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417588D1-E4D4-4ABD-9D90-269054597F92}" xr6:coauthVersionLast="47" xr6:coauthVersionMax="47" xr10:uidLastSave="{00000000-0000-0000-0000-000000000000}"/>
  <bookViews>
    <workbookView xWindow="-9740" yWindow="-21710" windowWidth="38620" windowHeight="21100" tabRatio="774" xr2:uid="{6CF229E2-D9A0-46D6-907C-ACD441B3ACA6}"/>
  </bookViews>
  <sheets>
    <sheet name="概要" sheetId="1" r:id="rId1"/>
    <sheet name="月次収益率指数値" sheetId="7" r:id="rId2"/>
    <sheet name="四半期収益率" sheetId="9" r:id="rId3"/>
    <sheet name="四半期収益率（四分位有）" sheetId="19" r:id="rId4"/>
    <sheet name="年次収益率" sheetId="14" r:id="rId5"/>
    <sheet name="年次収益率（四分位有）" sheetId="20" r:id="rId6"/>
    <sheet name="ユニバース1" sheetId="13" r:id="rId7"/>
    <sheet name="ユニバース2" sheetId="17" r:id="rId8"/>
    <sheet name="ユニバース3" sheetId="18" r:id="rId9"/>
    <sheet name="ユニバース4" sheetId="22" r:id="rId10"/>
  </sheets>
  <definedNames>
    <definedName name="公開日">概要!$G$65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C70" i="1"/>
  <c r="G67" i="1" l="1"/>
  <c r="AM288" i="14"/>
  <c r="AG288" i="14"/>
  <c r="O288" i="14"/>
  <c r="DD289" i="20"/>
  <c r="AS289" i="20"/>
  <c r="U288" i="14"/>
  <c r="DY289" i="20"/>
  <c r="BN289" i="20"/>
  <c r="C289" i="20"/>
  <c r="AA288" i="14"/>
  <c r="C288" i="14"/>
  <c r="I288" i="14"/>
  <c r="CI289" i="20"/>
  <c r="X289" i="20"/>
</calcChain>
</file>

<file path=xl/sharedStrings.xml><?xml version="1.0" encoding="utf-8"?>
<sst xmlns="http://schemas.openxmlformats.org/spreadsheetml/2006/main" count="1152" uniqueCount="287">
  <si>
    <t>YYYYMM</t>
    <phoneticPr fontId="5"/>
  </si>
  <si>
    <t xml:space="preserve">     ARES Japan Fund Index</t>
    <phoneticPr fontId="3"/>
  </si>
  <si>
    <t xml:space="preserve">     AJFI Databook</t>
    <phoneticPr fontId="3"/>
  </si>
  <si>
    <t>YYYYMM</t>
    <phoneticPr fontId="3"/>
  </si>
  <si>
    <t>YYYYQX</t>
    <phoneticPr fontId="3"/>
  </si>
  <si>
    <t>YYYYMM</t>
    <phoneticPr fontId="3"/>
  </si>
  <si>
    <t>YYYYMM</t>
    <phoneticPr fontId="5"/>
  </si>
  <si>
    <t>2002Q1</t>
  </si>
  <si>
    <t>2014Q1</t>
  </si>
  <si>
    <t>ホテル</t>
    <phoneticPr fontId="5"/>
  </si>
  <si>
    <t>物流</t>
    <rPh sb="0" eb="2">
      <t>ブツリュウ</t>
    </rPh>
    <phoneticPr fontId="5"/>
  </si>
  <si>
    <t>LTV</t>
    <phoneticPr fontId="5"/>
  </si>
  <si>
    <t>キャピタル収益率</t>
    <rPh sb="5" eb="7">
      <t>シュウエキ</t>
    </rPh>
    <rPh sb="7" eb="8">
      <t>リツ</t>
    </rPh>
    <phoneticPr fontId="3"/>
  </si>
  <si>
    <t>速報値</t>
    <rPh sb="0" eb="3">
      <t>ソクホウチ</t>
    </rPh>
    <phoneticPr fontId="5"/>
  </si>
  <si>
    <t>確定値時点</t>
    <rPh sb="0" eb="3">
      <t>カクテイチ</t>
    </rPh>
    <rPh sb="3" eb="5">
      <t>ジテン</t>
    </rPh>
    <phoneticPr fontId="5"/>
  </si>
  <si>
    <t>ユニバース概要</t>
    <phoneticPr fontId="3"/>
  </si>
  <si>
    <t>直近更新日</t>
  </si>
  <si>
    <r>
      <t xml:space="preserve">   ARES Japan Fund Index - </t>
    </r>
    <r>
      <rPr>
        <b/>
        <sz val="12"/>
        <color indexed="22"/>
        <rFont val="ＭＳ Ｐゴシック"/>
        <family val="3"/>
        <charset val="128"/>
      </rPr>
      <t>月次収益率指数値</t>
    </r>
    <phoneticPr fontId="3"/>
  </si>
  <si>
    <r>
      <t xml:space="preserve">   ARES Japan Fund Index - </t>
    </r>
    <r>
      <rPr>
        <b/>
        <sz val="12"/>
        <color indexed="22"/>
        <rFont val="ＭＳ Ｐゴシック"/>
        <family val="3"/>
        <charset val="128"/>
      </rPr>
      <t>四半期収益率</t>
    </r>
    <phoneticPr fontId="3"/>
  </si>
  <si>
    <t>年次収益率</t>
  </si>
  <si>
    <r>
      <t xml:space="preserve">   ARES Japan Fund Index - </t>
    </r>
    <r>
      <rPr>
        <b/>
        <sz val="12"/>
        <color indexed="22"/>
        <rFont val="ＭＳ Ｐゴシック"/>
        <family val="3"/>
        <charset val="128"/>
      </rPr>
      <t>ユニバース概要</t>
    </r>
    <phoneticPr fontId="3"/>
  </si>
  <si>
    <r>
      <t xml:space="preserve">   ARES Japan Fund Index - </t>
    </r>
    <r>
      <rPr>
        <b/>
        <sz val="12"/>
        <color indexed="22"/>
        <rFont val="ＭＳ Ｐゴシック"/>
        <family val="3"/>
        <charset val="128"/>
      </rPr>
      <t>ユニバース概要</t>
    </r>
    <phoneticPr fontId="3"/>
  </si>
  <si>
    <r>
      <t>AJFI</t>
    </r>
    <r>
      <rPr>
        <sz val="9"/>
        <rFont val="ＭＳ Ｐゴシック"/>
        <family val="3"/>
        <charset val="128"/>
      </rPr>
      <t>‐上場</t>
    </r>
    <r>
      <rPr>
        <sz val="9"/>
        <rFont val="Tahoma"/>
        <family val="2"/>
      </rPr>
      <t>J-REIT</t>
    </r>
    <phoneticPr fontId="3"/>
  </si>
  <si>
    <r>
      <t>AJFI-</t>
    </r>
    <r>
      <rPr>
        <sz val="9"/>
        <rFont val="ＭＳ Ｐゴシック"/>
        <family val="3"/>
        <charset val="128"/>
      </rPr>
      <t>低</t>
    </r>
    <r>
      <rPr>
        <sz val="9"/>
        <rFont val="Tahoma"/>
        <family val="2"/>
      </rPr>
      <t>LTV</t>
    </r>
    <r>
      <rPr>
        <sz val="9"/>
        <rFont val="ＭＳ Ｐゴシック"/>
        <family val="3"/>
        <charset val="128"/>
      </rPr>
      <t>（</t>
    </r>
    <r>
      <rPr>
        <sz val="9"/>
        <rFont val="Tahoma"/>
        <family val="2"/>
      </rPr>
      <t>40</t>
    </r>
    <r>
      <rPr>
        <sz val="9"/>
        <rFont val="ＭＳ Ｐゴシック"/>
        <family val="3"/>
        <charset val="128"/>
      </rPr>
      <t>％未満）</t>
    </r>
    <phoneticPr fontId="3"/>
  </si>
  <si>
    <r>
      <t>AJFI-</t>
    </r>
    <r>
      <rPr>
        <sz val="9"/>
        <rFont val="ＭＳ Ｐゴシック"/>
        <family val="3"/>
        <charset val="128"/>
      </rPr>
      <t>低</t>
    </r>
    <r>
      <rPr>
        <sz val="9"/>
        <rFont val="Tahoma"/>
        <family val="2"/>
      </rPr>
      <t>LTV</t>
    </r>
    <r>
      <rPr>
        <sz val="9"/>
        <rFont val="ＭＳ Ｐゴシック"/>
        <family val="3"/>
        <charset val="128"/>
      </rPr>
      <t>（</t>
    </r>
    <r>
      <rPr>
        <sz val="9"/>
        <rFont val="Tahoma"/>
        <family val="2"/>
      </rPr>
      <t>40</t>
    </r>
    <r>
      <rPr>
        <sz val="9"/>
        <rFont val="ＭＳ Ｐゴシック"/>
        <family val="3"/>
        <charset val="128"/>
      </rPr>
      <t>％未満）</t>
    </r>
    <phoneticPr fontId="5"/>
  </si>
  <si>
    <r>
      <t>AJFI-</t>
    </r>
    <r>
      <rPr>
        <sz val="9"/>
        <rFont val="ＭＳ Ｐゴシック"/>
        <family val="3"/>
        <charset val="128"/>
      </rPr>
      <t>中</t>
    </r>
    <r>
      <rPr>
        <sz val="9"/>
        <rFont val="Tahoma"/>
        <family val="2"/>
      </rPr>
      <t>LTV</t>
    </r>
    <r>
      <rPr>
        <sz val="9"/>
        <rFont val="ＭＳ Ｐゴシック"/>
        <family val="3"/>
        <charset val="128"/>
      </rPr>
      <t>（</t>
    </r>
    <r>
      <rPr>
        <sz val="9"/>
        <rFont val="Tahoma"/>
        <family val="2"/>
      </rPr>
      <t>40</t>
    </r>
    <r>
      <rPr>
        <sz val="9"/>
        <rFont val="ＭＳ Ｐゴシック"/>
        <family val="3"/>
        <charset val="128"/>
      </rPr>
      <t>％以上</t>
    </r>
    <r>
      <rPr>
        <sz val="9"/>
        <rFont val="Tahoma"/>
        <family val="2"/>
      </rPr>
      <t>60</t>
    </r>
    <r>
      <rPr>
        <sz val="9"/>
        <rFont val="ＭＳ Ｐゴシック"/>
        <family val="3"/>
        <charset val="128"/>
      </rPr>
      <t>％未満）</t>
    </r>
    <phoneticPr fontId="5"/>
  </si>
  <si>
    <r>
      <t>AJFI-</t>
    </r>
    <r>
      <rPr>
        <sz val="9"/>
        <rFont val="ＭＳ Ｐゴシック"/>
        <family val="3"/>
        <charset val="128"/>
      </rPr>
      <t>中</t>
    </r>
    <r>
      <rPr>
        <sz val="9"/>
        <rFont val="Tahoma"/>
        <family val="2"/>
      </rPr>
      <t>LTV</t>
    </r>
    <r>
      <rPr>
        <sz val="9"/>
        <rFont val="ＭＳ Ｐゴシック"/>
        <family val="3"/>
        <charset val="128"/>
      </rPr>
      <t>（</t>
    </r>
    <r>
      <rPr>
        <sz val="9"/>
        <rFont val="Tahoma"/>
        <family val="2"/>
      </rPr>
      <t>40</t>
    </r>
    <r>
      <rPr>
        <sz val="9"/>
        <rFont val="ＭＳ Ｐゴシック"/>
        <family val="3"/>
        <charset val="128"/>
      </rPr>
      <t>％以上</t>
    </r>
    <r>
      <rPr>
        <sz val="9"/>
        <rFont val="Tahoma"/>
        <family val="2"/>
      </rPr>
      <t>60</t>
    </r>
    <r>
      <rPr>
        <sz val="9"/>
        <rFont val="ＭＳ Ｐゴシック"/>
        <family val="3"/>
        <charset val="128"/>
      </rPr>
      <t>％未満）</t>
    </r>
    <phoneticPr fontId="3"/>
  </si>
  <si>
    <r>
      <t>AJFI-</t>
    </r>
    <r>
      <rPr>
        <sz val="9"/>
        <rFont val="ＭＳ Ｐゴシック"/>
        <family val="3"/>
        <charset val="128"/>
      </rPr>
      <t>高</t>
    </r>
    <r>
      <rPr>
        <sz val="9"/>
        <rFont val="Tahoma"/>
        <family val="2"/>
      </rPr>
      <t>LTV</t>
    </r>
    <r>
      <rPr>
        <sz val="9"/>
        <rFont val="ＭＳ Ｐゴシック"/>
        <family val="3"/>
        <charset val="128"/>
      </rPr>
      <t>（</t>
    </r>
    <r>
      <rPr>
        <sz val="9"/>
        <rFont val="Tahoma"/>
        <family val="2"/>
      </rPr>
      <t>60</t>
    </r>
    <r>
      <rPr>
        <sz val="9"/>
        <rFont val="ＭＳ Ｐゴシック"/>
        <family val="3"/>
        <charset val="128"/>
      </rPr>
      <t>％超）</t>
    </r>
    <phoneticPr fontId="3"/>
  </si>
  <si>
    <r>
      <t>AJFI-</t>
    </r>
    <r>
      <rPr>
        <sz val="9"/>
        <rFont val="ＭＳ Ｐゴシック"/>
        <family val="3"/>
        <charset val="128"/>
      </rPr>
      <t>高</t>
    </r>
    <r>
      <rPr>
        <sz val="9"/>
        <rFont val="Tahoma"/>
        <family val="2"/>
      </rPr>
      <t>LTV</t>
    </r>
    <r>
      <rPr>
        <sz val="9"/>
        <rFont val="ＭＳ Ｐゴシック"/>
        <family val="3"/>
        <charset val="128"/>
      </rPr>
      <t>（</t>
    </r>
    <r>
      <rPr>
        <sz val="9"/>
        <rFont val="Tahoma"/>
        <family val="2"/>
      </rPr>
      <t>60</t>
    </r>
    <r>
      <rPr>
        <sz val="9"/>
        <rFont val="ＭＳ Ｐゴシック"/>
        <family val="3"/>
        <charset val="128"/>
      </rPr>
      <t>％超）</t>
    </r>
    <phoneticPr fontId="5"/>
  </si>
  <si>
    <t>インカム収益額</t>
    <rPh sb="4" eb="6">
      <t>シュウエキ</t>
    </rPh>
    <rPh sb="6" eb="7">
      <t>ガク</t>
    </rPh>
    <phoneticPr fontId="3"/>
  </si>
  <si>
    <t>期末市場価値</t>
    <phoneticPr fontId="3"/>
  </si>
  <si>
    <t>住宅</t>
    <rPh sb="0" eb="2">
      <t>ジュウタク</t>
    </rPh>
    <phoneticPr fontId="3"/>
  </si>
  <si>
    <t>その他</t>
    <rPh sb="2" eb="3">
      <t>タ</t>
    </rPh>
    <phoneticPr fontId="3"/>
  </si>
  <si>
    <t>商業</t>
    <rPh sb="0" eb="2">
      <t>ショウギョウ</t>
    </rPh>
    <phoneticPr fontId="3"/>
  </si>
  <si>
    <t>東京23区</t>
    <rPh sb="0" eb="2">
      <t>トウキョウ</t>
    </rPh>
    <rPh sb="4" eb="5">
      <t>ク</t>
    </rPh>
    <phoneticPr fontId="5"/>
  </si>
  <si>
    <t>その他</t>
    <rPh sb="2" eb="3">
      <t>タ</t>
    </rPh>
    <phoneticPr fontId="5"/>
  </si>
  <si>
    <t>AJFI-非上場（私募REIT含む）</t>
    <rPh sb="5" eb="8">
      <t>ヒジョウジョウ</t>
    </rPh>
    <rPh sb="9" eb="11">
      <t>シボ</t>
    </rPh>
    <rPh sb="15" eb="16">
      <t>フク</t>
    </rPh>
    <phoneticPr fontId="5"/>
  </si>
  <si>
    <t>オフィス</t>
    <phoneticPr fontId="3"/>
  </si>
  <si>
    <t>ファンド数</t>
    <rPh sb="4" eb="5">
      <t>スウ</t>
    </rPh>
    <phoneticPr fontId="5"/>
  </si>
  <si>
    <t>期末鑑定価格</t>
    <rPh sb="0" eb="2">
      <t>キマツ</t>
    </rPh>
    <rPh sb="2" eb="4">
      <t>カンテイ</t>
    </rPh>
    <rPh sb="4" eb="6">
      <t>カカク</t>
    </rPh>
    <phoneticPr fontId="5"/>
  </si>
  <si>
    <t>物件数</t>
    <rPh sb="0" eb="2">
      <t>ブッケン</t>
    </rPh>
    <rPh sb="2" eb="3">
      <t>スウ</t>
    </rPh>
    <phoneticPr fontId="5"/>
  </si>
  <si>
    <t>名古屋市</t>
    <rPh sb="0" eb="3">
      <t>ナゴヤ</t>
    </rPh>
    <rPh sb="3" eb="4">
      <t>シ</t>
    </rPh>
    <phoneticPr fontId="5"/>
  </si>
  <si>
    <t>大阪市</t>
    <rPh sb="0" eb="2">
      <t>オオサカ</t>
    </rPh>
    <rPh sb="2" eb="3">
      <t>シ</t>
    </rPh>
    <phoneticPr fontId="5"/>
  </si>
  <si>
    <t>福岡市</t>
    <rPh sb="0" eb="2">
      <t>フクオカ</t>
    </rPh>
    <rPh sb="2" eb="3">
      <t>シ</t>
    </rPh>
    <phoneticPr fontId="5"/>
  </si>
  <si>
    <t>東京圏</t>
    <rPh sb="0" eb="2">
      <t>トウキョウ</t>
    </rPh>
    <rPh sb="2" eb="3">
      <t>ケン</t>
    </rPh>
    <phoneticPr fontId="5"/>
  </si>
  <si>
    <r>
      <rPr>
        <sz val="9"/>
        <rFont val="ＭＳ Ｐゴシック"/>
        <family val="3"/>
        <charset val="128"/>
      </rPr>
      <t>インカム収益率</t>
    </r>
    <r>
      <rPr>
        <sz val="9"/>
        <rFont val="Tahoma"/>
        <family val="2"/>
      </rPr>
      <t>(Net</t>
    </r>
    <r>
      <rPr>
        <sz val="9"/>
        <rFont val="ＭＳ Ｐゴシック"/>
        <family val="3"/>
        <charset val="128"/>
      </rPr>
      <t>）</t>
    </r>
    <rPh sb="4" eb="6">
      <t>シュウエキ</t>
    </rPh>
    <rPh sb="6" eb="7">
      <t>リツ</t>
    </rPh>
    <phoneticPr fontId="3"/>
  </si>
  <si>
    <r>
      <rPr>
        <sz val="9"/>
        <rFont val="ＭＳ Ｐゴシック"/>
        <family val="3"/>
        <charset val="128"/>
      </rPr>
      <t>総合収益率（</t>
    </r>
    <r>
      <rPr>
        <sz val="9"/>
        <rFont val="Tahoma"/>
        <family val="2"/>
      </rPr>
      <t>Net</t>
    </r>
    <r>
      <rPr>
        <sz val="9"/>
        <rFont val="ＭＳ Ｐゴシック"/>
        <family val="3"/>
        <charset val="128"/>
      </rPr>
      <t>）</t>
    </r>
    <rPh sb="0" eb="2">
      <t>ソウゴウ</t>
    </rPh>
    <rPh sb="2" eb="4">
      <t>シュウエキ</t>
    </rPh>
    <rPh sb="4" eb="5">
      <t>リツ</t>
    </rPh>
    <phoneticPr fontId="3"/>
  </si>
  <si>
    <t>東京都心3区</t>
    <rPh sb="0" eb="2">
      <t>トウキョウ</t>
    </rPh>
    <rPh sb="5" eb="6">
      <t>ク</t>
    </rPh>
    <phoneticPr fontId="5"/>
  </si>
  <si>
    <t>備考</t>
    <rPh sb="0" eb="2">
      <t>ビコウ</t>
    </rPh>
    <phoneticPr fontId="3"/>
  </si>
  <si>
    <t>タブ</t>
    <phoneticPr fontId="3"/>
  </si>
  <si>
    <t>データ</t>
    <phoneticPr fontId="3"/>
  </si>
  <si>
    <r>
      <t xml:space="preserve">   ARES Japan Fund Index -</t>
    </r>
    <r>
      <rPr>
        <b/>
        <sz val="12"/>
        <color indexed="22"/>
        <rFont val="ＭＳ Ｐゴシック"/>
        <family val="3"/>
        <charset val="128"/>
      </rPr>
      <t>年次収益率</t>
    </r>
    <phoneticPr fontId="3"/>
  </si>
  <si>
    <r>
      <t>AJFI</t>
    </r>
    <r>
      <rPr>
        <sz val="9"/>
        <rFont val="ＭＳ Ｐゴシック"/>
        <family val="3"/>
        <charset val="128"/>
      </rPr>
      <t>　全ユニバース</t>
    </r>
    <rPh sb="5" eb="6">
      <t>ゼン</t>
    </rPh>
    <phoneticPr fontId="3"/>
  </si>
  <si>
    <t>四半期末時点</t>
    <phoneticPr fontId="3"/>
  </si>
  <si>
    <t>キャピタル指数</t>
    <phoneticPr fontId="3"/>
  </si>
  <si>
    <t>AJFI　全ユニバース</t>
    <rPh sb="5" eb="6">
      <t>ゼン</t>
    </rPh>
    <phoneticPr fontId="5"/>
  </si>
  <si>
    <t>AJFI‐上場J-REIT</t>
    <phoneticPr fontId="5"/>
  </si>
  <si>
    <t>●</t>
    <phoneticPr fontId="3"/>
  </si>
  <si>
    <t>ARES Japan Fund Index ("AJFI")は、日本のコア不動産ファンドのインデックスです。</t>
  </si>
  <si>
    <t>AJFIは、機関投資家の投資対象となり得る日本におけるコア不動産ファンド（上場J-REITと非上場不動産ファンドを含む）のパフォーマンスデータから構成されています。</t>
    <rPh sb="29" eb="32">
      <t>フドウサン</t>
    </rPh>
    <phoneticPr fontId="3"/>
  </si>
  <si>
    <t>純資産価値（NAV）は、上場J-REIT及び非上場不動産ファンドについて、不動産鑑定評価をベースとして定期的に算出されます。</t>
  </si>
  <si>
    <t>詳細な情報については、 http://index.ares.or.jp　に記載する定義に関する記載をご覧ください。</t>
  </si>
  <si>
    <t>本ページのスプレッドシートのタブ名をクリックすることで、そのシートをご覧いただけます。</t>
  </si>
  <si>
    <t>AJFI　全ユニバース</t>
  </si>
  <si>
    <r>
      <t xml:space="preserve">   ARES Japan Fund Index - </t>
    </r>
    <r>
      <rPr>
        <b/>
        <sz val="12"/>
        <color indexed="22"/>
        <rFont val="Tahoma"/>
        <family val="2"/>
      </rPr>
      <t>AJFI-OUR</t>
    </r>
    <r>
      <rPr>
        <b/>
        <sz val="12"/>
        <color indexed="22"/>
        <rFont val="Tahoma"/>
        <family val="2"/>
      </rPr>
      <t>s</t>
    </r>
    <r>
      <rPr>
        <b/>
        <sz val="12"/>
        <color indexed="22"/>
        <rFont val="Meiryo UI"/>
        <family val="3"/>
        <charset val="128"/>
      </rPr>
      <t>の組入銘柄一覧</t>
    </r>
    <phoneticPr fontId="3"/>
  </si>
  <si>
    <t>銘柄名</t>
    <rPh sb="0" eb="3">
      <t>メイガラメイ</t>
    </rPh>
    <phoneticPr fontId="5"/>
  </si>
  <si>
    <t>組入時期</t>
    <rPh sb="0" eb="4">
      <t>クミイレジキ</t>
    </rPh>
    <phoneticPr fontId="5"/>
  </si>
  <si>
    <t>野村不動産プライベート投資法人</t>
  </si>
  <si>
    <t>日本オープンエンド不動産投資法人</t>
  </si>
  <si>
    <t>三井不動産プライベートリート投資法人</t>
  </si>
  <si>
    <t>ジャパン・プライベート・リート投資法人</t>
  </si>
  <si>
    <t>DREAMプライベートリート投資法人</t>
  </si>
  <si>
    <t>大和証券レジデンシャル・プライベート投資法人</t>
  </si>
  <si>
    <t>ケネディクス・プライベート投資法人</t>
  </si>
  <si>
    <t>ブローディア・プライベート投資法人</t>
  </si>
  <si>
    <t>丸紅プライベートリート投資法人</t>
  </si>
  <si>
    <t>東京海上プライベートリート投資法人</t>
  </si>
  <si>
    <t>SCリアルティプライベート投資法人</t>
  </si>
  <si>
    <t>中央日土地プライベートリート投資法人</t>
  </si>
  <si>
    <t>SGAM投資法人</t>
  </si>
  <si>
    <t>東京建物プライベートリート投資法人</t>
  </si>
  <si>
    <t>センコー・プライベートリート投資法人</t>
  </si>
  <si>
    <t>NTT都市開発プライベート投資法人</t>
  </si>
  <si>
    <t>京阪プライベート・リート投資法人</t>
  </si>
  <si>
    <t>D&amp;Fロジスティクス投資法人</t>
  </si>
  <si>
    <t>DBJプライベートリート投資法人</t>
  </si>
  <si>
    <t>ニッセイプライベートリート投資法人</t>
  </si>
  <si>
    <t>Oneプライベート投資法人</t>
  </si>
  <si>
    <t>日神プライベートレジリート投資法人</t>
  </si>
  <si>
    <t>三井物産プライベート投資法人</t>
  </si>
  <si>
    <t>DREAMホスピタリティリート投資法人</t>
  </si>
  <si>
    <t>鹿島プライベートリート投資法人</t>
  </si>
  <si>
    <t>関電プライベートリート投資法人</t>
  </si>
  <si>
    <t>第一生命ライフパートナー投資法人</t>
  </si>
  <si>
    <t>ひろしま地方創生リート投資法人</t>
  </si>
  <si>
    <t>ヒューリックプライベートリート投資法人</t>
  </si>
  <si>
    <t>安田不動産プライベートリート投資法人</t>
    <phoneticPr fontId="5"/>
  </si>
  <si>
    <t>JR九州プライベートリート投資法人</t>
    <phoneticPr fontId="5"/>
  </si>
  <si>
    <t>SMBCプライベート投資法人</t>
    <phoneticPr fontId="5"/>
  </si>
  <si>
    <t>長谷工レジデンシャルプライベート投資法人</t>
    <phoneticPr fontId="5"/>
  </si>
  <si>
    <t>両備A.P.プライベート投資法人</t>
    <phoneticPr fontId="5"/>
  </si>
  <si>
    <t>大和証券ロジスティクス・プライベート投資法人</t>
  </si>
  <si>
    <t>フージャースプライベートリート投資法人</t>
  </si>
  <si>
    <r>
      <t>AJFI-OURs</t>
    </r>
    <r>
      <rPr>
        <sz val="8"/>
        <rFont val="ＭＳ ゴシック"/>
        <family val="3"/>
        <charset val="128"/>
      </rPr>
      <t>（</t>
    </r>
    <r>
      <rPr>
        <sz val="8"/>
        <rFont val="Tahoma"/>
        <family val="2"/>
      </rPr>
      <t>AJFI-Open End Core Unlisted REITs</t>
    </r>
    <r>
      <rPr>
        <sz val="8"/>
        <rFont val="ＭＳ ゴシック"/>
        <family val="3"/>
        <charset val="128"/>
      </rPr>
      <t>：私募</t>
    </r>
    <r>
      <rPr>
        <sz val="8"/>
        <rFont val="Tahoma"/>
        <family val="2"/>
      </rPr>
      <t>REIT</t>
    </r>
    <r>
      <rPr>
        <sz val="8"/>
        <rFont val="ＭＳ ゴシック"/>
        <family val="3"/>
        <charset val="128"/>
      </rPr>
      <t>）</t>
    </r>
    <phoneticPr fontId="3"/>
  </si>
  <si>
    <r>
      <t>AJFI-OURs</t>
    </r>
    <r>
      <rPr>
        <sz val="9"/>
        <rFont val="ＭＳ Ｐゴシック"/>
        <family val="3"/>
        <charset val="128"/>
      </rPr>
      <t>（</t>
    </r>
    <r>
      <rPr>
        <sz val="9"/>
        <rFont val="Tahoma"/>
        <family val="2"/>
      </rPr>
      <t>AJFI-Open End Core Unlisted REITs</t>
    </r>
    <r>
      <rPr>
        <sz val="9"/>
        <rFont val="ＭＳ Ｐゴシック"/>
        <family val="3"/>
        <charset val="128"/>
      </rPr>
      <t>：私募</t>
    </r>
    <r>
      <rPr>
        <sz val="9"/>
        <rFont val="Tahoma"/>
        <family val="2"/>
      </rPr>
      <t>REIT</t>
    </r>
    <r>
      <rPr>
        <sz val="9"/>
        <rFont val="ＭＳ Ｐゴシック"/>
        <family val="3"/>
        <charset val="128"/>
      </rPr>
      <t>）</t>
    </r>
    <phoneticPr fontId="5"/>
  </si>
  <si>
    <t>大阪ガス都市開発プライベートリート投資法人</t>
    <phoneticPr fontId="5"/>
  </si>
  <si>
    <t>アドバンス・プライベート投資法人</t>
    <phoneticPr fontId="28"/>
  </si>
  <si>
    <t>三菱HCキャピタルプライベートリート投資法人</t>
  </si>
  <si>
    <t>清水建設プライベートリート投資法人</t>
  </si>
  <si>
    <t>FJプライベートリート投資法人</t>
  </si>
  <si>
    <t>SBIプライベートリート投資法人</t>
  </si>
  <si>
    <t>東京ガス不動産プライベートリート投資法人</t>
  </si>
  <si>
    <t>大和証券ホテル・プライベート投資法人</t>
  </si>
  <si>
    <t>日鉄興和不動産プライベート投資法人</t>
  </si>
  <si>
    <t>農中JAMLリート投資法人</t>
  </si>
  <si>
    <t>大成建設プライベート投資法人</t>
    <phoneticPr fontId="29"/>
  </si>
  <si>
    <t>西松プライベートリート投資法人</t>
    <phoneticPr fontId="29"/>
  </si>
  <si>
    <t>JR西日本プライベートリート投資法人</t>
    <phoneticPr fontId="29"/>
  </si>
  <si>
    <r>
      <rPr>
        <sz val="9"/>
        <rFont val="ＭＳ Ｐゴシック"/>
        <family val="3"/>
        <charset val="128"/>
      </rPr>
      <t>インカム収益率（</t>
    </r>
    <r>
      <rPr>
        <sz val="9"/>
        <rFont val="Tahoma"/>
        <family val="2"/>
      </rPr>
      <t>Gross</t>
    </r>
    <r>
      <rPr>
        <sz val="9"/>
        <rFont val="ＭＳ Ｐゴシック"/>
        <family val="3"/>
        <charset val="128"/>
      </rPr>
      <t>）</t>
    </r>
    <rPh sb="4" eb="6">
      <t>シュウエキ</t>
    </rPh>
    <rPh sb="6" eb="7">
      <t>リツ</t>
    </rPh>
    <phoneticPr fontId="3"/>
  </si>
  <si>
    <r>
      <rPr>
        <sz val="9"/>
        <rFont val="ＭＳ Ｐゴシック"/>
        <family val="3"/>
        <charset val="128"/>
      </rPr>
      <t>キャピタル収益率</t>
    </r>
    <rPh sb="5" eb="7">
      <t>シュウエキ</t>
    </rPh>
    <rPh sb="7" eb="8">
      <t>リツ</t>
    </rPh>
    <phoneticPr fontId="3"/>
  </si>
  <si>
    <r>
      <rPr>
        <sz val="9"/>
        <rFont val="ＭＳ Ｐゴシック"/>
        <family val="3"/>
        <charset val="128"/>
      </rPr>
      <t>総合収益率（</t>
    </r>
    <r>
      <rPr>
        <sz val="9"/>
        <rFont val="Tahoma"/>
        <family val="2"/>
      </rPr>
      <t>Gross</t>
    </r>
    <r>
      <rPr>
        <sz val="9"/>
        <rFont val="ＭＳ Ｐゴシック"/>
        <family val="3"/>
        <charset val="128"/>
      </rPr>
      <t>）</t>
    </r>
    <rPh sb="0" eb="2">
      <t>ソウゴウ</t>
    </rPh>
    <rPh sb="2" eb="4">
      <t>シュウエキ</t>
    </rPh>
    <rPh sb="4" eb="5">
      <t>リツ</t>
    </rPh>
    <phoneticPr fontId="3"/>
  </si>
  <si>
    <t>加重平均</t>
    <rPh sb="0" eb="4">
      <t>カジュウヘイキン</t>
    </rPh>
    <phoneticPr fontId="5"/>
  </si>
  <si>
    <t>第1四分位</t>
    <rPh sb="0" eb="1">
      <t>ダイ</t>
    </rPh>
    <rPh sb="2" eb="5">
      <t>シブンイ</t>
    </rPh>
    <phoneticPr fontId="5"/>
  </si>
  <si>
    <t>第2四分位
（中央値）</t>
    <rPh sb="0" eb="1">
      <t>ダイ</t>
    </rPh>
    <rPh sb="2" eb="5">
      <t>シブンイ</t>
    </rPh>
    <rPh sb="7" eb="10">
      <t>チュウオウチ</t>
    </rPh>
    <phoneticPr fontId="5"/>
  </si>
  <si>
    <t>第3四分位</t>
    <rPh sb="0" eb="1">
      <t>ダイ</t>
    </rPh>
    <rPh sb="2" eb="5">
      <t>シブンイ</t>
    </rPh>
    <phoneticPr fontId="5"/>
  </si>
  <si>
    <t>2002Q2</t>
  </si>
  <si>
    <t>2002Q3</t>
  </si>
  <si>
    <t>2002Q4</t>
  </si>
  <si>
    <r>
      <t xml:space="preserve">   ARES Japan Fund Index -</t>
    </r>
    <r>
      <rPr>
        <b/>
        <sz val="12"/>
        <color indexed="22"/>
        <rFont val="ＭＳ Ｐゴシック"/>
        <family val="3"/>
        <charset val="128"/>
      </rPr>
      <t>年次収益率</t>
    </r>
    <phoneticPr fontId="3"/>
  </si>
  <si>
    <r>
      <t>AJFI-</t>
    </r>
    <r>
      <rPr>
        <sz val="9"/>
        <rFont val="ＭＳ Ｐゴシック"/>
        <family val="3"/>
        <charset val="128"/>
      </rPr>
      <t>非上場（私募</t>
    </r>
    <r>
      <rPr>
        <sz val="9"/>
        <rFont val="Tahoma"/>
        <family val="2"/>
      </rPr>
      <t>REIT</t>
    </r>
    <r>
      <rPr>
        <sz val="9"/>
        <rFont val="ＭＳ Ｐゴシック"/>
        <family val="3"/>
        <charset val="128"/>
      </rPr>
      <t>含む）</t>
    </r>
  </si>
  <si>
    <r>
      <t xml:space="preserve">  ARES Japan Fund Index - AJFI-OURs</t>
    </r>
    <r>
      <rPr>
        <b/>
        <sz val="12"/>
        <color rgb="FFC0C0C0"/>
        <rFont val="游ゴシック"/>
        <family val="2"/>
        <charset val="128"/>
      </rPr>
      <t>ユニバース概要</t>
    </r>
    <phoneticPr fontId="3"/>
  </si>
  <si>
    <t>直近確定値時点の各期間の収益率（年率）</t>
    <rPh sb="0" eb="7">
      <t>チョッキンカクテイチジテン</t>
    </rPh>
    <rPh sb="8" eb="9">
      <t>カク</t>
    </rPh>
    <rPh sb="9" eb="11">
      <t>キカン</t>
    </rPh>
    <rPh sb="12" eb="15">
      <t>シュウエキリツ</t>
    </rPh>
    <rPh sb="16" eb="18">
      <t>ネンリツ</t>
    </rPh>
    <phoneticPr fontId="5"/>
  </si>
  <si>
    <r>
      <t>3</t>
    </r>
    <r>
      <rPr>
        <sz val="8"/>
        <color indexed="8"/>
        <rFont val="ＭＳ Ｐゴシック"/>
        <family val="3"/>
        <charset val="128"/>
      </rPr>
      <t>年</t>
    </r>
    <rPh sb="1" eb="2">
      <t>ネン</t>
    </rPh>
    <phoneticPr fontId="5"/>
  </si>
  <si>
    <t>5年</t>
    <rPh sb="1" eb="2">
      <t>ネン</t>
    </rPh>
    <phoneticPr fontId="5"/>
  </si>
  <si>
    <t>7年</t>
    <rPh sb="1" eb="2">
      <t>ネン</t>
    </rPh>
    <phoneticPr fontId="5"/>
  </si>
  <si>
    <t>10年</t>
    <rPh sb="2" eb="3">
      <t>ネン</t>
    </rPh>
    <phoneticPr fontId="5"/>
  </si>
  <si>
    <t>算出開始来</t>
    <rPh sb="0" eb="4">
      <t>サンシュツカイシ</t>
    </rPh>
    <rPh sb="4" eb="5">
      <t>ライ</t>
    </rPh>
    <phoneticPr fontId="5"/>
  </si>
  <si>
    <t>設定来</t>
    <rPh sb="0" eb="3">
      <t>セッテイライ</t>
    </rPh>
    <phoneticPr fontId="5"/>
  </si>
  <si>
    <t>AJFI-月次収益率指数値</t>
    <rPh sb="5" eb="7">
      <t>ゲツジ</t>
    </rPh>
    <rPh sb="7" eb="9">
      <t>シュウエキ</t>
    </rPh>
    <rPh sb="9" eb="10">
      <t>リツ</t>
    </rPh>
    <rPh sb="10" eb="12">
      <t>シスウ</t>
    </rPh>
    <rPh sb="12" eb="13">
      <t>チ</t>
    </rPh>
    <phoneticPr fontId="5"/>
  </si>
  <si>
    <t>AJFI - 月次収益率指数値</t>
    <rPh sb="7" eb="9">
      <t>ゲツジ</t>
    </rPh>
    <rPh sb="9" eb="11">
      <t>シュウエキ</t>
    </rPh>
    <rPh sb="11" eb="12">
      <t>リツ</t>
    </rPh>
    <rPh sb="12" eb="14">
      <t>シスウ</t>
    </rPh>
    <rPh sb="14" eb="15">
      <t>チ</t>
    </rPh>
    <phoneticPr fontId="3"/>
  </si>
  <si>
    <t xml:space="preserve"> 月次収益率指数値</t>
  </si>
  <si>
    <t xml:space="preserve">AJFI-非上場（私募REIT含む） </t>
    <rPh sb="5" eb="8">
      <t>ヒジョウジョウ</t>
    </rPh>
    <rPh sb="9" eb="10">
      <t>シ</t>
    </rPh>
    <rPh sb="10" eb="11">
      <t>ボ</t>
    </rPh>
    <rPh sb="15" eb="16">
      <t>フク</t>
    </rPh>
    <phoneticPr fontId="3"/>
  </si>
  <si>
    <t xml:space="preserve">AJFI-OURs（私募REIT） </t>
    <phoneticPr fontId="3"/>
  </si>
  <si>
    <t xml:space="preserve">AJFI‐上場J-REIT </t>
    <rPh sb="5" eb="7">
      <t>ジョウジョウ</t>
    </rPh>
    <phoneticPr fontId="3"/>
  </si>
  <si>
    <t xml:space="preserve">AJFI-低LTV（40％未満） </t>
    <rPh sb="5" eb="6">
      <t>テイ</t>
    </rPh>
    <rPh sb="13" eb="15">
      <t>ミマン</t>
    </rPh>
    <phoneticPr fontId="3"/>
  </si>
  <si>
    <t xml:space="preserve">AJFI-中LTV（40％以上60％未満） </t>
    <rPh sb="5" eb="6">
      <t>チュウ</t>
    </rPh>
    <rPh sb="13" eb="15">
      <t>イジョウ</t>
    </rPh>
    <rPh sb="18" eb="20">
      <t>ミマン</t>
    </rPh>
    <phoneticPr fontId="3"/>
  </si>
  <si>
    <t xml:space="preserve">AJFI-高LTV（60％超） </t>
    <rPh sb="5" eb="6">
      <t>タカ</t>
    </rPh>
    <rPh sb="13" eb="14">
      <t>チョウ</t>
    </rPh>
    <phoneticPr fontId="3"/>
  </si>
  <si>
    <t>AJFI-四半期収益率</t>
    <rPh sb="5" eb="6">
      <t>シ</t>
    </rPh>
    <rPh sb="6" eb="8">
      <t>ハンキ</t>
    </rPh>
    <rPh sb="8" eb="10">
      <t>シュウエキ</t>
    </rPh>
    <rPh sb="10" eb="11">
      <t>リツ</t>
    </rPh>
    <phoneticPr fontId="3"/>
  </si>
  <si>
    <t>AJFI - 四半期収益率</t>
    <phoneticPr fontId="3"/>
  </si>
  <si>
    <t>四半期収益率</t>
  </si>
  <si>
    <t>AJFI-年次収益率</t>
    <phoneticPr fontId="3"/>
  </si>
  <si>
    <t>AJFI - 年次収益率</t>
    <phoneticPr fontId="3"/>
  </si>
  <si>
    <t>AJFI　全ユニバース</t>
    <rPh sb="5" eb="6">
      <t>ゼン</t>
    </rPh>
    <phoneticPr fontId="3"/>
  </si>
  <si>
    <t>年次収益率</t>
    <phoneticPr fontId="3"/>
  </si>
  <si>
    <t>AJFIユニバースの要約</t>
    <rPh sb="10" eb="12">
      <t>ヨウヤク</t>
    </rPh>
    <phoneticPr fontId="3"/>
  </si>
  <si>
    <r>
      <t>AJFI</t>
    </r>
    <r>
      <rPr>
        <sz val="10"/>
        <color rgb="FF000080"/>
        <rFont val="ＭＳ Ｐゴシック"/>
        <family val="3"/>
        <charset val="128"/>
      </rPr>
      <t>全ユニバースのユニバース概要</t>
    </r>
    <phoneticPr fontId="3"/>
  </si>
  <si>
    <t>ユニバース3</t>
    <phoneticPr fontId="3"/>
  </si>
  <si>
    <t>AJFI-OURs（私募REITインデックス）の組入銘柄一覧</t>
    <rPh sb="24" eb="26">
      <t>クミイレ</t>
    </rPh>
    <rPh sb="26" eb="28">
      <t>メイガラ</t>
    </rPh>
    <rPh sb="28" eb="30">
      <t>イチラン</t>
    </rPh>
    <phoneticPr fontId="3"/>
  </si>
  <si>
    <t>ユニバース4</t>
    <phoneticPr fontId="3"/>
  </si>
  <si>
    <r>
      <t>AJFI-OURs</t>
    </r>
    <r>
      <rPr>
        <sz val="10"/>
        <color rgb="FF000080"/>
        <rFont val="ＭＳ Ｐゴシック"/>
        <family val="3"/>
        <charset val="128"/>
      </rPr>
      <t>（私募</t>
    </r>
    <r>
      <rPr>
        <sz val="10"/>
        <color indexed="18"/>
        <rFont val="ＭＳ Ｐゴシック"/>
        <family val="3"/>
        <charset val="128"/>
      </rPr>
      <t>REIT</t>
    </r>
    <r>
      <rPr>
        <sz val="10"/>
        <color rgb="FF000080"/>
        <rFont val="ＭＳ Ｐゴシック"/>
        <family val="3"/>
        <charset val="128"/>
      </rPr>
      <t>インデックス）のユニバース概要</t>
    </r>
    <rPh sb="10" eb="11">
      <t>ワタシ</t>
    </rPh>
    <rPh sb="11" eb="12">
      <t>ボ</t>
    </rPh>
    <rPh sb="29" eb="31">
      <t>ガイヨウ</t>
    </rPh>
    <phoneticPr fontId="3"/>
  </si>
  <si>
    <r>
      <t>免責事項：</t>
    </r>
    <r>
      <rPr>
        <sz val="8"/>
        <rFont val="ＭＳ Ｐゴシック"/>
        <family val="3"/>
        <charset val="128"/>
      </rPr>
      <t>このデータブックの掲載データ（本データ）は、特定の目的での利用を保証するものではなく、調査及び教育のみを目的に一般社団法人不動産証券化協会（ARES）が提供するものです。ARESは、本データによる投資の意思決定に責任を負いません。</t>
    </r>
    <phoneticPr fontId="3"/>
  </si>
  <si>
    <t>AJFI-非上場（私募REIT含む）</t>
    <phoneticPr fontId="3"/>
  </si>
  <si>
    <t>AJFI-OURs（AJFI-Open End Core Unlisted REITs：私募REIT）</t>
    <phoneticPr fontId="3"/>
  </si>
  <si>
    <t>AJFI‐上場J-REIT</t>
    <phoneticPr fontId="3"/>
  </si>
  <si>
    <t>AJFI-低LTV（40％未満）</t>
    <phoneticPr fontId="3"/>
  </si>
  <si>
    <t>AJFI-中LTV（40％以上60％未満）</t>
    <phoneticPr fontId="3"/>
  </si>
  <si>
    <t>AJFI-高LTV（60％超）</t>
    <phoneticPr fontId="3"/>
  </si>
  <si>
    <t>インカム指数
（Gross）</t>
    <rPh sb="4" eb="6">
      <t>シスウ</t>
    </rPh>
    <phoneticPr fontId="3"/>
  </si>
  <si>
    <t>総合指数
（Gross）</t>
    <rPh sb="0" eb="2">
      <t>ソウゴウ</t>
    </rPh>
    <rPh sb="2" eb="4">
      <t>シスウ</t>
    </rPh>
    <phoneticPr fontId="3"/>
  </si>
  <si>
    <t>インカム指数
(Net）</t>
    <rPh sb="4" eb="6">
      <t>シスウ</t>
    </rPh>
    <phoneticPr fontId="3"/>
  </si>
  <si>
    <t>総合指数
（Net）</t>
    <rPh sb="0" eb="2">
      <t>ソウゴウ</t>
    </rPh>
    <phoneticPr fontId="3"/>
  </si>
  <si>
    <t>インカム収益率（Gross）</t>
    <rPh sb="4" eb="6">
      <t>シュウエキ</t>
    </rPh>
    <rPh sb="6" eb="7">
      <t>リツ</t>
    </rPh>
    <phoneticPr fontId="3"/>
  </si>
  <si>
    <t>総合収益率（Gross）</t>
    <rPh sb="0" eb="2">
      <t>ソウゴウ</t>
    </rPh>
    <rPh sb="2" eb="4">
      <t>シュウエキ</t>
    </rPh>
    <rPh sb="4" eb="5">
      <t>リツ</t>
    </rPh>
    <phoneticPr fontId="3"/>
  </si>
  <si>
    <t>インカム収益率(Net）</t>
    <rPh sb="4" eb="6">
      <t>シュウエキ</t>
    </rPh>
    <rPh sb="6" eb="7">
      <t>リツ</t>
    </rPh>
    <phoneticPr fontId="3"/>
  </si>
  <si>
    <t>総合収益率（Net）</t>
    <rPh sb="0" eb="2">
      <t>ソウゴウ</t>
    </rPh>
    <rPh sb="2" eb="4">
      <t>シュウエキ</t>
    </rPh>
    <rPh sb="4" eb="5">
      <t>リツ</t>
    </rPh>
    <phoneticPr fontId="3"/>
  </si>
  <si>
    <t>AJFI-OURs（AJFI-Open End Core Unlisted REITs：私募REIT）</t>
    <phoneticPr fontId="5"/>
  </si>
  <si>
    <r>
      <rPr>
        <sz val="9"/>
        <rFont val="ＭＳ Ｐゴシック"/>
        <family val="3"/>
        <charset val="128"/>
      </rPr>
      <t>インカム収益率(Net）</t>
    </r>
    <rPh sb="4" eb="6">
      <t>シュウエキ</t>
    </rPh>
    <rPh sb="6" eb="7">
      <t>リツ</t>
    </rPh>
    <phoneticPr fontId="3"/>
  </si>
  <si>
    <r>
      <rPr>
        <sz val="9"/>
        <rFont val="ＭＳ Ｐゴシック"/>
        <family val="3"/>
        <charset val="128"/>
      </rPr>
      <t>総合収益率（Net）</t>
    </r>
    <rPh sb="0" eb="2">
      <t>ソウゴウ</t>
    </rPh>
    <rPh sb="2" eb="4">
      <t>シュウエキ</t>
    </rPh>
    <rPh sb="4" eb="5">
      <t>リツ</t>
    </rPh>
    <phoneticPr fontId="3"/>
  </si>
  <si>
    <t>物件タイプ別割合（期末鑑定価格ベース）</t>
    <rPh sb="0" eb="2">
      <t>ブッケン</t>
    </rPh>
    <rPh sb="5" eb="6">
      <t>ベツ</t>
    </rPh>
    <rPh sb="6" eb="8">
      <t>ワリアイ</t>
    </rPh>
    <phoneticPr fontId="5"/>
  </si>
  <si>
    <t>エリア別割合（期末鑑定価格ベース）</t>
    <phoneticPr fontId="5"/>
  </si>
  <si>
    <t>AJFIには、ファンドタイプによるサブインデックスとして、「AJFI-非上場（私募REIT含む）」 、「AJFI-OURs(Open End Core Unlisted REITs ; 私募REIT）」 及び 「AJFI‐上場J-REIT」があり、また、レバレッジ水準によるサブインデックスとして、「AJFI-低LTV（40％未満）」、「AJFI-中LTV（40%以上60%未満）」及び「AJFI-高LTV（60%超）」があります。</t>
    <phoneticPr fontId="3"/>
  </si>
  <si>
    <r>
      <t>AJFI-四半期収益率</t>
    </r>
    <r>
      <rPr>
        <b/>
        <sz val="10"/>
        <color rgb="FF000080"/>
        <rFont val="ＭＳ Ｐゴシック"/>
        <family val="3"/>
        <charset val="128"/>
      </rPr>
      <t>（四分位有）</t>
    </r>
    <rPh sb="5" eb="6">
      <t>シ</t>
    </rPh>
    <rPh sb="6" eb="8">
      <t>ハンキ</t>
    </rPh>
    <rPh sb="8" eb="10">
      <t>シュウエキ</t>
    </rPh>
    <rPh sb="10" eb="11">
      <t>リツ</t>
    </rPh>
    <rPh sb="12" eb="15">
      <t>シブンイ</t>
    </rPh>
    <rPh sb="15" eb="16">
      <t>アリ</t>
    </rPh>
    <phoneticPr fontId="3"/>
  </si>
  <si>
    <r>
      <t>AJFI-年次収益率</t>
    </r>
    <r>
      <rPr>
        <b/>
        <sz val="10"/>
        <color rgb="FF000080"/>
        <rFont val="ＭＳ Ｐゴシック"/>
        <family val="3"/>
        <charset val="128"/>
      </rPr>
      <t>（四分位有）</t>
    </r>
    <rPh sb="11" eb="15">
      <t>シブンイアリ</t>
    </rPh>
    <phoneticPr fontId="3"/>
  </si>
  <si>
    <t>※私募ファンド及び私募リートの匿名性保護の観点から、次の場合、その期間のデータは非開示となります。・一つのファンドの期末鑑定価格が全体の期末鑑定価格の50%を超えた、・私募ファンド及び私募リートの数が3未満となる</t>
    <phoneticPr fontId="3"/>
  </si>
  <si>
    <t>※私募ファンド及び私募リートの匿名性保護の観点から、次の場合、その期間のデータは非開示となります。・一つのファンドの期末鑑定価格が全体の期末鑑定価格の50%を超えた、・私募ファンド及び私募リートの数が3未満となる</t>
    <phoneticPr fontId="5"/>
  </si>
  <si>
    <t>AJFI - 四半期収益率
※四分位は前期の決算データが10ファンド以上ある場合に算出</t>
    <rPh sb="7" eb="10">
      <t>シハンキ</t>
    </rPh>
    <rPh sb="10" eb="12">
      <t>シュウエキ</t>
    </rPh>
    <rPh sb="12" eb="13">
      <t>リツ</t>
    </rPh>
    <rPh sb="15" eb="18">
      <t>シブンイ</t>
    </rPh>
    <rPh sb="19" eb="21">
      <t>ゼンキ</t>
    </rPh>
    <rPh sb="22" eb="24">
      <t>ケッサン</t>
    </rPh>
    <rPh sb="34" eb="36">
      <t>イジョウ</t>
    </rPh>
    <rPh sb="38" eb="40">
      <t>バアイ</t>
    </rPh>
    <rPh sb="41" eb="43">
      <t>サンシュツ</t>
    </rPh>
    <phoneticPr fontId="3"/>
  </si>
  <si>
    <t>AJFI - 年次収益率
※四分位は前期の決算データが10ファンド以上ある場合に算出</t>
    <rPh sb="7" eb="9">
      <t>ネンジ</t>
    </rPh>
    <rPh sb="9" eb="11">
      <t>シュウエキ</t>
    </rPh>
    <rPh sb="11" eb="12">
      <t>リツ</t>
    </rPh>
    <rPh sb="14" eb="17">
      <t>シブンイ</t>
    </rPh>
    <rPh sb="18" eb="20">
      <t>ゼンキ</t>
    </rPh>
    <rPh sb="21" eb="23">
      <t>ケッサン</t>
    </rPh>
    <rPh sb="33" eb="35">
      <t>イジョウ</t>
    </rPh>
    <rPh sb="37" eb="39">
      <t>バアイ</t>
    </rPh>
    <rPh sb="40" eb="42">
      <t>サンシュツ</t>
    </rPh>
    <phoneticPr fontId="3"/>
  </si>
  <si>
    <t>ユニバース1</t>
    <phoneticPr fontId="3"/>
  </si>
  <si>
    <t>ユニバース2</t>
    <phoneticPr fontId="3"/>
  </si>
  <si>
    <r>
      <t>※私募ファンド及び私募リートの匿名性保護の観点から、次の場合、その期間のデータは非開示となります。・一つのファンドの期末鑑定価格が全体の期末鑑定価格の</t>
    </r>
    <r>
      <rPr>
        <sz val="9"/>
        <rFont val="Tahoma"/>
        <family val="2"/>
      </rPr>
      <t>50%</t>
    </r>
    <r>
      <rPr>
        <sz val="9"/>
        <rFont val="ＭＳ Ｐゴシック"/>
        <family val="3"/>
        <charset val="128"/>
      </rPr>
      <t>を超えた、・私募ファンド及び私募リートの数が</t>
    </r>
    <r>
      <rPr>
        <sz val="9"/>
        <rFont val="Tahoma"/>
        <family val="2"/>
      </rPr>
      <t>3</t>
    </r>
    <r>
      <rPr>
        <sz val="9"/>
        <rFont val="ＭＳ Ｐゴシック"/>
        <family val="3"/>
        <charset val="128"/>
      </rPr>
      <t>未満となる</t>
    </r>
  </si>
  <si>
    <t>南海プライベートリート投資法人</t>
    <phoneticPr fontId="5"/>
  </si>
  <si>
    <t>ESRリート投資法人</t>
    <phoneticPr fontId="5"/>
  </si>
  <si>
    <t>北海道リート投資法人</t>
    <phoneticPr fontId="5"/>
  </si>
  <si>
    <t>JR東日本プライベートリート投資法人</t>
    <phoneticPr fontId="5"/>
  </si>
  <si>
    <t>以下、速報値（速報値は、全ファンドのデータが出揃う前の段階で、一部のファンドのデータを用いて作成される指数値です。対象ファンドの情報は「ユニバース」シートをご覧ください）</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</si>
  <si>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</si>
  <si>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</si>
  <si>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</si>
  <si>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</si>
  <si>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</si>
  <si>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</si>
  <si>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</si>
  <si>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</si>
  <si>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</si>
  <si>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</si>
  <si>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</si>
  <si>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</si>
  <si>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</si>
  <si>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</si>
  <si>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</si>
  <si>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</si>
  <si>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</si>
  <si>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</si>
  <si>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</si>
  <si>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</si>
  <si>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</si>
  <si>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</si>
  <si>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</si>
  <si>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</si>
  <si>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</si>
  <si>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</si>
  <si>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</si>
  <si>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</si>
  <si>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</si>
  <si>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</si>
  <si>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</si>
  <si>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</si>
  <si>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</si>
  <si>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</si>
  <si>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</si>
  <si>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</si>
  <si>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</si>
  <si>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</si>
  <si>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</si>
  <si>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</si>
  <si>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</si>
  <si>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</si>
  <si>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</si>
  <si>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</si>
  <si>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</si>
  <si>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</si>
  <si>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</si>
  <si>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</si>
  <si>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</si>
  <si>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</si>
  <si>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</si>
  <si>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</si>
  <si>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</si>
  <si>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</si>
  <si>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</si>
  <si>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</si>
  <si>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</si>
  <si>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</si>
  <si>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</si>
  <si>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</si>
  <si>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</si>
  <si>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</si>
  <si>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</si>
  <si>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</si>
  <si>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</si>
  <si>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</si>
  <si>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</si>
  <si>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</si>
  <si>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</si>
  <si>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</si>
  <si>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</si>
  <si>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</si>
  <si>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</si>
  <si>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</si>
  <si>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</si>
  <si>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</si>
  <si>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</si>
  <si>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</si>
  <si>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</si>
  <si>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</si>
  <si>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</si>
  <si>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</si>
  <si>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</si>
  <si>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</si>
  <si>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</si>
  <si>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</si>
  <si>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</si>
  <si>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</si>
  <si>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</si>
  <si>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</si>
  <si>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以下、速報値（速報値は、全ファンドのデータが出揃う前の段階で、一部のファンドのデータを用いて作成されます）</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</si>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</sst>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
    <numFmt numFmtId="177" formatCode="0.0%"/>
    <numFmt numFmtId="178" formatCode="#"/>
    <numFmt numFmtId="179" formatCode="#,###"/>
    <numFmt numFmtId="180" formatCode="yyyy&quot;年&quot;m&quot;月&quot;d&quot;日&quot;;@"/>
    <numFmt numFmtId="181" formatCode="[$-411]yyyy&quot;年&quot;m&quot;月まで&quot;;@"/>
    <numFmt numFmtId="182" formatCode="&quot;確定値時点翌月から&quot;yyyy&quot;年&quot;m&quot;月&quot;;@"/>
  </numFmts>
  <fonts count="45" x14ac:knownFonts="1">
    <font>
      <sz val="8"/>
      <color theme="1"/>
      <name val="Tahoma"/>
      <family val="2"/>
    </font>
    <font>
      <sz val="11"/>
      <name val="ＭＳ Ｐゴシック"/>
      <family val="3"/>
      <charset val="128"/>
    </font>
    <font>
      <sz val="9"/>
      <name val="Tahoma"/>
      <family val="2"/>
    </font>
    <font>
      <sz val="6"/>
      <name val="Tahoma"/>
      <family val="2"/>
    </font>
    <font>
      <sz val="9"/>
      <name val="ＭＳ Ｐゴシック"/>
      <family val="3"/>
      <charset val="128"/>
    </font>
    <font>
      <sz val="6"/>
      <name val="ＭＳ Ｐゴシック"/>
      <family val="3"/>
      <charset val="128"/>
    </font>
    <font>
      <sz val="10"/>
      <name val="Arial"/>
      <family val="2"/>
    </font>
    <font>
      <u/>
      <sz val="10"/>
      <color indexed="12"/>
      <name val="Arial"/>
      <family val="2"/>
    </font>
    <font>
      <sz val="8"/>
      <name val="Tahoma"/>
      <family val="2"/>
    </font>
    <font>
      <sz val="8"/>
      <color indexed="8"/>
      <name val="Tahoma"/>
      <family val="2"/>
    </font>
    <font>
      <b/>
      <sz val="8"/>
      <color indexed="8"/>
      <name val="Tahoma"/>
      <family val="2"/>
    </font>
    <font>
      <b/>
      <sz val="12"/>
      <color indexed="22"/>
      <name val="Tahoma"/>
      <family val="2"/>
    </font>
    <font>
      <b/>
      <sz val="12"/>
      <color indexed="9"/>
      <name val="Tahoma"/>
      <family val="2"/>
    </font>
    <font>
      <b/>
      <sz val="8"/>
      <color indexed="18"/>
      <name val="Tahoma"/>
      <family val="2"/>
    </font>
    <font>
      <i/>
      <sz val="9"/>
      <name val="Tahoma"/>
      <family val="2"/>
    </font>
    <font>
      <b/>
      <sz val="10"/>
      <color indexed="18"/>
      <name val="ＭＳ Ｐゴシック"/>
      <family val="3"/>
      <charset val="128"/>
    </font>
    <font>
      <sz val="10"/>
      <color indexed="18"/>
      <name val="ＭＳ Ｐゴシック"/>
      <family val="3"/>
      <charset val="128"/>
    </font>
    <font>
      <b/>
      <sz val="12"/>
      <color indexed="22"/>
      <name val="ＭＳ Ｐゴシック"/>
      <family val="3"/>
      <charset val="128"/>
    </font>
    <font>
      <u/>
      <sz val="10"/>
      <color indexed="12"/>
      <name val="ＭＳ Ｐゴシック"/>
      <family val="3"/>
      <charset val="128"/>
    </font>
    <font>
      <b/>
      <sz val="9"/>
      <name val="ＭＳ Ｐゴシック"/>
      <family val="3"/>
      <charset val="128"/>
    </font>
    <font>
      <b/>
      <sz val="10"/>
      <color indexed="9"/>
      <name val="ＭＳ Ｐゴシック"/>
      <family val="3"/>
      <charset val="128"/>
    </font>
    <font>
      <sz val="9"/>
      <name val="Tahoma"/>
      <family val="2"/>
    </font>
    <font>
      <b/>
      <sz val="12"/>
      <color indexed="22"/>
      <name val="Tahoma"/>
      <family val="2"/>
    </font>
    <font>
      <b/>
      <sz val="8"/>
      <name val="ＭＳ Ｐゴシック"/>
      <family val="3"/>
      <charset val="128"/>
    </font>
    <font>
      <sz val="8"/>
      <name val="ＭＳ Ｐゴシック"/>
      <family val="3"/>
      <charset val="128"/>
    </font>
    <font>
      <b/>
      <sz val="9"/>
      <color indexed="8"/>
      <name val="ＭＳ Ｐゴシック"/>
      <family val="3"/>
      <charset val="128"/>
    </font>
    <font>
      <b/>
      <sz val="12"/>
      <color indexed="22"/>
      <name val="Meiryo UI"/>
      <family val="3"/>
      <charset val="128"/>
    </font>
    <font>
      <sz val="8"/>
      <name val="ＭＳ ゴシック"/>
      <family val="3"/>
      <charset val="128"/>
    </font>
    <font>
      <sz val="6"/>
      <name val="ＭＳ Ｐゴシック"/>
      <family val="3"/>
      <charset val="128"/>
    </font>
    <font>
      <sz val="6"/>
      <name val="ＭＳ Ｐゴシック"/>
      <family val="3"/>
      <charset val="128"/>
    </font>
    <font>
      <sz val="8"/>
      <color theme="1"/>
      <name val="Tahoma"/>
      <family val="2"/>
    </font>
    <font>
      <sz val="11"/>
      <color theme="1"/>
      <name val="ＭＳ Ｐゴシック"/>
      <family val="3"/>
      <charset val="128"/>
      <scheme val="minor"/>
    </font>
    <font>
      <sz val="9"/>
      <color theme="1"/>
      <name val="ＭＳ Ｐゴシック"/>
      <family val="3"/>
      <charset val="128"/>
    </font>
    <font>
      <sz val="9"/>
      <color theme="1"/>
      <name val="Tahoma"/>
      <family val="2"/>
    </font>
    <font>
      <b/>
      <sz val="12"/>
      <color rgb="FFC0C0C0"/>
      <name val="游ゴシック"/>
      <family val="2"/>
      <charset val="128"/>
    </font>
    <font>
      <sz val="8"/>
      <color theme="1"/>
      <name val="ＭＳ Ｐゴシック"/>
      <family val="3"/>
      <charset val="128"/>
    </font>
    <font>
      <sz val="8"/>
      <color indexed="8"/>
      <name val="ＭＳ Ｐゴシック"/>
      <family val="3"/>
      <charset val="128"/>
    </font>
    <font>
      <b/>
      <sz val="8"/>
      <color indexed="8"/>
      <name val="ＭＳ Ｐゴシック"/>
      <family val="3"/>
      <charset val="128"/>
    </font>
    <font>
      <sz val="10"/>
      <color rgb="FF000080"/>
      <name val="ＭＳ Ｐゴシック"/>
      <family val="3"/>
      <charset val="128"/>
    </font>
    <font>
      <b/>
      <i/>
      <sz val="10"/>
      <name val="ＭＳ Ｐゴシック"/>
      <family val="3"/>
      <charset val="128"/>
    </font>
    <font>
      <i/>
      <sz val="10"/>
      <name val="ＭＳ Ｐゴシック"/>
      <family val="3"/>
      <charset val="128"/>
    </font>
    <font>
      <sz val="9"/>
      <name val="ＭＳ Ｐゴシック"/>
      <family val="3"/>
      <charset val="128"/>
      <scheme val="major"/>
    </font>
    <font>
      <b/>
      <sz val="10"/>
      <color rgb="FF000080"/>
      <name val="ＭＳ Ｐゴシック"/>
      <family val="3"/>
      <charset val="128"/>
    </font>
    <font>
      <sz val="9"/>
      <name val="ＭＳ Ｐゴシック"/>
      <family val="3"/>
      <charset val="128"/>
      <scheme val="minor"/>
    </font>
    <font>
      <u/>
      <sz val="10"/>
      <color indexed="12"/>
      <name val="ＭＳ Ｐゴシック"/>
      <family val="3"/>
      <charset val="128"/>
      <scheme val="minor"/>
    </font>
  </fonts>
  <fills count="7">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18"/>
        <bgColor indexed="64"/>
      </patternFill>
    </fill>
    <fill>
      <patternFill patternType="solid">
        <fgColor theme="0" tint="-0.249977111117893"/>
        <bgColor indexed="64"/>
      </patternFill>
    </fill>
    <fill>
      <patternFill patternType="solid">
        <fgColor rgb="FF00008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diagonal/>
    </border>
    <border>
      <left style="thin">
        <color indexed="64"/>
      </left>
      <right/>
      <top style="thin">
        <color indexed="64"/>
      </top>
      <bottom/>
      <diagonal/>
    </border>
    <border>
      <left style="thin">
        <color indexed="23"/>
      </left>
      <right/>
      <top style="thin">
        <color indexed="23"/>
      </top>
      <bottom style="thin">
        <color indexed="23"/>
      </bottom>
      <diagonal/>
    </border>
    <border>
      <left/>
      <right/>
      <top style="thin">
        <color indexed="64"/>
      </top>
      <bottom/>
      <diagonal/>
    </border>
    <border>
      <left/>
      <right style="thin">
        <color indexed="23"/>
      </right>
      <top/>
      <bottom/>
      <diagonal/>
    </border>
    <border>
      <left/>
      <right/>
      <top style="thin">
        <color indexed="23"/>
      </top>
      <bottom style="thin">
        <color indexed="23"/>
      </bottom>
      <diagonal/>
    </border>
    <border>
      <left style="thin">
        <color indexed="23"/>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indexed="23"/>
      </right>
      <top/>
      <bottom/>
      <diagonal/>
    </border>
    <border>
      <left style="thin">
        <color rgb="FF808080"/>
      </left>
      <right style="thin">
        <color rgb="FF808080"/>
      </right>
      <top/>
      <bottom/>
      <diagonal/>
    </border>
    <border>
      <left/>
      <right style="thin">
        <color rgb="FF808080"/>
      </right>
      <top/>
      <bottom/>
      <diagonal/>
    </border>
    <border>
      <left style="thin">
        <color indexed="23"/>
      </left>
      <right/>
      <top style="thin">
        <color rgb="FF808080"/>
      </top>
      <bottom style="thin">
        <color indexed="23"/>
      </bottom>
      <diagonal/>
    </border>
    <border>
      <left/>
      <right/>
      <top style="thin">
        <color rgb="FF808080"/>
      </top>
      <bottom style="thin">
        <color indexed="23"/>
      </bottom>
      <diagonal/>
    </border>
    <border>
      <left/>
      <right style="thin">
        <color indexed="23"/>
      </right>
      <top style="thin">
        <color rgb="FF808080"/>
      </top>
      <bottom style="thin">
        <color indexed="23"/>
      </bottom>
      <diagonal/>
    </border>
    <border>
      <left style="thin">
        <color rgb="FF808080"/>
      </left>
      <right style="thin">
        <color rgb="FF808080"/>
      </right>
      <top style="thin">
        <color indexed="23"/>
      </top>
      <bottom/>
      <diagonal/>
    </border>
    <border>
      <left style="thin">
        <color indexed="23"/>
      </left>
      <right style="thin">
        <color indexed="23"/>
      </right>
      <top style="thin">
        <color rgb="FF808080"/>
      </top>
      <bottom style="thin">
        <color indexed="23"/>
      </bottom>
      <diagonal/>
    </border>
    <border>
      <left style="thin">
        <color rgb="FF808080"/>
      </left>
      <right style="thin">
        <color rgb="FF808080"/>
      </right>
      <top/>
      <bottom style="thin">
        <color indexed="23"/>
      </bottom>
      <diagonal/>
    </border>
    <border>
      <left style="thin">
        <color rgb="FF808080"/>
      </left>
      <right/>
      <top style="thin">
        <color rgb="FF808080"/>
      </top>
      <bottom style="thin">
        <color rgb="FF808080"/>
      </bottom>
      <diagonal/>
    </border>
  </borders>
  <cellStyleXfs count="14">
    <xf numFmtId="0" fontId="0" fillId="0" borderId="0">
      <alignment vertical="center"/>
    </xf>
    <xf numFmtId="0" fontId="6" fillId="0" borderId="0"/>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1" fillId="0" borderId="0">
      <alignment vertical="center"/>
    </xf>
    <xf numFmtId="0" fontId="31" fillId="0" borderId="0">
      <alignment vertical="center"/>
    </xf>
    <xf numFmtId="0" fontId="30" fillId="0" borderId="0">
      <alignment vertical="center"/>
    </xf>
  </cellStyleXfs>
  <cellXfs count="236">
    <xf numFmtId="0" fontId="0" fillId="0" borderId="0" xfId="0">
      <alignment vertical="center"/>
    </xf>
    <xf numFmtId="0" fontId="2" fillId="0" borderId="0" xfId="11" applyFont="1">
      <alignment vertical="center"/>
    </xf>
    <xf numFmtId="10" fontId="2" fillId="0" borderId="0" xfId="3" applyNumberFormat="1" applyFont="1">
      <alignment vertical="center"/>
    </xf>
    <xf numFmtId="176" fontId="2" fillId="0" borderId="0" xfId="11" applyNumberFormat="1" applyFont="1">
      <alignment vertical="center"/>
    </xf>
    <xf numFmtId="0" fontId="4" fillId="0" borderId="0" xfId="11" applyFont="1">
      <alignment vertical="center"/>
    </xf>
    <xf numFmtId="10" fontId="4" fillId="0" borderId="0" xfId="3" applyNumberFormat="1" applyFont="1">
      <alignment vertical="center"/>
    </xf>
    <xf numFmtId="38" fontId="2" fillId="0" borderId="0" xfId="7" applyFont="1">
      <alignment vertical="center"/>
    </xf>
    <xf numFmtId="10" fontId="2" fillId="0" borderId="0" xfId="2" applyNumberFormat="1" applyFont="1">
      <alignment vertical="center"/>
    </xf>
    <xf numFmtId="10" fontId="4" fillId="0" borderId="0" xfId="2" applyNumberFormat="1" applyFont="1">
      <alignment vertical="center"/>
    </xf>
    <xf numFmtId="38" fontId="4" fillId="0" borderId="0" xfId="7" applyFont="1">
      <alignment vertical="center"/>
    </xf>
    <xf numFmtId="0" fontId="10" fillId="0" borderId="0" xfId="0" applyFont="1">
      <alignment vertical="center"/>
    </xf>
    <xf numFmtId="0" fontId="2" fillId="0" borderId="0" xfId="11" applyFont="1" applyAlignment="1">
      <alignment horizontal="center" vertical="center" wrapText="1"/>
    </xf>
    <xf numFmtId="0" fontId="11" fillId="2" borderId="0" xfId="11" applyFont="1" applyFill="1">
      <alignment vertical="center"/>
    </xf>
    <xf numFmtId="0" fontId="0" fillId="2" borderId="0" xfId="0" applyFill="1">
      <alignment vertical="center"/>
    </xf>
    <xf numFmtId="0" fontId="2" fillId="0" borderId="0" xfId="11" applyFont="1" applyAlignment="1">
      <alignment horizontal="center" vertical="center"/>
    </xf>
    <xf numFmtId="176" fontId="2" fillId="0" borderId="0" xfId="11" applyNumberFormat="1" applyFont="1" applyAlignment="1">
      <alignment horizontal="center" vertical="center"/>
    </xf>
    <xf numFmtId="0" fontId="0" fillId="0" borderId="0" xfId="0" applyAlignment="1">
      <alignment horizontal="center" vertical="center"/>
    </xf>
    <xf numFmtId="0" fontId="11" fillId="4" borderId="0" xfId="11" applyFont="1" applyFill="1">
      <alignment vertical="center"/>
    </xf>
    <xf numFmtId="0" fontId="11" fillId="4" borderId="0" xfId="11" applyFont="1" applyFill="1" applyAlignment="1">
      <alignment horizontal="center" vertical="center"/>
    </xf>
    <xf numFmtId="176" fontId="11" fillId="4" borderId="0" xfId="11" applyNumberFormat="1" applyFont="1" applyFill="1">
      <alignment vertical="center"/>
    </xf>
    <xf numFmtId="10" fontId="11" fillId="4" borderId="0" xfId="2" applyNumberFormat="1" applyFont="1" applyFill="1">
      <alignment vertical="center"/>
    </xf>
    <xf numFmtId="0" fontId="12" fillId="4" borderId="0" xfId="11" applyFont="1" applyFill="1">
      <alignment vertical="center"/>
    </xf>
    <xf numFmtId="0" fontId="12" fillId="4" borderId="0" xfId="11" applyFont="1" applyFill="1" applyAlignment="1">
      <alignment horizontal="center" vertical="center"/>
    </xf>
    <xf numFmtId="10" fontId="11" fillId="4" borderId="0" xfId="3" applyNumberFormat="1" applyFont="1" applyFill="1">
      <alignment vertical="center"/>
    </xf>
    <xf numFmtId="38" fontId="11" fillId="4" borderId="0" xfId="7" applyFont="1" applyFill="1">
      <alignment vertical="center"/>
    </xf>
    <xf numFmtId="176" fontId="2" fillId="0" borderId="1" xfId="11" applyNumberFormat="1" applyFont="1" applyBorder="1" applyAlignment="1">
      <alignment horizontal="center" vertical="center"/>
    </xf>
    <xf numFmtId="0" fontId="2" fillId="0" borderId="1" xfId="11" applyFont="1" applyBorder="1">
      <alignment vertical="center"/>
    </xf>
    <xf numFmtId="0" fontId="2" fillId="0" borderId="1" xfId="11" applyFont="1" applyBorder="1" applyAlignment="1">
      <alignment horizontal="center" vertical="center"/>
    </xf>
    <xf numFmtId="0" fontId="2" fillId="0" borderId="1" xfId="11" applyFont="1" applyBorder="1" applyAlignment="1">
      <alignment horizontal="center" vertical="center" wrapText="1"/>
    </xf>
    <xf numFmtId="176" fontId="2" fillId="0" borderId="7" xfId="11" applyNumberFormat="1" applyFont="1" applyBorder="1" applyAlignment="1">
      <alignment horizontal="center" vertical="center"/>
    </xf>
    <xf numFmtId="2" fontId="2" fillId="0" borderId="1" xfId="7" applyNumberFormat="1" applyFont="1" applyFill="1" applyBorder="1">
      <alignment vertical="center"/>
    </xf>
    <xf numFmtId="10" fontId="2" fillId="0" borderId="0" xfId="3" applyNumberFormat="1" applyFont="1" applyFill="1">
      <alignment vertical="center"/>
    </xf>
    <xf numFmtId="10" fontId="2" fillId="0" borderId="0" xfId="2" applyNumberFormat="1" applyFont="1" applyFill="1">
      <alignment vertical="center"/>
    </xf>
    <xf numFmtId="177" fontId="2" fillId="0" borderId="1" xfId="2" applyNumberFormat="1" applyFont="1" applyFill="1" applyBorder="1">
      <alignment vertical="center"/>
    </xf>
    <xf numFmtId="2" fontId="2" fillId="0" borderId="5" xfId="7" applyNumberFormat="1" applyFont="1" applyFill="1" applyBorder="1">
      <alignment vertical="center"/>
    </xf>
    <xf numFmtId="38" fontId="2" fillId="0" borderId="1" xfId="7" applyFont="1" applyFill="1" applyBorder="1">
      <alignment vertical="center"/>
    </xf>
    <xf numFmtId="0" fontId="2" fillId="0" borderId="5" xfId="11" applyFont="1" applyBorder="1">
      <alignment vertical="center"/>
    </xf>
    <xf numFmtId="0" fontId="2" fillId="0" borderId="7" xfId="11" applyFont="1" applyBorder="1">
      <alignment vertical="center"/>
    </xf>
    <xf numFmtId="0" fontId="2" fillId="0" borderId="9" xfId="11" applyFont="1" applyBorder="1" applyAlignment="1">
      <alignment horizontal="center" vertical="center" wrapText="1"/>
    </xf>
    <xf numFmtId="2" fontId="2" fillId="0" borderId="24" xfId="7" applyNumberFormat="1" applyFont="1" applyFill="1" applyBorder="1">
      <alignment vertical="center"/>
    </xf>
    <xf numFmtId="0" fontId="2" fillId="0" borderId="24" xfId="11" applyFont="1" applyBorder="1" applyAlignment="1">
      <alignment horizontal="center" vertical="center"/>
    </xf>
    <xf numFmtId="176" fontId="2" fillId="0" borderId="10" xfId="11" applyNumberFormat="1" applyFont="1" applyBorder="1" applyAlignment="1">
      <alignment horizontal="center" vertical="center"/>
    </xf>
    <xf numFmtId="2" fontId="2" fillId="0" borderId="9" xfId="7" applyNumberFormat="1" applyFont="1" applyFill="1" applyBorder="1">
      <alignment vertical="center"/>
    </xf>
    <xf numFmtId="2" fontId="2" fillId="0" borderId="25" xfId="7" applyNumberFormat="1" applyFont="1" applyFill="1" applyBorder="1">
      <alignment vertical="center"/>
    </xf>
    <xf numFmtId="177" fontId="2" fillId="0" borderId="5" xfId="2" applyNumberFormat="1" applyFont="1" applyFill="1" applyBorder="1">
      <alignment vertical="center"/>
    </xf>
    <xf numFmtId="0" fontId="2" fillId="0" borderId="11" xfId="11" applyFont="1" applyBorder="1">
      <alignment vertical="center"/>
    </xf>
    <xf numFmtId="10" fontId="2" fillId="0" borderId="24" xfId="7" applyNumberFormat="1" applyFont="1" applyFill="1" applyBorder="1">
      <alignment vertical="center"/>
    </xf>
    <xf numFmtId="178" fontId="2" fillId="0" borderId="1" xfId="11" applyNumberFormat="1" applyFont="1" applyBorder="1">
      <alignment vertical="center"/>
    </xf>
    <xf numFmtId="179" fontId="2" fillId="0" borderId="1" xfId="7" applyNumberFormat="1" applyFont="1" applyFill="1" applyBorder="1">
      <alignment vertical="center"/>
    </xf>
    <xf numFmtId="0" fontId="16" fillId="3" borderId="4" xfId="1" applyFont="1" applyFill="1" applyBorder="1" applyAlignment="1">
      <alignment vertical="center"/>
    </xf>
    <xf numFmtId="0" fontId="16" fillId="3" borderId="12" xfId="1" applyFont="1" applyFill="1" applyBorder="1" applyAlignment="1">
      <alignment vertical="center"/>
    </xf>
    <xf numFmtId="0" fontId="11" fillId="6" borderId="0" xfId="11" applyFont="1" applyFill="1" applyAlignment="1">
      <alignment horizontal="left" vertical="center"/>
    </xf>
    <xf numFmtId="176" fontId="11" fillId="6" borderId="0" xfId="11" applyNumberFormat="1" applyFont="1" applyFill="1">
      <alignment vertical="center"/>
    </xf>
    <xf numFmtId="0" fontId="11" fillId="6" borderId="0" xfId="11" applyFont="1" applyFill="1">
      <alignment vertical="center"/>
    </xf>
    <xf numFmtId="0" fontId="12" fillId="6" borderId="0" xfId="11" applyFont="1" applyFill="1">
      <alignment vertical="center"/>
    </xf>
    <xf numFmtId="0" fontId="21" fillId="0" borderId="0" xfId="11" applyFont="1">
      <alignment vertical="center"/>
    </xf>
    <xf numFmtId="176" fontId="21" fillId="0" borderId="7" xfId="11" applyNumberFormat="1" applyFont="1" applyBorder="1" applyAlignment="1">
      <alignment horizontal="center" vertical="center"/>
    </xf>
    <xf numFmtId="10" fontId="21" fillId="0" borderId="24" xfId="7" applyNumberFormat="1" applyFont="1" applyFill="1" applyBorder="1">
      <alignment vertical="center"/>
    </xf>
    <xf numFmtId="2" fontId="21" fillId="0" borderId="25" xfId="7" applyNumberFormat="1" applyFont="1" applyFill="1" applyBorder="1">
      <alignment vertical="center"/>
    </xf>
    <xf numFmtId="10" fontId="21" fillId="0" borderId="0" xfId="3" applyNumberFormat="1" applyFont="1" applyFill="1">
      <alignment vertical="center"/>
    </xf>
    <xf numFmtId="176" fontId="21" fillId="0" borderId="0" xfId="11" applyNumberFormat="1" applyFont="1">
      <alignment vertical="center"/>
    </xf>
    <xf numFmtId="10" fontId="21" fillId="0" borderId="0" xfId="2" applyNumberFormat="1" applyFont="1" applyFill="1">
      <alignment vertical="center"/>
    </xf>
    <xf numFmtId="0" fontId="22" fillId="2" borderId="0" xfId="11" applyFont="1" applyFill="1">
      <alignment vertical="center"/>
    </xf>
    <xf numFmtId="0" fontId="22" fillId="6" borderId="0" xfId="11" applyFont="1" applyFill="1" applyAlignment="1">
      <alignment horizontal="left" vertical="center"/>
    </xf>
    <xf numFmtId="176" fontId="22" fillId="6" borderId="0" xfId="11" applyNumberFormat="1" applyFont="1" applyFill="1">
      <alignment vertical="center"/>
    </xf>
    <xf numFmtId="10" fontId="22" fillId="4" borderId="0" xfId="2" applyNumberFormat="1" applyFont="1" applyFill="1">
      <alignment vertical="center"/>
    </xf>
    <xf numFmtId="10" fontId="22" fillId="4" borderId="0" xfId="3" applyNumberFormat="1" applyFont="1" applyFill="1">
      <alignment vertical="center"/>
    </xf>
    <xf numFmtId="0" fontId="21" fillId="0" borderId="1" xfId="11" applyFont="1" applyBorder="1" applyAlignment="1">
      <alignment horizontal="center" vertical="center"/>
    </xf>
    <xf numFmtId="0" fontId="21" fillId="0" borderId="0" xfId="11" applyFont="1" applyAlignment="1">
      <alignment horizontal="center" vertical="center" wrapText="1"/>
    </xf>
    <xf numFmtId="0" fontId="21" fillId="0" borderId="1" xfId="11" applyFont="1" applyBorder="1" applyAlignment="1">
      <alignment horizontal="center" vertical="center" wrapText="1"/>
    </xf>
    <xf numFmtId="176" fontId="21" fillId="0" borderId="0" xfId="11" applyNumberFormat="1" applyFont="1" applyAlignment="1">
      <alignment horizontal="center" vertical="center"/>
    </xf>
    <xf numFmtId="10" fontId="21" fillId="0" borderId="0" xfId="2" applyNumberFormat="1" applyFont="1">
      <alignment vertical="center"/>
    </xf>
    <xf numFmtId="10" fontId="21" fillId="0" borderId="0" xfId="3" applyNumberFormat="1" applyFont="1">
      <alignment vertical="center"/>
    </xf>
    <xf numFmtId="0" fontId="15" fillId="0" borderId="3" xfId="1" applyFont="1" applyBorder="1" applyAlignment="1">
      <alignment vertical="center"/>
    </xf>
    <xf numFmtId="0" fontId="20" fillId="6" borderId="15" xfId="1" applyFont="1" applyFill="1" applyBorder="1" applyAlignment="1">
      <alignment horizontal="center"/>
    </xf>
    <xf numFmtId="0" fontId="2" fillId="0" borderId="9" xfId="11" applyFont="1" applyBorder="1" applyAlignment="1">
      <alignment horizontal="center" vertical="center"/>
    </xf>
    <xf numFmtId="0" fontId="4" fillId="0" borderId="1" xfId="11" applyFont="1" applyBorder="1" applyAlignment="1">
      <alignment horizontal="center" vertical="center" wrapText="1"/>
    </xf>
    <xf numFmtId="0" fontId="19" fillId="0" borderId="1" xfId="11" applyFont="1" applyBorder="1" applyAlignment="1">
      <alignment horizontal="center" vertical="center" wrapText="1"/>
    </xf>
    <xf numFmtId="38" fontId="2" fillId="0" borderId="1" xfId="7" applyFont="1" applyFill="1" applyBorder="1" applyAlignment="1">
      <alignment horizontal="center" vertical="center" wrapText="1"/>
    </xf>
    <xf numFmtId="38" fontId="4" fillId="0" borderId="1" xfId="7" applyFont="1" applyFill="1" applyBorder="1" applyAlignment="1">
      <alignment horizontal="center" vertical="center" wrapText="1"/>
    </xf>
    <xf numFmtId="0" fontId="4" fillId="0" borderId="1" xfId="11" applyFont="1" applyBorder="1" applyAlignment="1">
      <alignment horizontal="center" vertical="center"/>
    </xf>
    <xf numFmtId="0" fontId="32" fillId="0" borderId="15" xfId="0" applyFont="1" applyBorder="1">
      <alignment vertical="center"/>
    </xf>
    <xf numFmtId="176" fontId="33" fillId="0" borderId="15" xfId="0" applyNumberFormat="1" applyFont="1" applyBorder="1" applyAlignment="1">
      <alignment horizontal="right" vertical="center"/>
    </xf>
    <xf numFmtId="0" fontId="32" fillId="0" borderId="17" xfId="0" applyFont="1" applyBorder="1">
      <alignment vertical="center"/>
    </xf>
    <xf numFmtId="176" fontId="33" fillId="0" borderId="17" xfId="0" applyNumberFormat="1" applyFont="1" applyBorder="1" applyAlignment="1">
      <alignment horizontal="right" vertical="center"/>
    </xf>
    <xf numFmtId="0" fontId="32" fillId="0" borderId="15" xfId="11" applyFont="1" applyBorder="1">
      <alignment vertical="center"/>
    </xf>
    <xf numFmtId="176" fontId="33" fillId="0" borderId="15" xfId="11" applyNumberFormat="1" applyFont="1" applyBorder="1" applyAlignment="1">
      <alignment horizontal="right" vertical="center"/>
    </xf>
    <xf numFmtId="0" fontId="2" fillId="0" borderId="24" xfId="11" applyFont="1" applyBorder="1" applyAlignment="1">
      <alignment horizontal="centerContinuous" vertical="center"/>
    </xf>
    <xf numFmtId="10" fontId="8" fillId="0" borderId="18" xfId="2" applyNumberFormat="1" applyFont="1" applyFill="1" applyBorder="1" applyAlignment="1">
      <alignment horizontal="centerContinuous" vertical="center"/>
    </xf>
    <xf numFmtId="10" fontId="2" fillId="0" borderId="1" xfId="2" applyNumberFormat="1" applyFont="1" applyFill="1" applyBorder="1" applyAlignment="1">
      <alignment horizontal="centerContinuous" vertical="center"/>
    </xf>
    <xf numFmtId="0" fontId="4" fillId="0" borderId="28" xfId="11" applyFont="1" applyBorder="1" applyAlignment="1">
      <alignment horizontal="centerContinuous" vertical="center" wrapText="1"/>
    </xf>
    <xf numFmtId="0" fontId="2" fillId="0" borderId="29" xfId="11" applyFont="1" applyBorder="1" applyAlignment="1">
      <alignment horizontal="centerContinuous" vertical="center" wrapText="1"/>
    </xf>
    <xf numFmtId="0" fontId="2" fillId="0" borderId="28" xfId="11" applyFont="1" applyBorder="1" applyAlignment="1">
      <alignment horizontal="centerContinuous" vertical="center" wrapText="1"/>
    </xf>
    <xf numFmtId="0" fontId="4" fillId="0" borderId="24" xfId="11" applyFont="1" applyBorder="1" applyAlignment="1">
      <alignment horizontal="centerContinuous" vertical="center"/>
    </xf>
    <xf numFmtId="0" fontId="2" fillId="0" borderId="0" xfId="11" applyFont="1" applyAlignment="1">
      <alignment horizontal="centerContinuous" vertical="center"/>
    </xf>
    <xf numFmtId="0" fontId="4" fillId="0" borderId="15" xfId="11" applyFont="1" applyBorder="1">
      <alignment vertical="center"/>
    </xf>
    <xf numFmtId="176" fontId="2" fillId="0" borderId="15" xfId="11" applyNumberFormat="1" applyFont="1" applyBorder="1" applyAlignment="1">
      <alignment horizontal="right" vertical="center"/>
    </xf>
    <xf numFmtId="0" fontId="2" fillId="0" borderId="18" xfId="11" applyFont="1" applyBorder="1" applyAlignment="1">
      <alignment horizontal="center" vertical="center" wrapText="1"/>
    </xf>
    <xf numFmtId="0" fontId="4" fillId="0" borderId="31" xfId="11" applyFont="1" applyBorder="1" applyAlignment="1">
      <alignment horizontal="center" vertical="center" wrapText="1"/>
    </xf>
    <xf numFmtId="0" fontId="2" fillId="0" borderId="18" xfId="11" applyFont="1" applyBorder="1" applyAlignment="1">
      <alignment horizontal="centerContinuous" vertical="center" wrapText="1"/>
    </xf>
    <xf numFmtId="0" fontId="2" fillId="0" borderId="32" xfId="11" applyFont="1" applyBorder="1" applyAlignment="1">
      <alignment horizontal="centerContinuous" vertical="center" wrapText="1"/>
    </xf>
    <xf numFmtId="0" fontId="2" fillId="0" borderId="29" xfId="11" applyFont="1" applyBorder="1" applyAlignment="1">
      <alignment horizontal="centerContinuous" vertical="center"/>
    </xf>
    <xf numFmtId="0" fontId="2" fillId="0" borderId="30" xfId="11" applyFont="1" applyBorder="1" applyAlignment="1">
      <alignment horizontal="centerContinuous" vertical="center"/>
    </xf>
    <xf numFmtId="0" fontId="2" fillId="0" borderId="19" xfId="11" applyFont="1" applyBorder="1" applyAlignment="1">
      <alignment horizontal="center" vertical="center" wrapText="1"/>
    </xf>
    <xf numFmtId="0" fontId="4" fillId="0" borderId="19" xfId="11" applyFont="1" applyBorder="1" applyAlignment="1">
      <alignment horizontal="center" vertical="center" wrapText="1"/>
    </xf>
    <xf numFmtId="10" fontId="21" fillId="0" borderId="34" xfId="7" applyNumberFormat="1" applyFont="1" applyFill="1" applyBorder="1">
      <alignment vertical="center"/>
    </xf>
    <xf numFmtId="0" fontId="35" fillId="0" borderId="15" xfId="0" applyFont="1" applyBorder="1">
      <alignment vertical="center"/>
    </xf>
    <xf numFmtId="176" fontId="21" fillId="0" borderId="15" xfId="11" applyNumberFormat="1" applyFont="1" applyBorder="1">
      <alignment vertical="center"/>
    </xf>
    <xf numFmtId="10" fontId="21" fillId="0" borderId="15" xfId="2" applyNumberFormat="1" applyFont="1" applyBorder="1">
      <alignment vertical="center"/>
    </xf>
    <xf numFmtId="10" fontId="21" fillId="0" borderId="15" xfId="3" applyNumberFormat="1" applyFont="1" applyBorder="1">
      <alignment vertical="center"/>
    </xf>
    <xf numFmtId="0" fontId="21" fillId="0" borderId="15" xfId="11" applyFont="1" applyBorder="1">
      <alignment vertical="center"/>
    </xf>
    <xf numFmtId="0" fontId="35" fillId="0" borderId="34" xfId="0" applyFont="1" applyBorder="1">
      <alignment vertical="center"/>
    </xf>
    <xf numFmtId="176" fontId="2" fillId="0" borderId="15" xfId="11" applyNumberFormat="1" applyFont="1" applyBorder="1">
      <alignment vertical="center"/>
    </xf>
    <xf numFmtId="10" fontId="2" fillId="0" borderId="15" xfId="2" applyNumberFormat="1" applyFont="1" applyBorder="1">
      <alignment vertical="center"/>
    </xf>
    <xf numFmtId="0" fontId="25" fillId="0" borderId="0" xfId="0" applyFont="1" applyAlignment="1">
      <alignment horizontal="left" vertical="top"/>
    </xf>
    <xf numFmtId="10" fontId="21" fillId="5" borderId="24" xfId="7" applyNumberFormat="1" applyFont="1" applyFill="1" applyBorder="1">
      <alignment vertical="center"/>
    </xf>
    <xf numFmtId="0" fontId="19" fillId="0" borderId="0" xfId="1" applyFont="1" applyAlignment="1">
      <alignment horizontal="left" vertical="top" wrapText="1"/>
    </xf>
    <xf numFmtId="0" fontId="19" fillId="0" borderId="0" xfId="1" applyFont="1" applyAlignment="1">
      <alignment horizontal="left" vertical="top"/>
    </xf>
    <xf numFmtId="0" fontId="37" fillId="0" borderId="0" xfId="0" applyFont="1">
      <alignment vertical="center"/>
    </xf>
    <xf numFmtId="0" fontId="35" fillId="0" borderId="0" xfId="0" applyFont="1">
      <alignment vertical="center"/>
    </xf>
    <xf numFmtId="0" fontId="35" fillId="0" borderId="0" xfId="0" applyFont="1" applyAlignment="1">
      <alignment horizontal="center" vertical="center"/>
    </xf>
    <xf numFmtId="0" fontId="20" fillId="3" borderId="2" xfId="1" applyFont="1" applyFill="1" applyBorder="1" applyAlignment="1">
      <alignment vertical="center"/>
    </xf>
    <xf numFmtId="0" fontId="20" fillId="3" borderId="3" xfId="1" applyFont="1" applyFill="1" applyBorder="1" applyAlignment="1">
      <alignment vertical="center"/>
    </xf>
    <xf numFmtId="0" fontId="20" fillId="3" borderId="4" xfId="1" applyFont="1" applyFill="1" applyBorder="1" applyAlignment="1">
      <alignment vertical="center"/>
    </xf>
    <xf numFmtId="0" fontId="20" fillId="3" borderId="4" xfId="1" applyFont="1" applyFill="1" applyBorder="1" applyAlignment="1">
      <alignment horizontal="center" vertical="center"/>
    </xf>
    <xf numFmtId="0" fontId="15" fillId="3" borderId="2" xfId="1" applyFont="1" applyFill="1" applyBorder="1" applyAlignment="1">
      <alignment vertical="center"/>
    </xf>
    <xf numFmtId="0" fontId="15" fillId="3" borderId="3" xfId="1" applyFont="1" applyFill="1" applyBorder="1" applyAlignment="1">
      <alignment vertical="center"/>
    </xf>
    <xf numFmtId="0" fontId="16" fillId="3" borderId="4" xfId="1" applyFont="1" applyFill="1" applyBorder="1" applyAlignment="1">
      <alignment horizontal="center" vertical="center" wrapText="1"/>
    </xf>
    <xf numFmtId="0" fontId="18" fillId="3" borderId="4" xfId="6" applyFont="1" applyFill="1" applyBorder="1" applyAlignment="1" applyProtection="1">
      <alignment horizontal="center" vertical="center" wrapText="1"/>
    </xf>
    <xf numFmtId="0" fontId="16" fillId="3" borderId="4" xfId="1" applyFont="1" applyFill="1" applyBorder="1" applyAlignment="1">
      <alignment vertical="center" wrapText="1"/>
    </xf>
    <xf numFmtId="0" fontId="15" fillId="3" borderId="6" xfId="1" applyFont="1" applyFill="1" applyBorder="1" applyAlignment="1">
      <alignment vertical="center"/>
    </xf>
    <xf numFmtId="0" fontId="15" fillId="3" borderId="8" xfId="1" applyFont="1" applyFill="1" applyBorder="1" applyAlignment="1">
      <alignment vertical="center"/>
    </xf>
    <xf numFmtId="0" fontId="15" fillId="0" borderId="6" xfId="1" applyFont="1" applyBorder="1" applyAlignment="1">
      <alignment vertical="center"/>
    </xf>
    <xf numFmtId="0" fontId="18" fillId="0" borderId="4" xfId="6" applyFont="1" applyFill="1" applyBorder="1" applyAlignment="1" applyProtection="1">
      <alignment horizontal="center" vertical="center" wrapText="1"/>
    </xf>
    <xf numFmtId="0" fontId="16" fillId="0" borderId="15" xfId="1" applyFont="1" applyBorder="1" applyAlignment="1">
      <alignment vertical="center"/>
    </xf>
    <xf numFmtId="0" fontId="15" fillId="0" borderId="16" xfId="1" applyFont="1" applyBorder="1" applyAlignment="1">
      <alignment vertical="center"/>
    </xf>
    <xf numFmtId="0" fontId="16" fillId="0" borderId="21" xfId="1" applyFont="1" applyBorder="1" applyAlignment="1">
      <alignment vertical="center"/>
    </xf>
    <xf numFmtId="0" fontId="35" fillId="0" borderId="13" xfId="0" applyFont="1" applyBorder="1">
      <alignment vertical="center"/>
    </xf>
    <xf numFmtId="0" fontId="15" fillId="0" borderId="3" xfId="1" applyFont="1" applyBorder="1" applyAlignment="1">
      <alignment vertical="center" wrapText="1"/>
    </xf>
    <xf numFmtId="0" fontId="15" fillId="0" borderId="3" xfId="1" applyFont="1" applyBorder="1" applyAlignment="1">
      <alignment horizontal="left" vertical="center" wrapText="1" indent="1"/>
    </xf>
    <xf numFmtId="0" fontId="15" fillId="0" borderId="2" xfId="1" applyFont="1" applyBorder="1" applyAlignment="1">
      <alignment vertical="center"/>
    </xf>
    <xf numFmtId="0" fontId="16" fillId="0" borderId="3" xfId="1" applyFont="1" applyBorder="1" applyAlignment="1">
      <alignment vertical="center"/>
    </xf>
    <xf numFmtId="0" fontId="16" fillId="0" borderId="4" xfId="1" applyFont="1" applyBorder="1" applyAlignment="1">
      <alignment horizontal="center" vertical="center" wrapText="1"/>
    </xf>
    <xf numFmtId="180" fontId="16" fillId="0" borderId="4" xfId="1" applyNumberFormat="1" applyFont="1" applyBorder="1" applyAlignment="1">
      <alignment horizontal="left" vertical="center" wrapText="1" indent="1"/>
    </xf>
    <xf numFmtId="181" fontId="16" fillId="0" borderId="4" xfId="1" applyNumberFormat="1" applyFont="1" applyBorder="1" applyAlignment="1">
      <alignment horizontal="left" vertical="center" wrapText="1" indent="1"/>
    </xf>
    <xf numFmtId="182" fontId="16" fillId="0" borderId="4" xfId="1" applyNumberFormat="1" applyFont="1" applyBorder="1" applyAlignment="1">
      <alignment horizontal="left" vertical="center" wrapText="1" indent="1"/>
    </xf>
    <xf numFmtId="0" fontId="39" fillId="0" borderId="0" xfId="1" applyFont="1" applyAlignment="1">
      <alignment wrapText="1"/>
    </xf>
    <xf numFmtId="0" fontId="40" fillId="0" borderId="0" xfId="1" applyFont="1" applyAlignment="1">
      <alignment wrapText="1"/>
    </xf>
    <xf numFmtId="0" fontId="40" fillId="0" borderId="0" xfId="1" applyFont="1" applyAlignment="1">
      <alignment horizontal="center" wrapText="1"/>
    </xf>
    <xf numFmtId="0" fontId="40" fillId="0" borderId="14" xfId="1" applyFont="1" applyBorder="1"/>
    <xf numFmtId="0" fontId="4" fillId="0" borderId="9" xfId="11" applyFont="1" applyBorder="1" applyAlignment="1">
      <alignment horizontal="center" vertical="center"/>
    </xf>
    <xf numFmtId="10" fontId="4" fillId="0" borderId="18" xfId="2" applyNumberFormat="1" applyFont="1" applyFill="1" applyBorder="1" applyAlignment="1">
      <alignment horizontal="centerContinuous" vertical="center"/>
    </xf>
    <xf numFmtId="10" fontId="4" fillId="0" borderId="5" xfId="2" applyNumberFormat="1" applyFont="1" applyFill="1" applyBorder="1" applyAlignment="1">
      <alignment horizontal="center" vertical="center"/>
    </xf>
    <xf numFmtId="10" fontId="24" fillId="0" borderId="18" xfId="2" applyNumberFormat="1" applyFont="1" applyFill="1" applyBorder="1" applyAlignment="1">
      <alignment horizontal="centerContinuous" vertical="center"/>
    </xf>
    <xf numFmtId="10" fontId="4" fillId="0" borderId="1" xfId="2" applyNumberFormat="1" applyFont="1" applyFill="1" applyBorder="1" applyAlignment="1">
      <alignment horizontal="centerContinuous" vertical="center"/>
    </xf>
    <xf numFmtId="0" fontId="4" fillId="0" borderId="9" xfId="11" applyFont="1" applyBorder="1" applyAlignment="1">
      <alignment horizontal="center" vertical="center" wrapText="1"/>
    </xf>
    <xf numFmtId="10" fontId="4" fillId="0" borderId="5" xfId="3" applyNumberFormat="1" applyFont="1" applyBorder="1" applyAlignment="1">
      <alignment horizontal="center" vertical="center" wrapText="1"/>
    </xf>
    <xf numFmtId="0" fontId="4" fillId="0" borderId="0" xfId="11" applyFont="1" applyAlignment="1">
      <alignment horizontal="center" vertical="center" wrapText="1"/>
    </xf>
    <xf numFmtId="176" fontId="4" fillId="0" borderId="0" xfId="11" applyNumberFormat="1" applyFont="1">
      <alignment vertical="center"/>
    </xf>
    <xf numFmtId="0" fontId="19" fillId="0" borderId="1" xfId="11" applyFont="1" applyBorder="1" applyAlignment="1">
      <alignment horizontal="centerContinuous" vertical="center" wrapText="1"/>
    </xf>
    <xf numFmtId="0" fontId="41" fillId="0" borderId="27" xfId="11" applyFont="1" applyBorder="1" applyAlignment="1">
      <alignment horizontal="center" vertical="center"/>
    </xf>
    <xf numFmtId="0" fontId="41" fillId="0" borderId="24" xfId="11" applyFont="1" applyBorder="1" applyAlignment="1">
      <alignment horizontal="centerContinuous" vertical="center" wrapText="1"/>
    </xf>
    <xf numFmtId="0" fontId="41" fillId="0" borderId="26" xfId="11" applyFont="1" applyBorder="1" applyAlignment="1">
      <alignment horizontal="center" vertical="center" wrapText="1"/>
    </xf>
    <xf numFmtId="0" fontId="41" fillId="0" borderId="24" xfId="11" applyFont="1" applyBorder="1" applyAlignment="1">
      <alignment horizontal="centerContinuous" vertical="center"/>
    </xf>
    <xf numFmtId="0" fontId="41" fillId="0" borderId="0" xfId="11" applyFont="1" applyAlignment="1">
      <alignment horizontal="centerContinuous" vertical="center"/>
    </xf>
    <xf numFmtId="0" fontId="41" fillId="0" borderId="1" xfId="11" applyFont="1" applyBorder="1" applyAlignment="1">
      <alignment horizontal="center" vertical="center" wrapText="1"/>
    </xf>
    <xf numFmtId="38" fontId="41" fillId="0" borderId="1" xfId="7" applyFont="1" applyFill="1" applyBorder="1" applyAlignment="1">
      <alignment horizontal="center" vertical="center" wrapText="1"/>
    </xf>
    <xf numFmtId="0" fontId="41" fillId="0" borderId="1" xfId="11" applyFont="1" applyBorder="1" applyAlignment="1">
      <alignment horizontal="center" vertical="center"/>
    </xf>
    <xf numFmtId="0" fontId="41" fillId="0" borderId="0" xfId="11" applyFont="1" applyAlignment="1">
      <alignment horizontal="center" vertical="center" wrapText="1"/>
    </xf>
    <xf numFmtId="0" fontId="16" fillId="0" borderId="2" xfId="1" applyFont="1" applyBorder="1" applyAlignment="1">
      <alignment vertical="center"/>
    </xf>
    <xf numFmtId="0" fontId="16" fillId="0" borderId="4" xfId="1" applyFont="1" applyBorder="1" applyAlignment="1">
      <alignment vertical="center"/>
    </xf>
    <xf numFmtId="0" fontId="16" fillId="0" borderId="4" xfId="1" applyFont="1" applyBorder="1" applyAlignment="1">
      <alignment vertical="center" wrapText="1"/>
    </xf>
    <xf numFmtId="0" fontId="16" fillId="0" borderId="6" xfId="1" applyFont="1" applyBorder="1" applyAlignment="1">
      <alignment vertical="center"/>
    </xf>
    <xf numFmtId="0" fontId="16" fillId="0" borderId="8" xfId="1" applyFont="1" applyBorder="1" applyAlignment="1">
      <alignment vertical="center"/>
    </xf>
    <xf numFmtId="0" fontId="16" fillId="0" borderId="12" xfId="1" applyFont="1" applyBorder="1" applyAlignment="1">
      <alignment vertical="center"/>
    </xf>
    <xf numFmtId="56" fontId="43" fillId="0" borderId="0" xfId="11" applyNumberFormat="1" applyFont="1" applyAlignment="1">
      <alignment horizontal="left" vertical="center"/>
    </xf>
    <xf numFmtId="0" fontId="43" fillId="0" borderId="0" xfId="11" applyFont="1">
      <alignment vertical="center"/>
    </xf>
    <xf numFmtId="0" fontId="43" fillId="0" borderId="0" xfId="11" applyFont="1" applyAlignment="1">
      <alignment horizontal="left" vertical="center"/>
    </xf>
    <xf numFmtId="0" fontId="2" fillId="0" borderId="0" xfId="2" applyNumberFormat="1" applyFont="1">
      <alignment vertical="center"/>
    </xf>
    <xf numFmtId="0" fontId="4" fillId="0" borderId="0" xfId="3" applyNumberFormat="1" applyFont="1">
      <alignment vertical="center"/>
    </xf>
    <xf numFmtId="0" fontId="21" fillId="0" borderId="0" xfId="3" applyNumberFormat="1" applyFont="1">
      <alignment vertical="center"/>
    </xf>
    <xf numFmtId="0" fontId="44" fillId="0" borderId="4" xfId="6" applyFont="1" applyFill="1" applyBorder="1" applyAlignment="1" applyProtection="1">
      <alignment horizontal="center" vertical="center" wrapText="1"/>
    </xf>
    <xf numFmtId="0" fontId="14" fillId="0" borderId="0" xfId="11" applyFont="1">
      <alignment vertical="center"/>
    </xf>
    <xf numFmtId="176" fontId="14" fillId="0" borderId="7" xfId="11" applyNumberFormat="1" applyFont="1" applyBorder="1" applyAlignment="1">
      <alignment horizontal="center" vertical="center"/>
    </xf>
    <xf numFmtId="2" fontId="14" fillId="0" borderId="24" xfId="7" applyNumberFormat="1" applyFont="1" applyFill="1" applyBorder="1">
      <alignment vertical="center"/>
    </xf>
    <xf numFmtId="2" fontId="14" fillId="0" borderId="25" xfId="7" applyNumberFormat="1" applyFont="1" applyFill="1" applyBorder="1">
      <alignment vertical="center"/>
    </xf>
    <xf numFmtId="2" fontId="14" fillId="0" borderId="1" xfId="7" applyNumberFormat="1" applyFont="1" applyFill="1" applyBorder="1">
      <alignment vertical="center"/>
    </xf>
    <xf numFmtId="2" fontId="14" fillId="0" borderId="5" xfId="7" applyNumberFormat="1" applyFont="1" applyFill="1" applyBorder="1">
      <alignment vertical="center"/>
    </xf>
    <xf numFmtId="10" fontId="14" fillId="0" borderId="0" xfId="3" applyNumberFormat="1" applyFont="1" applyFill="1">
      <alignment vertical="center"/>
    </xf>
    <xf numFmtId="176" fontId="14" fillId="0" borderId="0" xfId="11" applyNumberFormat="1" applyFont="1">
      <alignment vertical="center"/>
    </xf>
    <xf numFmtId="10" fontId="14" fillId="0" borderId="0" xfId="2" applyNumberFormat="1" applyFont="1" applyFill="1">
      <alignment vertical="center"/>
    </xf>
    <xf numFmtId="176" fontId="4" fillId="0" borderId="7" xfId="11" applyNumberFormat="1" applyFont="1" applyBorder="1" applyAlignment="1">
      <alignment horizontal="left" vertical="center"/>
    </xf>
    <xf numFmtId="0" fontId="14" fillId="0" borderId="24" xfId="11" applyFont="1" applyBorder="1" applyAlignment="1">
      <alignment horizontal="center" vertical="center"/>
    </xf>
    <xf numFmtId="176" fontId="14" fillId="0" borderId="10" xfId="11" applyNumberFormat="1" applyFont="1" applyBorder="1" applyAlignment="1">
      <alignment horizontal="center" vertical="center"/>
    </xf>
    <xf numFmtId="10" fontId="14" fillId="0" borderId="24" xfId="7" applyNumberFormat="1" applyFont="1" applyFill="1" applyBorder="1">
      <alignment vertical="center"/>
    </xf>
    <xf numFmtId="2" fontId="14" fillId="0" borderId="9" xfId="7" applyNumberFormat="1" applyFont="1" applyFill="1" applyBorder="1">
      <alignment vertical="center"/>
    </xf>
    <xf numFmtId="0" fontId="4" fillId="0" borderId="24" xfId="11" applyFont="1" applyBorder="1" applyAlignment="1">
      <alignment horizontal="left" vertical="center"/>
    </xf>
    <xf numFmtId="10" fontId="14" fillId="0" borderId="34" xfId="7" applyNumberFormat="1" applyFont="1" applyFill="1" applyBorder="1">
      <alignment vertical="center"/>
    </xf>
    <xf numFmtId="176" fontId="14" fillId="0" borderId="1" xfId="11" applyNumberFormat="1" applyFont="1" applyBorder="1" applyAlignment="1">
      <alignment horizontal="center" vertical="center"/>
    </xf>
    <xf numFmtId="178" fontId="14" fillId="0" borderId="1" xfId="11" applyNumberFormat="1" applyFont="1" applyBorder="1">
      <alignment vertical="center"/>
    </xf>
    <xf numFmtId="179" fontId="14" fillId="0" borderId="1" xfId="7" applyNumberFormat="1" applyFont="1" applyFill="1" applyBorder="1">
      <alignment vertical="center"/>
    </xf>
    <xf numFmtId="0" fontId="14" fillId="0" borderId="5" xfId="11" applyFont="1" applyBorder="1">
      <alignment vertical="center"/>
    </xf>
    <xf numFmtId="176" fontId="4" fillId="0" borderId="1" xfId="11" applyNumberFormat="1" applyFont="1" applyBorder="1" applyAlignment="1">
      <alignment horizontal="left" vertical="center"/>
    </xf>
    <xf numFmtId="3" fontId="2" fillId="0" borderId="1" xfId="11" applyNumberFormat="1" applyFont="1" applyBorder="1">
      <alignment vertical="center"/>
    </xf>
    <xf numFmtId="38" fontId="14" fillId="0" borderId="1" xfId="7" applyFont="1" applyFill="1" applyBorder="1">
      <alignment vertical="center"/>
    </xf>
    <xf numFmtId="3" fontId="14" fillId="0" borderId="1" xfId="11" applyNumberFormat="1" applyFont="1" applyBorder="1">
      <alignment vertical="center"/>
    </xf>
    <xf numFmtId="177" fontId="14" fillId="0" borderId="5" xfId="2" applyNumberFormat="1" applyFont="1" applyFill="1" applyBorder="1">
      <alignment vertical="center"/>
    </xf>
    <xf numFmtId="177" fontId="14" fillId="0" borderId="1" xfId="2" applyNumberFormat="1" applyFont="1" applyFill="1" applyBorder="1">
      <alignment vertical="center"/>
    </xf>
    <xf numFmtId="0" fontId="14" fillId="0" borderId="1" xfId="11" applyFont="1" applyBorder="1">
      <alignment vertical="center"/>
    </xf>
    <xf numFmtId="0" fontId="25" fillId="0" borderId="0" xfId="0" applyFont="1" applyAlignment="1">
      <alignment horizontal="left" vertical="top"/>
    </xf>
    <xf numFmtId="0" fontId="16" fillId="3" borderId="20" xfId="1" applyFont="1" applyFill="1" applyBorder="1" applyAlignment="1">
      <alignment horizontal="left" vertical="center"/>
    </xf>
    <xf numFmtId="0" fontId="16" fillId="3" borderId="21" xfId="1" applyFont="1" applyFill="1" applyBorder="1" applyAlignment="1">
      <alignment horizontal="left" vertical="center"/>
    </xf>
    <xf numFmtId="0" fontId="16" fillId="3" borderId="17" xfId="1" applyFont="1" applyFill="1" applyBorder="1" applyAlignment="1">
      <alignment horizontal="left" vertical="center"/>
    </xf>
    <xf numFmtId="0" fontId="15" fillId="0" borderId="8" xfId="1" applyFont="1" applyBorder="1" applyAlignment="1">
      <alignment vertical="center"/>
    </xf>
    <xf numFmtId="0" fontId="35" fillId="0" borderId="12" xfId="0" applyFont="1" applyBorder="1">
      <alignment vertical="center"/>
    </xf>
    <xf numFmtId="0" fontId="15" fillId="0" borderId="0" xfId="1" applyFont="1" applyAlignment="1">
      <alignment vertical="center"/>
    </xf>
    <xf numFmtId="0" fontId="35" fillId="0" borderId="14" xfId="0" applyFont="1" applyBorder="1">
      <alignment vertical="center"/>
    </xf>
    <xf numFmtId="0" fontId="35" fillId="0" borderId="22" xfId="0" applyFont="1" applyBorder="1">
      <alignment vertical="center"/>
    </xf>
    <xf numFmtId="0" fontId="35" fillId="0" borderId="23" xfId="0" applyFont="1" applyBorder="1">
      <alignment vertical="center"/>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4" fillId="0" borderId="4" xfId="1" applyFont="1" applyBorder="1" applyAlignment="1">
      <alignment horizontal="left" vertical="center" wrapText="1"/>
    </xf>
    <xf numFmtId="0" fontId="13" fillId="0" borderId="15" xfId="0" applyFont="1" applyBorder="1" applyAlignment="1">
      <alignment horizontal="left" vertical="center"/>
    </xf>
    <xf numFmtId="0" fontId="20" fillId="6" borderId="2" xfId="1" applyFont="1" applyFill="1" applyBorder="1" applyAlignment="1">
      <alignment horizontal="center"/>
    </xf>
    <xf numFmtId="0" fontId="20" fillId="6" borderId="3" xfId="1" applyFont="1" applyFill="1" applyBorder="1" applyAlignment="1">
      <alignment horizontal="center"/>
    </xf>
    <xf numFmtId="0" fontId="20" fillId="6" borderId="4" xfId="1" applyFont="1" applyFill="1" applyBorder="1" applyAlignment="1">
      <alignment horizontal="center"/>
    </xf>
    <xf numFmtId="0" fontId="16" fillId="0" borderId="20" xfId="1" applyFont="1" applyBorder="1" applyAlignment="1">
      <alignment horizontal="left" vertical="center" wrapText="1"/>
    </xf>
    <xf numFmtId="0" fontId="16" fillId="0" borderId="21" xfId="1" applyFont="1" applyBorder="1" applyAlignment="1">
      <alignment horizontal="left" vertical="center" wrapText="1"/>
    </xf>
    <xf numFmtId="0" fontId="16" fillId="0" borderId="17" xfId="1" applyFont="1" applyBorder="1" applyAlignment="1">
      <alignment horizontal="left" vertical="center" wrapText="1"/>
    </xf>
    <xf numFmtId="0" fontId="16" fillId="0" borderId="21" xfId="1" applyFont="1" applyBorder="1" applyAlignment="1">
      <alignment horizontal="left" vertical="center"/>
    </xf>
    <xf numFmtId="0" fontId="16" fillId="0" borderId="17" xfId="1" applyFont="1" applyBorder="1" applyAlignment="1">
      <alignment horizontal="left" vertical="center"/>
    </xf>
    <xf numFmtId="0" fontId="25" fillId="0" borderId="0" xfId="0" applyFont="1" applyAlignment="1">
      <alignment horizontal="left" vertical="top" wrapText="1"/>
    </xf>
    <xf numFmtId="0" fontId="2" fillId="0" borderId="24" xfId="11" applyFont="1" applyBorder="1" applyAlignment="1">
      <alignment horizontal="center" vertical="center" wrapText="1"/>
    </xf>
    <xf numFmtId="0" fontId="41" fillId="0" borderId="24" xfId="11" applyFont="1" applyBorder="1" applyAlignment="1">
      <alignment horizontal="center" vertical="center" wrapText="1"/>
    </xf>
    <xf numFmtId="0" fontId="41" fillId="0" borderId="31" xfId="11" applyFont="1" applyBorder="1" applyAlignment="1">
      <alignment horizontal="center" vertical="center" wrapText="1"/>
    </xf>
    <xf numFmtId="0" fontId="41" fillId="0" borderId="33" xfId="11" applyFont="1" applyBorder="1" applyAlignment="1">
      <alignment horizontal="center" vertical="center" wrapText="1"/>
    </xf>
  </cellXfs>
  <cellStyles count="14">
    <cellStyle name="Normal 2" xfId="1" xr:uid="{032A1EF4-1C44-4229-984E-80CA7B65CF33}"/>
    <cellStyle name="パーセント" xfId="2" builtinId="5"/>
    <cellStyle name="パーセント 2" xfId="3" xr:uid="{49341D79-C987-4BFB-97DD-5B27BBD75B04}"/>
    <cellStyle name="パーセント 3" xfId="4" xr:uid="{7B9FBBAC-0C52-45D0-9B25-84B9BDCF9DE8}"/>
    <cellStyle name="パーセント 4" xfId="5" xr:uid="{1FF41E89-0FA0-4F2D-BF84-A29852E9012E}"/>
    <cellStyle name="ハイパーリンク" xfId="6" builtinId="8"/>
    <cellStyle name="桁区切り" xfId="7" builtinId="6"/>
    <cellStyle name="桁区切り 2" xfId="8" xr:uid="{3C2F3EF8-A53E-4F57-AEA6-86653290AE34}"/>
    <cellStyle name="桁区切り 3" xfId="9" xr:uid="{E07E9C00-CD53-41AC-8FE6-B2798E9B4DFF}"/>
    <cellStyle name="桁区切り 4" xfId="10" xr:uid="{B5B8D40D-F002-4A11-AAA7-7139848ACA8D}"/>
    <cellStyle name="標準" xfId="0" builtinId="0"/>
    <cellStyle name="標準 2" xfId="11" xr:uid="{8BF6DE3E-32C2-40F2-BE49-1B25E7063A25}"/>
    <cellStyle name="標準 3" xfId="12" xr:uid="{1FD21F38-C9AC-4BAD-9137-54EDD2323661}"/>
    <cellStyle name="標準 4" xfId="13" xr:uid="{FEBF5208-95C9-4843-AFC9-9058AB8A4B2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2647950</xdr:colOff>
      <xdr:row>70</xdr:row>
      <xdr:rowOff>104775</xdr:rowOff>
    </xdr:from>
    <xdr:to>
      <xdr:col>7</xdr:col>
      <xdr:colOff>9525</xdr:colOff>
      <xdr:row>75</xdr:row>
      <xdr:rowOff>38100</xdr:rowOff>
    </xdr:to>
    <xdr:pic>
      <xdr:nvPicPr>
        <xdr:cNvPr id="14471" name="図 4" descr="【ロゴ】ARES association.jpg">
          <a:extLst>
            <a:ext uri="{FF2B5EF4-FFF2-40B4-BE49-F238E27FC236}">
              <a16:creationId xmlns:a16="http://schemas.microsoft.com/office/drawing/2014/main" id="{6145EE44-18C4-3E54-3AF9-2F6941D21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00875" y="10839450"/>
          <a:ext cx="12573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2407285</xdr:colOff>
      <xdr:row>1</xdr:row>
      <xdr:rowOff>3175</xdr:rowOff>
    </xdr:from>
    <xdr:to>
      <xdr:col>8</xdr:col>
      <xdr:colOff>120080</xdr:colOff>
      <xdr:row>5</xdr:row>
      <xdr:rowOff>92393</xdr:rowOff>
    </xdr:to>
    <xdr:sp macro="" textlink="">
      <xdr:nvSpPr>
        <xdr:cNvPr id="1028" name="Text Box 42">
          <a:extLst>
            <a:ext uri="{FF2B5EF4-FFF2-40B4-BE49-F238E27FC236}">
              <a16:creationId xmlns:a16="http://schemas.microsoft.com/office/drawing/2014/main" id="{A93D3052-FB42-06A8-0B12-289A5F1C0CAD}"/>
            </a:ext>
          </a:extLst>
        </xdr:cNvPr>
        <xdr:cNvSpPr txBox="1">
          <a:spLocks noChangeArrowheads="1"/>
        </xdr:cNvSpPr>
      </xdr:nvSpPr>
      <xdr:spPr bwMode="auto">
        <a:xfrm>
          <a:off x="5429250" y="123825"/>
          <a:ext cx="1838325" cy="638175"/>
        </a:xfrm>
        <a:prstGeom prst="rect">
          <a:avLst/>
        </a:prstGeom>
        <a:noFill/>
        <a:ln>
          <a:noFill/>
        </a:ln>
      </xdr:spPr>
      <xdr:txBody>
        <a:bodyPr vertOverflow="clip" wrap="square" lIns="36576" tIns="22860" rIns="0" bIns="0" anchor="t" upright="1"/>
        <a:lstStyle/>
        <a:p>
          <a:pPr algn="l" rtl="0">
            <a:defRPr sz="1000"/>
          </a:pPr>
          <a:r>
            <a:rPr lang="ja-JP" altLang="en-US" sz="1100" b="1" i="1" u="none" strike="noStrike" baseline="0">
              <a:solidFill>
                <a:srgbClr val="808080"/>
              </a:solidFill>
              <a:latin typeface="Verdana"/>
              <a:cs typeface="Verdana"/>
            </a:rPr>
            <a:t>ARES</a:t>
          </a:r>
        </a:p>
        <a:p>
          <a:pPr algn="l" rtl="0">
            <a:lnSpc>
              <a:spcPts val="1200"/>
            </a:lnSpc>
            <a:defRPr sz="1000"/>
          </a:pPr>
          <a:r>
            <a:rPr lang="ja-JP" altLang="en-US" sz="1100" b="1" i="1" u="none" strike="noStrike" baseline="0">
              <a:solidFill>
                <a:srgbClr val="808080"/>
              </a:solidFill>
              <a:latin typeface="Verdana"/>
              <a:cs typeface="Verdana"/>
            </a:rPr>
            <a:t>Japan Fund Index</a:t>
          </a:r>
        </a:p>
      </xdr:txBody>
    </xdr:sp>
    <xdr:clientData/>
  </xdr:twoCellAnchor>
  <xdr:twoCellAnchor editAs="oneCell">
    <xdr:from>
      <xdr:col>6</xdr:col>
      <xdr:colOff>1962150</xdr:colOff>
      <xdr:row>0</xdr:row>
      <xdr:rowOff>38100</xdr:rowOff>
    </xdr:from>
    <xdr:to>
      <xdr:col>6</xdr:col>
      <xdr:colOff>2419350</xdr:colOff>
      <xdr:row>4</xdr:row>
      <xdr:rowOff>95250</xdr:rowOff>
    </xdr:to>
    <xdr:pic>
      <xdr:nvPicPr>
        <xdr:cNvPr id="14473" name="Picture 24">
          <a:extLst>
            <a:ext uri="{FF2B5EF4-FFF2-40B4-BE49-F238E27FC236}">
              <a16:creationId xmlns:a16="http://schemas.microsoft.com/office/drawing/2014/main" id="{5B0B6D83-DA59-51F8-58F5-2484CD2D52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15075" y="38100"/>
          <a:ext cx="4572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7BF6-76BD-4C29-A6DB-488CDB81EC62}">
  <sheetPr codeName="Sheet1">
    <pageSetUpPr fitToPage="1"/>
  </sheetPr>
  <dimension ref="B6:H70"/>
  <sheetViews>
    <sheetView showGridLines="0" tabSelected="1" zoomScaleNormal="100" workbookViewId="0"/>
  </sheetViews>
  <sheetFormatPr defaultRowHeight="10" x14ac:dyDescent="0.2"/>
  <cols>
    <col min="1" max="1" width="1.33203125" customWidth="1"/>
    <col min="2" max="2" width="2" customWidth="1"/>
    <col min="3" max="3" width="3.77734375" style="10" customWidth="1"/>
    <col min="4" max="4" width="2.44140625" style="10" customWidth="1"/>
    <col min="5" max="5" width="45.109375" customWidth="1"/>
    <col min="6" max="6" width="21.33203125" style="16" bestFit="1" customWidth="1"/>
    <col min="7" max="7" width="68.109375" customWidth="1"/>
    <col min="8" max="8" width="1.33203125" customWidth="1"/>
  </cols>
  <sheetData>
    <row r="6" spans="2:8" ht="15" x14ac:dyDescent="0.2">
      <c r="B6" s="13"/>
      <c r="C6" s="17"/>
      <c r="D6" s="17"/>
      <c r="E6" s="17"/>
      <c r="F6" s="18"/>
      <c r="G6" s="19"/>
      <c r="H6" s="20"/>
    </row>
    <row r="7" spans="2:8" ht="15" x14ac:dyDescent="0.2">
      <c r="B7" s="13"/>
      <c r="C7" s="54" t="s">
        <v>1</v>
      </c>
      <c r="D7" s="54"/>
      <c r="E7" s="53"/>
      <c r="F7" s="18"/>
      <c r="G7" s="19"/>
      <c r="H7" s="20"/>
    </row>
    <row r="8" spans="2:8" ht="15" x14ac:dyDescent="0.2">
      <c r="B8" s="13"/>
      <c r="C8" s="21" t="s">
        <v>2</v>
      </c>
      <c r="D8" s="22"/>
      <c r="E8" s="22"/>
      <c r="F8" s="22"/>
      <c r="G8" s="19"/>
      <c r="H8" s="21"/>
    </row>
    <row r="9" spans="2:8" ht="15" x14ac:dyDescent="0.2">
      <c r="B9" s="13"/>
      <c r="C9" s="17"/>
      <c r="D9" s="17"/>
      <c r="E9" s="17"/>
      <c r="F9" s="18"/>
      <c r="G9" s="19"/>
      <c r="H9" s="20"/>
    </row>
    <row r="11" spans="2:8" ht="15" customHeight="1" x14ac:dyDescent="0.2">
      <c r="C11" s="116" t="s">
        <v>57</v>
      </c>
      <c r="D11" s="209" t="s">
        <v>58</v>
      </c>
      <c r="E11" s="209"/>
      <c r="F11" s="209"/>
      <c r="G11" s="209"/>
    </row>
    <row r="12" spans="2:8" ht="25.5" customHeight="1" x14ac:dyDescent="0.2">
      <c r="C12" s="116" t="s">
        <v>57</v>
      </c>
      <c r="D12" s="231" t="s">
        <v>59</v>
      </c>
      <c r="E12" s="231"/>
      <c r="F12" s="231"/>
      <c r="G12" s="231"/>
    </row>
    <row r="13" spans="2:8" ht="35.25" customHeight="1" x14ac:dyDescent="0.2">
      <c r="C13" s="116" t="s">
        <v>57</v>
      </c>
      <c r="D13" s="231" t="s">
        <v>180</v>
      </c>
      <c r="E13" s="231"/>
      <c r="F13" s="231"/>
      <c r="G13" s="231"/>
    </row>
    <row r="14" spans="2:8" ht="15" customHeight="1" x14ac:dyDescent="0.2">
      <c r="C14" s="117" t="s">
        <v>57</v>
      </c>
      <c r="D14" s="209" t="s">
        <v>60</v>
      </c>
      <c r="E14" s="209"/>
      <c r="F14" s="209"/>
      <c r="G14" s="209"/>
    </row>
    <row r="15" spans="2:8" ht="15" customHeight="1" x14ac:dyDescent="0.2">
      <c r="C15" s="117" t="s">
        <v>57</v>
      </c>
      <c r="D15" s="209" t="s">
        <v>61</v>
      </c>
      <c r="E15" s="209"/>
      <c r="F15" s="209"/>
      <c r="G15" s="209"/>
    </row>
    <row r="16" spans="2:8" ht="15" customHeight="1" x14ac:dyDescent="0.2">
      <c r="C16" s="114" t="s">
        <v>57</v>
      </c>
      <c r="D16" s="209" t="s">
        <v>62</v>
      </c>
      <c r="E16" s="209"/>
      <c r="F16" s="209"/>
      <c r="G16" s="209"/>
    </row>
    <row r="17" spans="3:7" ht="5.25" customHeight="1" x14ac:dyDescent="0.2">
      <c r="C17" s="118"/>
      <c r="D17" s="118"/>
      <c r="E17" s="119"/>
      <c r="F17" s="120"/>
      <c r="G17" s="119"/>
    </row>
    <row r="18" spans="3:7" ht="12" x14ac:dyDescent="0.2">
      <c r="C18" s="223" t="s">
        <v>50</v>
      </c>
      <c r="D18" s="224"/>
      <c r="E18" s="225"/>
      <c r="F18" s="74" t="s">
        <v>49</v>
      </c>
      <c r="G18" s="74" t="s">
        <v>48</v>
      </c>
    </row>
    <row r="19" spans="3:7" ht="15.75" customHeight="1" x14ac:dyDescent="0.2">
      <c r="C19" s="121"/>
      <c r="D19" s="122"/>
      <c r="E19" s="123"/>
      <c r="F19" s="124"/>
      <c r="G19" s="123"/>
    </row>
    <row r="20" spans="3:7" ht="15.75" customHeight="1" x14ac:dyDescent="0.2">
      <c r="C20" s="125"/>
      <c r="D20" s="126" t="s">
        <v>138</v>
      </c>
      <c r="E20" s="49"/>
      <c r="F20" s="127"/>
      <c r="G20" s="226" t="s">
        <v>139</v>
      </c>
    </row>
    <row r="21" spans="3:7" ht="15.75" customHeight="1" x14ac:dyDescent="0.2">
      <c r="C21" s="125"/>
      <c r="D21" s="126"/>
      <c r="E21" s="49" t="s">
        <v>63</v>
      </c>
      <c r="F21" s="128" t="s">
        <v>140</v>
      </c>
      <c r="G21" s="227"/>
    </row>
    <row r="22" spans="3:7" ht="12" x14ac:dyDescent="0.2">
      <c r="C22" s="125"/>
      <c r="D22" s="126"/>
      <c r="E22" s="129" t="s">
        <v>141</v>
      </c>
      <c r="F22" s="128" t="s">
        <v>140</v>
      </c>
      <c r="G22" s="227"/>
    </row>
    <row r="23" spans="3:7" ht="12" x14ac:dyDescent="0.2">
      <c r="C23" s="125"/>
      <c r="D23" s="126"/>
      <c r="E23" s="129" t="s">
        <v>142</v>
      </c>
      <c r="F23" s="128" t="s">
        <v>140</v>
      </c>
      <c r="G23" s="227"/>
    </row>
    <row r="24" spans="3:7" ht="15.75" customHeight="1" x14ac:dyDescent="0.2">
      <c r="C24" s="125"/>
      <c r="D24" s="126"/>
      <c r="E24" s="49" t="s">
        <v>143</v>
      </c>
      <c r="F24" s="128" t="s">
        <v>140</v>
      </c>
      <c r="G24" s="227"/>
    </row>
    <row r="25" spans="3:7" ht="15.75" customHeight="1" x14ac:dyDescent="0.2">
      <c r="C25" s="125"/>
      <c r="D25" s="126"/>
      <c r="E25" s="49" t="s">
        <v>144</v>
      </c>
      <c r="F25" s="128" t="s">
        <v>140</v>
      </c>
      <c r="G25" s="227"/>
    </row>
    <row r="26" spans="3:7" ht="15.75" customHeight="1" x14ac:dyDescent="0.2">
      <c r="C26" s="125"/>
      <c r="D26" s="126"/>
      <c r="E26" s="49" t="s">
        <v>145</v>
      </c>
      <c r="F26" s="128" t="s">
        <v>140</v>
      </c>
      <c r="G26" s="227"/>
    </row>
    <row r="27" spans="3:7" ht="15.75" customHeight="1" x14ac:dyDescent="0.2">
      <c r="C27" s="125"/>
      <c r="D27" s="126"/>
      <c r="E27" s="49" t="s">
        <v>146</v>
      </c>
      <c r="F27" s="128" t="s">
        <v>140</v>
      </c>
      <c r="G27" s="228"/>
    </row>
    <row r="28" spans="3:7" ht="15.75" customHeight="1" x14ac:dyDescent="0.2">
      <c r="C28" s="125"/>
      <c r="D28" s="126" t="s">
        <v>147</v>
      </c>
      <c r="E28" s="49"/>
      <c r="F28" s="127"/>
      <c r="G28" s="210" t="s">
        <v>148</v>
      </c>
    </row>
    <row r="29" spans="3:7" ht="15.75" customHeight="1" x14ac:dyDescent="0.2">
      <c r="C29" s="125"/>
      <c r="D29" s="126"/>
      <c r="E29" s="49" t="s">
        <v>63</v>
      </c>
      <c r="F29" s="128" t="s">
        <v>149</v>
      </c>
      <c r="G29" s="211"/>
    </row>
    <row r="30" spans="3:7" ht="25.5" customHeight="1" x14ac:dyDescent="0.2">
      <c r="C30" s="125"/>
      <c r="D30" s="126"/>
      <c r="E30" s="129" t="s">
        <v>141</v>
      </c>
      <c r="F30" s="128" t="s">
        <v>149</v>
      </c>
      <c r="G30" s="211"/>
    </row>
    <row r="31" spans="3:7" ht="12" x14ac:dyDescent="0.2">
      <c r="C31" s="125"/>
      <c r="D31" s="126"/>
      <c r="E31" s="129" t="s">
        <v>142</v>
      </c>
      <c r="F31" s="128" t="s">
        <v>149</v>
      </c>
      <c r="G31" s="211"/>
    </row>
    <row r="32" spans="3:7" ht="15.75" customHeight="1" x14ac:dyDescent="0.2">
      <c r="C32" s="125"/>
      <c r="D32" s="126"/>
      <c r="E32" s="49" t="s">
        <v>143</v>
      </c>
      <c r="F32" s="128" t="s">
        <v>149</v>
      </c>
      <c r="G32" s="211"/>
    </row>
    <row r="33" spans="3:7" ht="15.75" customHeight="1" x14ac:dyDescent="0.2">
      <c r="C33" s="125"/>
      <c r="D33" s="126"/>
      <c r="E33" s="49" t="s">
        <v>144</v>
      </c>
      <c r="F33" s="128" t="s">
        <v>149</v>
      </c>
      <c r="G33" s="211"/>
    </row>
    <row r="34" spans="3:7" ht="15.75" customHeight="1" x14ac:dyDescent="0.2">
      <c r="C34" s="125"/>
      <c r="D34" s="126"/>
      <c r="E34" s="49" t="s">
        <v>145</v>
      </c>
      <c r="F34" s="128" t="s">
        <v>149</v>
      </c>
      <c r="G34" s="211"/>
    </row>
    <row r="35" spans="3:7" ht="15.75" customHeight="1" x14ac:dyDescent="0.2">
      <c r="C35" s="125"/>
      <c r="D35" s="126"/>
      <c r="E35" s="49" t="s">
        <v>146</v>
      </c>
      <c r="F35" s="128" t="s">
        <v>149</v>
      </c>
      <c r="G35" s="212"/>
    </row>
    <row r="36" spans="3:7" s="119" customFormat="1" ht="15.75" customHeight="1" x14ac:dyDescent="0.2">
      <c r="C36" s="169"/>
      <c r="D36" s="73" t="s">
        <v>181</v>
      </c>
      <c r="E36" s="170"/>
      <c r="F36" s="142"/>
      <c r="G36" s="226" t="s">
        <v>185</v>
      </c>
    </row>
    <row r="37" spans="3:7" s="119" customFormat="1" ht="15.75" customHeight="1" x14ac:dyDescent="0.2">
      <c r="C37" s="169"/>
      <c r="D37" s="141"/>
      <c r="E37" s="170" t="s">
        <v>63</v>
      </c>
      <c r="F37" s="133" t="s">
        <v>149</v>
      </c>
      <c r="G37" s="229"/>
    </row>
    <row r="38" spans="3:7" s="119" customFormat="1" ht="15.75" customHeight="1" x14ac:dyDescent="0.2">
      <c r="C38" s="169"/>
      <c r="D38" s="141"/>
      <c r="E38" s="171" t="s">
        <v>141</v>
      </c>
      <c r="F38" s="133" t="s">
        <v>149</v>
      </c>
      <c r="G38" s="229"/>
    </row>
    <row r="39" spans="3:7" s="119" customFormat="1" ht="15.75" customHeight="1" x14ac:dyDescent="0.2">
      <c r="C39" s="169"/>
      <c r="D39" s="141"/>
      <c r="E39" s="171" t="s">
        <v>142</v>
      </c>
      <c r="F39" s="133" t="s">
        <v>149</v>
      </c>
      <c r="G39" s="229"/>
    </row>
    <row r="40" spans="3:7" s="119" customFormat="1" ht="15.75" customHeight="1" x14ac:dyDescent="0.2">
      <c r="C40" s="169"/>
      <c r="D40" s="141"/>
      <c r="E40" s="170" t="s">
        <v>143</v>
      </c>
      <c r="F40" s="133" t="s">
        <v>149</v>
      </c>
      <c r="G40" s="229"/>
    </row>
    <row r="41" spans="3:7" s="119" customFormat="1" ht="15.75" customHeight="1" x14ac:dyDescent="0.2">
      <c r="C41" s="169"/>
      <c r="D41" s="141"/>
      <c r="E41" s="170" t="s">
        <v>144</v>
      </c>
      <c r="F41" s="133" t="s">
        <v>149</v>
      </c>
      <c r="G41" s="229"/>
    </row>
    <row r="42" spans="3:7" s="119" customFormat="1" ht="15.75" customHeight="1" x14ac:dyDescent="0.2">
      <c r="C42" s="169"/>
      <c r="D42" s="141"/>
      <c r="E42" s="170" t="s">
        <v>145</v>
      </c>
      <c r="F42" s="133" t="s">
        <v>149</v>
      </c>
      <c r="G42" s="229"/>
    </row>
    <row r="43" spans="3:7" s="119" customFormat="1" ht="15.75" customHeight="1" x14ac:dyDescent="0.2">
      <c r="C43" s="169"/>
      <c r="D43" s="141"/>
      <c r="E43" s="170" t="s">
        <v>146</v>
      </c>
      <c r="F43" s="133" t="s">
        <v>149</v>
      </c>
      <c r="G43" s="230"/>
    </row>
    <row r="44" spans="3:7" ht="15.75" customHeight="1" x14ac:dyDescent="0.2">
      <c r="C44" s="125"/>
      <c r="D44" s="126" t="s">
        <v>150</v>
      </c>
      <c r="E44" s="49"/>
      <c r="F44" s="128"/>
      <c r="G44" s="210" t="s">
        <v>151</v>
      </c>
    </row>
    <row r="45" spans="3:7" ht="15.75" customHeight="1" x14ac:dyDescent="0.2">
      <c r="C45" s="125"/>
      <c r="D45" s="126"/>
      <c r="E45" s="49" t="s">
        <v>152</v>
      </c>
      <c r="F45" s="128" t="s">
        <v>153</v>
      </c>
      <c r="G45" s="211"/>
    </row>
    <row r="46" spans="3:7" ht="25.5" customHeight="1" x14ac:dyDescent="0.2">
      <c r="C46" s="125"/>
      <c r="D46" s="126"/>
      <c r="E46" s="129" t="s">
        <v>141</v>
      </c>
      <c r="F46" s="128" t="s">
        <v>19</v>
      </c>
      <c r="G46" s="211"/>
    </row>
    <row r="47" spans="3:7" ht="12" x14ac:dyDescent="0.2">
      <c r="C47" s="125"/>
      <c r="D47" s="126"/>
      <c r="E47" s="129" t="s">
        <v>142</v>
      </c>
      <c r="F47" s="128" t="s">
        <v>19</v>
      </c>
      <c r="G47" s="211"/>
    </row>
    <row r="48" spans="3:7" ht="15.75" customHeight="1" x14ac:dyDescent="0.2">
      <c r="C48" s="130"/>
      <c r="D48" s="131"/>
      <c r="E48" s="50" t="s">
        <v>143</v>
      </c>
      <c r="F48" s="128" t="s">
        <v>19</v>
      </c>
      <c r="G48" s="211"/>
    </row>
    <row r="49" spans="3:7" ht="15.75" customHeight="1" x14ac:dyDescent="0.2">
      <c r="C49" s="130"/>
      <c r="D49" s="131"/>
      <c r="E49" s="49" t="s">
        <v>144</v>
      </c>
      <c r="F49" s="128" t="s">
        <v>19</v>
      </c>
      <c r="G49" s="211"/>
    </row>
    <row r="50" spans="3:7" ht="15.75" customHeight="1" x14ac:dyDescent="0.2">
      <c r="C50" s="130"/>
      <c r="D50" s="131"/>
      <c r="E50" s="49" t="s">
        <v>145</v>
      </c>
      <c r="F50" s="128" t="s">
        <v>19</v>
      </c>
      <c r="G50" s="211"/>
    </row>
    <row r="51" spans="3:7" ht="15.75" customHeight="1" x14ac:dyDescent="0.2">
      <c r="C51" s="130"/>
      <c r="D51" s="131"/>
      <c r="E51" s="49" t="s">
        <v>146</v>
      </c>
      <c r="F51" s="128" t="s">
        <v>19</v>
      </c>
      <c r="G51" s="212"/>
    </row>
    <row r="52" spans="3:7" s="119" customFormat="1" ht="15.75" customHeight="1" x14ac:dyDescent="0.2">
      <c r="C52" s="169"/>
      <c r="D52" s="73" t="s">
        <v>182</v>
      </c>
      <c r="E52" s="170"/>
      <c r="F52" s="133"/>
      <c r="G52" s="226" t="s">
        <v>186</v>
      </c>
    </row>
    <row r="53" spans="3:7" s="119" customFormat="1" ht="15.75" customHeight="1" x14ac:dyDescent="0.2">
      <c r="C53" s="169"/>
      <c r="D53" s="141"/>
      <c r="E53" s="170" t="s">
        <v>152</v>
      </c>
      <c r="F53" s="133" t="s">
        <v>153</v>
      </c>
      <c r="G53" s="229"/>
    </row>
    <row r="54" spans="3:7" s="119" customFormat="1" ht="15.75" customHeight="1" x14ac:dyDescent="0.2">
      <c r="C54" s="169"/>
      <c r="D54" s="141"/>
      <c r="E54" s="171" t="s">
        <v>141</v>
      </c>
      <c r="F54" s="133" t="s">
        <v>19</v>
      </c>
      <c r="G54" s="229"/>
    </row>
    <row r="55" spans="3:7" s="119" customFormat="1" ht="15.75" customHeight="1" x14ac:dyDescent="0.2">
      <c r="C55" s="169"/>
      <c r="D55" s="141"/>
      <c r="E55" s="171" t="s">
        <v>142</v>
      </c>
      <c r="F55" s="133" t="s">
        <v>19</v>
      </c>
      <c r="G55" s="229"/>
    </row>
    <row r="56" spans="3:7" s="119" customFormat="1" ht="15.75" customHeight="1" x14ac:dyDescent="0.2">
      <c r="C56" s="172"/>
      <c r="D56" s="173"/>
      <c r="E56" s="174" t="s">
        <v>143</v>
      </c>
      <c r="F56" s="133" t="s">
        <v>19</v>
      </c>
      <c r="G56" s="229"/>
    </row>
    <row r="57" spans="3:7" s="119" customFormat="1" ht="15.75" customHeight="1" x14ac:dyDescent="0.2">
      <c r="C57" s="172"/>
      <c r="D57" s="173"/>
      <c r="E57" s="170" t="s">
        <v>144</v>
      </c>
      <c r="F57" s="133" t="s">
        <v>19</v>
      </c>
      <c r="G57" s="229"/>
    </row>
    <row r="58" spans="3:7" s="119" customFormat="1" ht="15.75" customHeight="1" x14ac:dyDescent="0.2">
      <c r="C58" s="172"/>
      <c r="D58" s="173"/>
      <c r="E58" s="170" t="s">
        <v>145</v>
      </c>
      <c r="F58" s="133" t="s">
        <v>19</v>
      </c>
      <c r="G58" s="229"/>
    </row>
    <row r="59" spans="3:7" s="119" customFormat="1" ht="15.75" customHeight="1" x14ac:dyDescent="0.2">
      <c r="C59" s="172"/>
      <c r="D59" s="173"/>
      <c r="E59" s="170" t="s">
        <v>146</v>
      </c>
      <c r="F59" s="133" t="s">
        <v>19</v>
      </c>
      <c r="G59" s="230"/>
    </row>
    <row r="60" spans="3:7" ht="15.75" customHeight="1" x14ac:dyDescent="0.2">
      <c r="C60" s="132"/>
      <c r="D60" s="213" t="s">
        <v>15</v>
      </c>
      <c r="E60" s="214"/>
      <c r="F60" s="181" t="s">
        <v>187</v>
      </c>
      <c r="G60" s="134" t="s">
        <v>154</v>
      </c>
    </row>
    <row r="61" spans="3:7" ht="15.75" customHeight="1" x14ac:dyDescent="0.2">
      <c r="C61" s="135"/>
      <c r="D61" s="215"/>
      <c r="E61" s="216"/>
      <c r="F61" s="181" t="s">
        <v>188</v>
      </c>
      <c r="G61" s="136" t="s">
        <v>155</v>
      </c>
    </row>
    <row r="62" spans="3:7" ht="15.75" customHeight="1" x14ac:dyDescent="0.2">
      <c r="C62" s="135"/>
      <c r="D62" s="215"/>
      <c r="E62" s="216"/>
      <c r="F62" s="133" t="s">
        <v>156</v>
      </c>
      <c r="G62" s="134" t="s">
        <v>157</v>
      </c>
    </row>
    <row r="63" spans="3:7" ht="15.75" customHeight="1" x14ac:dyDescent="0.2">
      <c r="C63" s="137"/>
      <c r="D63" s="217"/>
      <c r="E63" s="218"/>
      <c r="F63" s="133" t="s">
        <v>158</v>
      </c>
      <c r="G63" s="134" t="s">
        <v>159</v>
      </c>
    </row>
    <row r="64" spans="3:7" ht="15.75" customHeight="1" x14ac:dyDescent="0.2">
      <c r="C64" s="138"/>
      <c r="D64" s="138"/>
      <c r="E64" s="138"/>
      <c r="F64" s="138"/>
      <c r="G64" s="139"/>
    </row>
    <row r="65" spans="3:7" ht="15.75" customHeight="1" x14ac:dyDescent="0.2">
      <c r="C65" s="140"/>
      <c r="D65" s="73" t="s">
        <v>16</v>
      </c>
      <c r="E65" s="141"/>
      <c r="F65" s="142"/>
      <c r="G65" s="143">
        <v>46051</v>
      </c>
    </row>
    <row r="66" spans="3:7" ht="15.75" customHeight="1" x14ac:dyDescent="0.2">
      <c r="C66" s="140"/>
      <c r="D66" s="73" t="s">
        <v>14</v>
      </c>
      <c r="E66" s="141"/>
      <c r="F66" s="142"/>
      <c r="G66" s="144">
        <f>EOMONTH(DATE(YEAR(G65),MONTH(G65)-9,1),0)</f>
        <v>45777</v>
      </c>
    </row>
    <row r="67" spans="3:7" ht="15.75" customHeight="1" x14ac:dyDescent="0.2">
      <c r="C67" s="140"/>
      <c r="D67" s="73" t="s">
        <v>13</v>
      </c>
      <c r="E67" s="141"/>
      <c r="F67" s="142"/>
      <c r="G67" s="145">
        <f>EOMONTH(DATE(YEAR(G66),MONTH(G66)+6,1),0)</f>
        <v>45961</v>
      </c>
    </row>
    <row r="68" spans="3:7" ht="12" x14ac:dyDescent="0.2">
      <c r="C68" s="146"/>
      <c r="D68" s="146"/>
      <c r="E68" s="147"/>
      <c r="F68" s="148"/>
      <c r="G68" s="149"/>
    </row>
    <row r="69" spans="3:7" ht="28.5" customHeight="1" x14ac:dyDescent="0.2">
      <c r="C69" s="219" t="s">
        <v>160</v>
      </c>
      <c r="D69" s="220"/>
      <c r="E69" s="220"/>
      <c r="F69" s="220"/>
      <c r="G69" s="221"/>
    </row>
    <row r="70" spans="3:7" x14ac:dyDescent="0.2">
      <c r="C70" s="222" t="str">
        <f>"Copyright © "&amp;TEXT(G65,"yyyy")&amp;", The Association for Real Estate Securitization (ARES).  All rights reserved."</f>
        <v>Copyright © 2026, The Association for Real Estate Securitization (ARES).  All rights reserved.</v>
      </c>
      <c r="D70" s="222"/>
      <c r="E70" s="222"/>
      <c r="F70" s="222"/>
      <c r="G70" s="222"/>
    </row>
  </sheetData>
  <mergeCells count="15">
    <mergeCell ref="D11:G11"/>
    <mergeCell ref="D12:G12"/>
    <mergeCell ref="D13:G13"/>
    <mergeCell ref="D14:G14"/>
    <mergeCell ref="D15:G15"/>
    <mergeCell ref="D16:G16"/>
    <mergeCell ref="G44:G51"/>
    <mergeCell ref="D60:E63"/>
    <mergeCell ref="C69:G69"/>
    <mergeCell ref="C70:G70"/>
    <mergeCell ref="C18:E18"/>
    <mergeCell ref="G20:G27"/>
    <mergeCell ref="G28:G35"/>
    <mergeCell ref="G36:G43"/>
    <mergeCell ref="G52:G59"/>
  </mergeCells>
  <phoneticPr fontId="3"/>
  <hyperlinks>
    <hyperlink ref="F46:F47" location="Ann_Rtn!E115" display="Ann_Rtn" xr:uid="{08FFD69B-17D3-46D0-A0AD-D9CE5E453E32}"/>
    <hyperlink ref="F46" location="年次収益率!K4" display="年次収益率" xr:uid="{C5CDDD89-459F-4BF5-9C4F-4E61F06B4CCE}"/>
    <hyperlink ref="F47" location="年次収益率!Q4" display="年次収益率" xr:uid="{4ED8809E-5FC9-4824-9E77-98AF9AA330BD}"/>
    <hyperlink ref="F45" location="年次収益率!E4" display="年次収益率" xr:uid="{43A9A920-57BE-4CEB-9DCE-F7B071F6F78F}"/>
    <hyperlink ref="F21" location="月次収益率指数値!E4" display=" 月次収益率指数値" xr:uid="{00A9151E-3A36-44AE-B4F3-C17E4D6A97AD}"/>
    <hyperlink ref="F22" location="月次収益率指数値!K4" display=" 月次収益率指数値" xr:uid="{C601C34B-A335-4F10-A4CB-68D0C16E51AC}"/>
    <hyperlink ref="F23" location="月次収益率指数値!Q4" display=" 月次収益率指数値" xr:uid="{C8E61E65-02B8-4011-A005-BB5A614D7F18}"/>
    <hyperlink ref="F24" location="月次収益率指数値!W4" display=" 月次収益率指数値" xr:uid="{E2E3D699-737D-43EF-AEE7-3B360D34A6D1}"/>
    <hyperlink ref="F25" location="月次収益率指数値!AC4" display=" 月次収益率指数値" xr:uid="{A2A6E2BB-32F1-4598-A55A-D5C03485C39B}"/>
    <hyperlink ref="F26" location="月次収益率指数値!AI4" display=" 月次収益率指数値" xr:uid="{C72F76E8-3C0C-4DBE-AF5D-B7CC34C0C284}"/>
    <hyperlink ref="F27" location="月次収益率指数値!AO4" display=" 月次収益率指数値" xr:uid="{0B1C5000-B55E-469F-AFBE-BBB8E59EDEDA}"/>
    <hyperlink ref="F29" location="四半期収益率!F4" display="四半期収益率" xr:uid="{B3BC8DA0-E2E1-4BF3-805A-FBF192A4AE2C}"/>
    <hyperlink ref="F30" location="四半期収益率!L4" display="四半期収益率" xr:uid="{D0E1FD0F-DDEB-4723-90D0-19B27F81C14E}"/>
    <hyperlink ref="F31" location="四半期収益率!R4" display="四半期収益率" xr:uid="{A40B40D3-DB34-4A3F-B7F2-CDD985FA5F33}"/>
    <hyperlink ref="F32" location="四半期収益率!X4" display="四半期収益率" xr:uid="{1D8870CD-68DF-4612-9A33-FA3CC57FC246}"/>
    <hyperlink ref="F33" location="四半期収益率!AD4" display="四半期収益率" xr:uid="{75AECBC6-CC36-45D8-A619-B3CFD9F9DB7B}"/>
    <hyperlink ref="F34" location="四半期収益率!AJ4" display="四半期収益率" xr:uid="{5D6369F9-FE21-4096-A6EA-6184AA8E91E6}"/>
    <hyperlink ref="F35" location="四半期収益率!AP4" display="四半期収益率" xr:uid="{21B7380E-3DE1-4809-8403-B5F4C145913A}"/>
    <hyperlink ref="F48" location="年次収益率!W4" display="年次収益率" xr:uid="{3B2090B9-5A25-4317-B351-8FED1803DF51}"/>
    <hyperlink ref="F49" location="年次収益率!AC4" display="年次収益率" xr:uid="{61EBE088-0D2D-42B4-8DE4-0DAECBB3E8F8}"/>
    <hyperlink ref="F50" location="年次収益率!AI4" display="年次収益率" xr:uid="{C89E359F-D372-4CD7-89A5-614B5542ACD4}"/>
    <hyperlink ref="F51" location="年次収益率!AO4" display="年次収益率" xr:uid="{B2509622-481D-42A6-8C53-39A172EEE120}"/>
    <hyperlink ref="F60" location="ユニバース1!D4" display="ユニバース1" xr:uid="{101E2CCE-287B-403A-AF34-9B96AED06840}"/>
    <hyperlink ref="F61" location="ユニバース2!D4" display="ユニバース2" xr:uid="{928AC9AC-38C6-404E-B4D2-8C48CE95B9C3}"/>
    <hyperlink ref="F63" location="ユニバース4!D4" display="ユニバース4" xr:uid="{45889132-087E-4FFD-9A94-270D31550B2A}"/>
    <hyperlink ref="F62" location="ユニバース3!D4" display="ユニバース3" xr:uid="{6FAFA7CD-9E5C-44FC-ADA6-6D125A86560C}"/>
    <hyperlink ref="F37" location="'四半期収益率（四分位有）'!D4" display="四半期収益率" xr:uid="{05A12DFB-F3C5-4C42-A89B-A5FC0C203C99}"/>
    <hyperlink ref="F38" location="'四半期収益率（四分位有）'!Y4" display="四半期収益率" xr:uid="{A08D711C-E22C-42A2-B7A0-5C6BA9C5DF9D}"/>
    <hyperlink ref="F39" location="'四半期収益率（四分位有）'!AT4" display="四半期収益率" xr:uid="{A276B150-C77F-45BD-B129-403E82CFBC36}"/>
    <hyperlink ref="F40" location="'四半期収益率（四分位有）'!BO4" display="四半期収益率" xr:uid="{19A4FF50-C363-4255-84F6-23B0C25E22FD}"/>
    <hyperlink ref="F41" location="'四半期収益率（四分位有）'!CJ4" display="四半期収益率" xr:uid="{12A94681-25E8-4D6D-ACD5-9101EA8F6C7A}"/>
    <hyperlink ref="F42" location="'四半期収益率（四分位有）'!DE4" display="四半期収益率" xr:uid="{314529E4-A9AE-415C-AE62-E0BBC28E4ED3}"/>
    <hyperlink ref="F43" location="'四半期収益率（四分位有）'!DZ4" display="四半期収益率" xr:uid="{3604FCB8-4EC3-438A-AFFA-0ACAAB0DBA74}"/>
    <hyperlink ref="F54:F55" location="Ann_Rtn!E115" display="Ann_Rtn" xr:uid="{45097C64-DE59-4EFE-BDC4-D58E21B7A8CE}"/>
    <hyperlink ref="F54" location="'年次収益率（四分位有）'!X4" display="年次収益率" xr:uid="{ABD7CB39-EDA5-4C91-ADB4-91FFE122F090}"/>
    <hyperlink ref="F55" location="'年次収益率（四分位有）'!AS4" display="年次収益率" xr:uid="{B85D89EA-6903-4389-B0C5-6AA1CE9AEC75}"/>
    <hyperlink ref="F53" location="'年次収益率（四分位有）'!C4" display="年次収益率" xr:uid="{0E37CB71-5F2D-4B18-AE53-CA967241CCFC}"/>
    <hyperlink ref="F56" location="'年次収益率（四分位有）'!BN4" display="年次収益率" xr:uid="{6E484AEA-42A9-4F6A-893D-CC45ECF5C6B1}"/>
    <hyperlink ref="F57" location="'年次収益率（四分位有）'!CI4" display="年次収益率" xr:uid="{3167BEE5-5B94-46C7-888D-9CDAD5005199}"/>
    <hyperlink ref="F58" location="'年次収益率（四分位有）'!DD4" display="年次収益率" xr:uid="{40299EE2-828E-4145-9255-A15957EB6B9A}"/>
    <hyperlink ref="F59" location="'年次収益率（四分位有）'!DY4" display="年次収益率" xr:uid="{9D6FDD21-760A-4EA6-A963-6CFFC3D48A95}"/>
  </hyperlinks>
  <pageMargins left="0.7" right="0.7" top="0.75" bottom="0.75" header="0.3" footer="0.3"/>
  <pageSetup paperSize="9"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63B8-6738-4D80-92A0-ED1E5BD66D43}">
  <sheetPr codeName="Sheet10">
    <pageSetUpPr fitToPage="1"/>
  </sheetPr>
  <dimension ref="A1:AX165"/>
  <sheetViews>
    <sheetView showGridLines="0" zoomScaleNormal="100" workbookViewId="0">
      <pane xSplit="2" ySplit="4" topLeftCell="C5" activePane="bottomRight" state="frozen"/>
      <selection activeCell="E16" sqref="E16"/>
      <selection pane="topRight" activeCell="E16" sqref="E16"/>
      <selection pane="bottomLeft" activeCell="E16" sqref="E16"/>
      <selection pane="bottomRight"/>
    </sheetView>
  </sheetViews>
  <sheetFormatPr defaultColWidth="9.33203125" defaultRowHeight="11.5" x14ac:dyDescent="0.2"/>
  <cols>
    <col min="1" max="1" width="1.33203125" style="1" customWidth="1"/>
    <col min="2" max="2" width="9.6640625" style="3" customWidth="1"/>
    <col min="3" max="3" width="21.109375" style="3" customWidth="1"/>
    <col min="4" max="4" width="11.33203125" style="1" customWidth="1"/>
    <col min="5" max="5" width="3.33203125" style="3" customWidth="1"/>
    <col min="6" max="7" width="16" style="1" customWidth="1"/>
    <col min="8" max="11" width="16" style="6" customWidth="1"/>
    <col min="12" max="12" width="3.33203125" style="6" customWidth="1"/>
    <col min="13" max="19" width="16" style="6" customWidth="1"/>
    <col min="20" max="20" width="1.77734375" customWidth="1"/>
    <col min="21" max="21" width="5.33203125" style="1" customWidth="1"/>
    <col min="22" max="16384" width="9.33203125" style="1"/>
  </cols>
  <sheetData>
    <row r="1" spans="1:21" ht="43.5" customHeight="1" x14ac:dyDescent="0.2">
      <c r="A1" s="12"/>
      <c r="B1" s="53" t="s">
        <v>130</v>
      </c>
      <c r="C1" s="53"/>
      <c r="D1" s="53"/>
      <c r="E1" s="17"/>
      <c r="F1" s="17"/>
      <c r="G1" s="17"/>
      <c r="H1" s="24"/>
      <c r="I1" s="24"/>
      <c r="J1" s="24"/>
      <c r="K1" s="24"/>
      <c r="L1" s="24"/>
      <c r="M1" s="24"/>
      <c r="N1" s="24"/>
      <c r="O1" s="24"/>
      <c r="P1" s="24"/>
      <c r="Q1" s="24"/>
      <c r="R1" s="24"/>
      <c r="S1" s="24"/>
      <c r="T1" s="23"/>
    </row>
    <row r="2" spans="1:21" x14ac:dyDescent="0.2">
      <c r="B2" s="176" t="s">
        <v>184</v>
      </c>
      <c r="C2" s="1"/>
      <c r="D2" s="4"/>
      <c r="E2" s="1"/>
      <c r="F2" s="4"/>
      <c r="G2" s="4"/>
      <c r="H2" s="9"/>
      <c r="I2" s="9"/>
      <c r="J2" s="9"/>
      <c r="K2" s="9"/>
      <c r="L2" s="9"/>
      <c r="M2" s="9"/>
      <c r="N2" s="9"/>
      <c r="O2" s="9"/>
      <c r="P2" s="9"/>
      <c r="Q2" s="9"/>
      <c r="R2" s="9"/>
      <c r="S2" s="9"/>
      <c r="T2" s="1"/>
    </row>
    <row r="3" spans="1:21" ht="14.25" customHeight="1" x14ac:dyDescent="0.2">
      <c r="B3" s="232" t="s">
        <v>0</v>
      </c>
      <c r="C3" s="233" t="s">
        <v>39</v>
      </c>
      <c r="D3" s="234" t="s">
        <v>40</v>
      </c>
      <c r="E3" s="160"/>
      <c r="F3" s="161" t="s">
        <v>178</v>
      </c>
      <c r="G3" s="161"/>
      <c r="H3" s="161"/>
      <c r="I3" s="161"/>
      <c r="J3" s="161"/>
      <c r="K3" s="161"/>
      <c r="L3" s="162"/>
      <c r="M3" s="163" t="s">
        <v>179</v>
      </c>
      <c r="N3" s="163"/>
      <c r="O3" s="163"/>
      <c r="P3" s="163"/>
      <c r="Q3" s="163"/>
      <c r="R3" s="163"/>
      <c r="S3" s="163"/>
      <c r="T3" s="164"/>
      <c r="U3" s="164"/>
    </row>
    <row r="4" spans="1:21" s="11" customFormat="1" ht="25.5" customHeight="1" x14ac:dyDescent="0.2">
      <c r="B4" s="232"/>
      <c r="C4" s="233"/>
      <c r="D4" s="235"/>
      <c r="E4" s="162"/>
      <c r="F4" s="165" t="s">
        <v>37</v>
      </c>
      <c r="G4" s="165" t="s">
        <v>33</v>
      </c>
      <c r="H4" s="166" t="s">
        <v>31</v>
      </c>
      <c r="I4" s="165" t="s">
        <v>9</v>
      </c>
      <c r="J4" s="167" t="s">
        <v>10</v>
      </c>
      <c r="K4" s="165" t="s">
        <v>32</v>
      </c>
      <c r="L4" s="162"/>
      <c r="M4" s="165" t="s">
        <v>47</v>
      </c>
      <c r="N4" s="165" t="s">
        <v>34</v>
      </c>
      <c r="O4" s="165" t="s">
        <v>44</v>
      </c>
      <c r="P4" s="165" t="s">
        <v>41</v>
      </c>
      <c r="Q4" s="165" t="s">
        <v>42</v>
      </c>
      <c r="R4" s="165" t="s">
        <v>43</v>
      </c>
      <c r="S4" s="165" t="s">
        <v>35</v>
      </c>
      <c r="T4" s="168"/>
      <c r="U4" s="168"/>
    </row>
    <row r="5" spans="1:21" x14ac:dyDescent="0.2">
      <c r="B5" s="25">
        <v>41121</v>
      </c>
      <c r="C5" s="35" t="e">
        <v>#N/A</v>
      </c>
      <c r="D5" s="26" t="e">
        <v>#N/A</v>
      </c>
      <c r="E5" s="44"/>
      <c r="F5" s="33" t="s">
        <v>286</v>
      </c>
      <c r="G5" s="33" t="s">
        <v>286</v>
      </c>
      <c r="H5" s="33" t="s">
        <v>286</v>
      </c>
      <c r="I5" s="33" t="s">
        <v>286</v>
      </c>
      <c r="J5" s="33" t="s">
        <v>286</v>
      </c>
      <c r="K5" s="33" t="s">
        <v>286</v>
      </c>
      <c r="L5" s="44"/>
      <c r="M5" s="33" t="s">
        <v>286</v>
      </c>
      <c r="N5" s="33" t="s">
        <v>286</v>
      </c>
      <c r="O5" s="33" t="s">
        <v>286</v>
      </c>
      <c r="P5" s="33" t="s">
        <v>286</v>
      </c>
      <c r="Q5" s="33" t="s">
        <v>286</v>
      </c>
      <c r="R5" s="33" t="s">
        <v>286</v>
      </c>
      <c r="S5" s="33" t="s">
        <v>286</v>
      </c>
      <c r="T5" s="1"/>
    </row>
    <row r="6" spans="1:21" x14ac:dyDescent="0.2">
      <c r="B6" s="25">
        <v>41152</v>
      </c>
      <c r="C6" s="35" t="e">
        <v>#N/A</v>
      </c>
      <c r="D6" s="26" t="e">
        <v>#N/A</v>
      </c>
      <c r="E6" s="44"/>
      <c r="F6" s="33" t="s">
        <v>286</v>
      </c>
      <c r="G6" s="33" t="s">
        <v>286</v>
      </c>
      <c r="H6" s="33" t="s">
        <v>286</v>
      </c>
      <c r="I6" s="33" t="s">
        <v>286</v>
      </c>
      <c r="J6" s="33" t="s">
        <v>286</v>
      </c>
      <c r="K6" s="33" t="s">
        <v>286</v>
      </c>
      <c r="L6" s="44"/>
      <c r="M6" s="33" t="s">
        <v>286</v>
      </c>
      <c r="N6" s="33" t="s">
        <v>286</v>
      </c>
      <c r="O6" s="33" t="s">
        <v>286</v>
      </c>
      <c r="P6" s="33" t="s">
        <v>286</v>
      </c>
      <c r="Q6" s="33" t="s">
        <v>286</v>
      </c>
      <c r="R6" s="33" t="s">
        <v>286</v>
      </c>
      <c r="S6" s="33" t="s">
        <v>286</v>
      </c>
      <c r="T6" s="1"/>
    </row>
    <row r="7" spans="1:21" x14ac:dyDescent="0.2">
      <c r="B7" s="25">
        <v>41182</v>
      </c>
      <c r="C7" s="35">
        <v>164880000000</v>
      </c>
      <c r="D7" s="26">
        <v>40</v>
      </c>
      <c r="E7" s="44"/>
      <c r="F7" s="33">
        <v>0.45784813197476953</v>
      </c>
      <c r="G7" s="33">
        <v>0</v>
      </c>
      <c r="H7" s="33" t="s">
        <v>286</v>
      </c>
      <c r="I7" s="33">
        <v>0</v>
      </c>
      <c r="J7" s="33">
        <v>0</v>
      </c>
      <c r="K7" s="33">
        <v>0.54215186802523052</v>
      </c>
      <c r="L7" s="44"/>
      <c r="M7" s="33" t="s">
        <v>286</v>
      </c>
      <c r="N7" s="33">
        <v>0.62934255215914603</v>
      </c>
      <c r="O7" s="33">
        <v>0.87014798641436197</v>
      </c>
      <c r="P7" s="33">
        <v>0</v>
      </c>
      <c r="Q7" s="33">
        <v>0</v>
      </c>
      <c r="R7" s="33">
        <v>0</v>
      </c>
      <c r="S7" s="33">
        <v>0.12985201358563803</v>
      </c>
      <c r="T7" s="1"/>
    </row>
    <row r="8" spans="1:21" x14ac:dyDescent="0.2">
      <c r="B8" s="25">
        <v>41213</v>
      </c>
      <c r="C8" s="35">
        <v>164880000000</v>
      </c>
      <c r="D8" s="26">
        <v>40</v>
      </c>
      <c r="E8" s="44"/>
      <c r="F8" s="33">
        <v>0.45784813197476953</v>
      </c>
      <c r="G8" s="33">
        <v>0</v>
      </c>
      <c r="H8" s="33" t="s">
        <v>286</v>
      </c>
      <c r="I8" s="33">
        <v>0</v>
      </c>
      <c r="J8" s="33">
        <v>0</v>
      </c>
      <c r="K8" s="33">
        <v>0.54215186802523052</v>
      </c>
      <c r="L8" s="44"/>
      <c r="M8" s="33" t="s">
        <v>286</v>
      </c>
      <c r="N8" s="33">
        <v>0.62934255215914603</v>
      </c>
      <c r="O8" s="33">
        <v>0.87014798641436197</v>
      </c>
      <c r="P8" s="33">
        <v>0</v>
      </c>
      <c r="Q8" s="33">
        <v>0</v>
      </c>
      <c r="R8" s="33">
        <v>0</v>
      </c>
      <c r="S8" s="33">
        <v>0.12985201358563803</v>
      </c>
      <c r="T8" s="1"/>
    </row>
    <row r="9" spans="1:21" x14ac:dyDescent="0.2">
      <c r="B9" s="25">
        <v>41243</v>
      </c>
      <c r="C9" s="35">
        <v>164880000000</v>
      </c>
      <c r="D9" s="26">
        <v>40</v>
      </c>
      <c r="E9" s="44"/>
      <c r="F9" s="33">
        <v>0.45784813197476953</v>
      </c>
      <c r="G9" s="33">
        <v>0</v>
      </c>
      <c r="H9" s="33" t="s">
        <v>286</v>
      </c>
      <c r="I9" s="33">
        <v>0</v>
      </c>
      <c r="J9" s="33">
        <v>0</v>
      </c>
      <c r="K9" s="33">
        <v>0.54215186802523052</v>
      </c>
      <c r="L9" s="44"/>
      <c r="M9" s="33" t="s">
        <v>286</v>
      </c>
      <c r="N9" s="33">
        <v>0.62934255215914603</v>
      </c>
      <c r="O9" s="33">
        <v>0.87014798641436197</v>
      </c>
      <c r="P9" s="33">
        <v>0</v>
      </c>
      <c r="Q9" s="33">
        <v>0</v>
      </c>
      <c r="R9" s="33">
        <v>0</v>
      </c>
      <c r="S9" s="33">
        <v>0.12985201358563803</v>
      </c>
      <c r="T9" s="1"/>
    </row>
    <row r="10" spans="1:21" x14ac:dyDescent="0.2">
      <c r="B10" s="25">
        <v>41274</v>
      </c>
      <c r="C10" s="35">
        <v>164880000000</v>
      </c>
      <c r="D10" s="26">
        <v>40</v>
      </c>
      <c r="E10" s="44"/>
      <c r="F10" s="33">
        <v>0.45784813197476953</v>
      </c>
      <c r="G10" s="33">
        <v>0</v>
      </c>
      <c r="H10" s="33" t="s">
        <v>286</v>
      </c>
      <c r="I10" s="33">
        <v>0</v>
      </c>
      <c r="J10" s="33">
        <v>0</v>
      </c>
      <c r="K10" s="33">
        <v>0.54215186802523052</v>
      </c>
      <c r="L10" s="44"/>
      <c r="M10" s="33" t="s">
        <v>286</v>
      </c>
      <c r="N10" s="33">
        <v>0.62934255215914603</v>
      </c>
      <c r="O10" s="33">
        <v>0.87014798641436197</v>
      </c>
      <c r="P10" s="33">
        <v>0</v>
      </c>
      <c r="Q10" s="33">
        <v>0</v>
      </c>
      <c r="R10" s="33">
        <v>0</v>
      </c>
      <c r="S10" s="33">
        <v>0.12985201358563803</v>
      </c>
      <c r="T10" s="1"/>
    </row>
    <row r="11" spans="1:21" x14ac:dyDescent="0.2">
      <c r="B11" s="25">
        <v>41305</v>
      </c>
      <c r="C11" s="35">
        <v>168809000000</v>
      </c>
      <c r="D11" s="26">
        <v>41</v>
      </c>
      <c r="E11" s="44"/>
      <c r="F11" s="33">
        <v>0.44553311731009604</v>
      </c>
      <c r="G11" s="33">
        <v>0</v>
      </c>
      <c r="H11" s="33" t="s">
        <v>286</v>
      </c>
      <c r="I11" s="33">
        <v>0</v>
      </c>
      <c r="J11" s="33">
        <v>0</v>
      </c>
      <c r="K11" s="33">
        <v>0.55446688268990396</v>
      </c>
      <c r="L11" s="44"/>
      <c r="M11" s="33" t="s">
        <v>286</v>
      </c>
      <c r="N11" s="33">
        <v>0.6159327997914803</v>
      </c>
      <c r="O11" s="33">
        <v>0.87311103080996866</v>
      </c>
      <c r="P11" s="33">
        <v>0</v>
      </c>
      <c r="Q11" s="33">
        <v>0</v>
      </c>
      <c r="R11" s="33">
        <v>0</v>
      </c>
      <c r="S11" s="33">
        <v>0.12688896919003134</v>
      </c>
      <c r="T11" s="1"/>
    </row>
    <row r="12" spans="1:21" x14ac:dyDescent="0.2">
      <c r="B12" s="25">
        <v>41333</v>
      </c>
      <c r="C12" s="35">
        <v>168809000000</v>
      </c>
      <c r="D12" s="26">
        <v>41</v>
      </c>
      <c r="E12" s="44"/>
      <c r="F12" s="33">
        <v>0.44553311731009604</v>
      </c>
      <c r="G12" s="33">
        <v>0</v>
      </c>
      <c r="H12" s="33" t="s">
        <v>286</v>
      </c>
      <c r="I12" s="33">
        <v>0</v>
      </c>
      <c r="J12" s="33">
        <v>0</v>
      </c>
      <c r="K12" s="33">
        <v>0.55446688268990396</v>
      </c>
      <c r="L12" s="44"/>
      <c r="M12" s="33" t="s">
        <v>286</v>
      </c>
      <c r="N12" s="33">
        <v>0.6159327997914803</v>
      </c>
      <c r="O12" s="33">
        <v>0.87311103080996866</v>
      </c>
      <c r="P12" s="33">
        <v>0</v>
      </c>
      <c r="Q12" s="33">
        <v>0</v>
      </c>
      <c r="R12" s="33">
        <v>0</v>
      </c>
      <c r="S12" s="33">
        <v>0.12688896919003134</v>
      </c>
      <c r="T12" s="1"/>
    </row>
    <row r="13" spans="1:21" x14ac:dyDescent="0.2">
      <c r="B13" s="25">
        <v>41364</v>
      </c>
      <c r="C13" s="35">
        <v>209961000000</v>
      </c>
      <c r="D13" s="26">
        <v>48</v>
      </c>
      <c r="E13" s="44"/>
      <c r="F13" s="33">
        <v>0.51099966184196111</v>
      </c>
      <c r="G13" s="33">
        <v>0</v>
      </c>
      <c r="H13" s="33">
        <v>0.2872009563680874</v>
      </c>
      <c r="I13" s="33">
        <v>0</v>
      </c>
      <c r="J13" s="33">
        <v>0</v>
      </c>
      <c r="K13" s="33">
        <v>0.20179938178995147</v>
      </c>
      <c r="L13" s="44"/>
      <c r="M13" s="33">
        <v>0.3797086125518549</v>
      </c>
      <c r="N13" s="33">
        <v>0.69245240782812045</v>
      </c>
      <c r="O13" s="33">
        <v>0.89793342573144541</v>
      </c>
      <c r="P13" s="33">
        <v>0</v>
      </c>
      <c r="Q13" s="33">
        <v>0</v>
      </c>
      <c r="R13" s="33">
        <v>0</v>
      </c>
      <c r="S13" s="33">
        <v>0.10206657426855463</v>
      </c>
      <c r="T13" s="1"/>
    </row>
    <row r="14" spans="1:21" x14ac:dyDescent="0.2">
      <c r="B14" s="25">
        <v>41394</v>
      </c>
      <c r="C14" s="35">
        <v>209961000000</v>
      </c>
      <c r="D14" s="26">
        <v>48</v>
      </c>
      <c r="E14" s="44"/>
      <c r="F14" s="33">
        <v>0.51099966184196111</v>
      </c>
      <c r="G14" s="33">
        <v>0</v>
      </c>
      <c r="H14" s="33">
        <v>0.2872009563680874</v>
      </c>
      <c r="I14" s="33">
        <v>0</v>
      </c>
      <c r="J14" s="33">
        <v>0</v>
      </c>
      <c r="K14" s="33">
        <v>0.20179938178995147</v>
      </c>
      <c r="L14" s="44"/>
      <c r="M14" s="33">
        <v>0.3797086125518549</v>
      </c>
      <c r="N14" s="33">
        <v>0.69245240782812045</v>
      </c>
      <c r="O14" s="33">
        <v>0.89793342573144541</v>
      </c>
      <c r="P14" s="33">
        <v>0</v>
      </c>
      <c r="Q14" s="33">
        <v>0</v>
      </c>
      <c r="R14" s="33">
        <v>0</v>
      </c>
      <c r="S14" s="33">
        <v>0.10206657426855463</v>
      </c>
      <c r="T14" s="1"/>
    </row>
    <row r="15" spans="1:21" x14ac:dyDescent="0.2">
      <c r="B15" s="25">
        <v>41425</v>
      </c>
      <c r="C15" s="35">
        <v>209961000000</v>
      </c>
      <c r="D15" s="26">
        <v>48</v>
      </c>
      <c r="E15" s="44"/>
      <c r="F15" s="33">
        <v>0.51099966184196111</v>
      </c>
      <c r="G15" s="33">
        <v>0</v>
      </c>
      <c r="H15" s="33">
        <v>0.2872009563680874</v>
      </c>
      <c r="I15" s="33">
        <v>0</v>
      </c>
      <c r="J15" s="33">
        <v>0</v>
      </c>
      <c r="K15" s="33">
        <v>0.20179938178995147</v>
      </c>
      <c r="L15" s="44"/>
      <c r="M15" s="33">
        <v>0.3797086125518549</v>
      </c>
      <c r="N15" s="33">
        <v>0.69245240782812045</v>
      </c>
      <c r="O15" s="33">
        <v>0.89793342573144541</v>
      </c>
      <c r="P15" s="33">
        <v>0</v>
      </c>
      <c r="Q15" s="33">
        <v>0</v>
      </c>
      <c r="R15" s="33">
        <v>0</v>
      </c>
      <c r="S15" s="33">
        <v>0.10206657426855463</v>
      </c>
      <c r="T15" s="1"/>
    </row>
    <row r="16" spans="1:21" x14ac:dyDescent="0.2">
      <c r="B16" s="25">
        <v>41455</v>
      </c>
      <c r="C16" s="35">
        <v>242301000000</v>
      </c>
      <c r="D16" s="26">
        <v>51</v>
      </c>
      <c r="E16" s="44"/>
      <c r="F16" s="33">
        <v>0.44279635659778538</v>
      </c>
      <c r="G16" s="33">
        <v>0</v>
      </c>
      <c r="H16" s="33">
        <v>0.27379581594793251</v>
      </c>
      <c r="I16" s="33">
        <v>0</v>
      </c>
      <c r="J16" s="33">
        <v>0</v>
      </c>
      <c r="K16" s="33">
        <v>0.28340782745428206</v>
      </c>
      <c r="L16" s="44"/>
      <c r="M16" s="33">
        <v>0.39464963000565412</v>
      </c>
      <c r="N16" s="33">
        <v>0.69057907313630562</v>
      </c>
      <c r="O16" s="33">
        <v>0.91155628742762107</v>
      </c>
      <c r="P16" s="33">
        <v>0</v>
      </c>
      <c r="Q16" s="33">
        <v>0</v>
      </c>
      <c r="R16" s="33">
        <v>0</v>
      </c>
      <c r="S16" s="33">
        <v>8.8443712572378985E-2</v>
      </c>
      <c r="T16" s="1"/>
    </row>
    <row r="17" spans="2:20" x14ac:dyDescent="0.2">
      <c r="B17" s="25">
        <v>41486</v>
      </c>
      <c r="C17" s="35">
        <v>279485000000</v>
      </c>
      <c r="D17" s="26">
        <v>57</v>
      </c>
      <c r="E17" s="44"/>
      <c r="F17" s="33">
        <v>0.4561604379483693</v>
      </c>
      <c r="G17" s="33">
        <v>0</v>
      </c>
      <c r="H17" s="33" t="s">
        <v>286</v>
      </c>
      <c r="I17" s="33">
        <v>0</v>
      </c>
      <c r="J17" s="33">
        <v>0</v>
      </c>
      <c r="K17" s="33">
        <v>0.54383956205163064</v>
      </c>
      <c r="L17" s="44"/>
      <c r="M17" s="33">
        <v>0.41480938154104874</v>
      </c>
      <c r="N17" s="33">
        <v>0.73142386890172995</v>
      </c>
      <c r="O17" s="33">
        <v>0.92325169508202587</v>
      </c>
      <c r="P17" s="33">
        <v>0</v>
      </c>
      <c r="Q17" s="33">
        <v>0</v>
      </c>
      <c r="R17" s="33">
        <v>0</v>
      </c>
      <c r="S17" s="33">
        <v>7.6748304917974131E-2</v>
      </c>
      <c r="T17" s="1"/>
    </row>
    <row r="18" spans="2:20" x14ac:dyDescent="0.2">
      <c r="B18" s="25">
        <v>41517</v>
      </c>
      <c r="C18" s="35">
        <v>279485000000</v>
      </c>
      <c r="D18" s="26">
        <v>57</v>
      </c>
      <c r="E18" s="44"/>
      <c r="F18" s="33">
        <v>0.4561604379483693</v>
      </c>
      <c r="G18" s="33">
        <v>0</v>
      </c>
      <c r="H18" s="33" t="s">
        <v>286</v>
      </c>
      <c r="I18" s="33">
        <v>0</v>
      </c>
      <c r="J18" s="33">
        <v>0</v>
      </c>
      <c r="K18" s="33">
        <v>0.54383956205163064</v>
      </c>
      <c r="L18" s="44"/>
      <c r="M18" s="33">
        <v>0.41480938154104874</v>
      </c>
      <c r="N18" s="33">
        <v>0.73142386890172995</v>
      </c>
      <c r="O18" s="33">
        <v>0.92325169508202587</v>
      </c>
      <c r="P18" s="33">
        <v>0</v>
      </c>
      <c r="Q18" s="33">
        <v>0</v>
      </c>
      <c r="R18" s="33">
        <v>0</v>
      </c>
      <c r="S18" s="33">
        <v>7.6748304917974131E-2</v>
      </c>
      <c r="T18" s="1"/>
    </row>
    <row r="19" spans="2:20" x14ac:dyDescent="0.2">
      <c r="B19" s="25">
        <v>41547</v>
      </c>
      <c r="C19" s="35">
        <v>375511000000</v>
      </c>
      <c r="D19" s="26">
        <v>87</v>
      </c>
      <c r="E19" s="44"/>
      <c r="F19" s="33">
        <v>0.45229034568894122</v>
      </c>
      <c r="G19" s="33">
        <v>0</v>
      </c>
      <c r="H19" s="33">
        <v>0.34398726002700319</v>
      </c>
      <c r="I19" s="33">
        <v>0</v>
      </c>
      <c r="J19" s="33">
        <v>0</v>
      </c>
      <c r="K19" s="33">
        <v>0.20372239428405559</v>
      </c>
      <c r="L19" s="44"/>
      <c r="M19" s="33">
        <v>0.38523771607223223</v>
      </c>
      <c r="N19" s="33">
        <v>0.71539582062842366</v>
      </c>
      <c r="O19" s="33">
        <v>0.8871937173611425</v>
      </c>
      <c r="P19" s="33">
        <v>0</v>
      </c>
      <c r="Q19" s="33">
        <v>0</v>
      </c>
      <c r="R19" s="33">
        <v>0</v>
      </c>
      <c r="S19" s="33">
        <v>0.11280628263885745</v>
      </c>
      <c r="T19" s="1"/>
    </row>
    <row r="20" spans="2:20" x14ac:dyDescent="0.2">
      <c r="B20" s="25">
        <v>41578</v>
      </c>
      <c r="C20" s="35">
        <v>375511000000</v>
      </c>
      <c r="D20" s="26">
        <v>87</v>
      </c>
      <c r="E20" s="44"/>
      <c r="F20" s="33">
        <v>0.45229034568894122</v>
      </c>
      <c r="G20" s="33">
        <v>0</v>
      </c>
      <c r="H20" s="33">
        <v>0.34398726002700319</v>
      </c>
      <c r="I20" s="33">
        <v>0</v>
      </c>
      <c r="J20" s="33">
        <v>0</v>
      </c>
      <c r="K20" s="33">
        <v>0.20372239428405559</v>
      </c>
      <c r="L20" s="44"/>
      <c r="M20" s="33">
        <v>0.38523771607223223</v>
      </c>
      <c r="N20" s="33">
        <v>0.71539582062842366</v>
      </c>
      <c r="O20" s="33">
        <v>0.8871937173611425</v>
      </c>
      <c r="P20" s="33">
        <v>0</v>
      </c>
      <c r="Q20" s="33">
        <v>0</v>
      </c>
      <c r="R20" s="33">
        <v>0</v>
      </c>
      <c r="S20" s="33">
        <v>0.11280628263885745</v>
      </c>
      <c r="T20" s="1"/>
    </row>
    <row r="21" spans="2:20" x14ac:dyDescent="0.2">
      <c r="B21" s="25">
        <v>41608</v>
      </c>
      <c r="C21" s="35">
        <v>375511000000</v>
      </c>
      <c r="D21" s="26">
        <v>87</v>
      </c>
      <c r="E21" s="44"/>
      <c r="F21" s="33">
        <v>0.45229034568894122</v>
      </c>
      <c r="G21" s="33">
        <v>0</v>
      </c>
      <c r="H21" s="33">
        <v>0.34398726002700319</v>
      </c>
      <c r="I21" s="33">
        <v>0</v>
      </c>
      <c r="J21" s="33">
        <v>0</v>
      </c>
      <c r="K21" s="33">
        <v>0.20372239428405559</v>
      </c>
      <c r="L21" s="44"/>
      <c r="M21" s="33">
        <v>0.38523771607223223</v>
      </c>
      <c r="N21" s="33">
        <v>0.71539582062842366</v>
      </c>
      <c r="O21" s="33">
        <v>0.8871937173611425</v>
      </c>
      <c r="P21" s="33">
        <v>0</v>
      </c>
      <c r="Q21" s="33">
        <v>0</v>
      </c>
      <c r="R21" s="33">
        <v>0</v>
      </c>
      <c r="S21" s="33">
        <v>0.11280628263885745</v>
      </c>
      <c r="T21" s="1"/>
    </row>
    <row r="22" spans="2:20" x14ac:dyDescent="0.2">
      <c r="B22" s="25">
        <v>41639</v>
      </c>
      <c r="C22" s="35">
        <v>401961000000</v>
      </c>
      <c r="D22" s="26">
        <v>89</v>
      </c>
      <c r="E22" s="44"/>
      <c r="F22" s="33">
        <v>0.42252855376516629</v>
      </c>
      <c r="G22" s="33">
        <v>0</v>
      </c>
      <c r="H22" s="33">
        <v>0.32172524200108965</v>
      </c>
      <c r="I22" s="33">
        <v>0</v>
      </c>
      <c r="J22" s="33">
        <v>0</v>
      </c>
      <c r="K22" s="33">
        <v>0.25574620423374406</v>
      </c>
      <c r="L22" s="44"/>
      <c r="M22" s="33">
        <v>0.3611320501242658</v>
      </c>
      <c r="N22" s="33">
        <v>0.6699381283258824</v>
      </c>
      <c r="O22" s="33">
        <v>0.87446543321366998</v>
      </c>
      <c r="P22" s="33">
        <v>0</v>
      </c>
      <c r="Q22" s="33">
        <v>0</v>
      </c>
      <c r="R22" s="33">
        <v>0</v>
      </c>
      <c r="S22" s="33">
        <v>0.12553456678633002</v>
      </c>
      <c r="T22" s="1"/>
    </row>
    <row r="23" spans="2:20" x14ac:dyDescent="0.2">
      <c r="B23" s="25">
        <v>41670</v>
      </c>
      <c r="C23" s="35">
        <v>451421000000</v>
      </c>
      <c r="D23" s="26">
        <v>94</v>
      </c>
      <c r="E23" s="44"/>
      <c r="F23" s="33">
        <v>0.43303257934389405</v>
      </c>
      <c r="G23" s="33">
        <v>0</v>
      </c>
      <c r="H23" s="33">
        <v>0.31782083686846646</v>
      </c>
      <c r="I23" s="33">
        <v>0</v>
      </c>
      <c r="J23" s="33">
        <v>0</v>
      </c>
      <c r="K23" s="33">
        <v>0.24914658378763949</v>
      </c>
      <c r="L23" s="44"/>
      <c r="M23" s="33">
        <v>0.33735913925138616</v>
      </c>
      <c r="N23" s="33">
        <v>0.65468598049271076</v>
      </c>
      <c r="O23" s="33">
        <v>0.8882196441902348</v>
      </c>
      <c r="P23" s="33">
        <v>0</v>
      </c>
      <c r="Q23" s="33">
        <v>0</v>
      </c>
      <c r="R23" s="33">
        <v>0</v>
      </c>
      <c r="S23" s="33">
        <v>0.11178035580976517</v>
      </c>
      <c r="T23" s="1"/>
    </row>
    <row r="24" spans="2:20" x14ac:dyDescent="0.2">
      <c r="B24" s="25">
        <v>41698</v>
      </c>
      <c r="C24" s="35">
        <v>451421000000</v>
      </c>
      <c r="D24" s="26">
        <v>94</v>
      </c>
      <c r="E24" s="44"/>
      <c r="F24" s="33">
        <v>0.43303257934389405</v>
      </c>
      <c r="G24" s="33">
        <v>0</v>
      </c>
      <c r="H24" s="33">
        <v>0.31782083686846646</v>
      </c>
      <c r="I24" s="33">
        <v>0</v>
      </c>
      <c r="J24" s="33">
        <v>0</v>
      </c>
      <c r="K24" s="33">
        <v>0.24914658378763949</v>
      </c>
      <c r="L24" s="44"/>
      <c r="M24" s="33">
        <v>0.33735913925138616</v>
      </c>
      <c r="N24" s="33">
        <v>0.65468598049271076</v>
      </c>
      <c r="O24" s="33">
        <v>0.8882196441902348</v>
      </c>
      <c r="P24" s="33">
        <v>0</v>
      </c>
      <c r="Q24" s="33">
        <v>0</v>
      </c>
      <c r="R24" s="33">
        <v>0</v>
      </c>
      <c r="S24" s="33">
        <v>0.11178035580976517</v>
      </c>
      <c r="T24" s="1"/>
    </row>
    <row r="25" spans="2:20" x14ac:dyDescent="0.2">
      <c r="B25" s="25">
        <v>41729</v>
      </c>
      <c r="C25" s="35">
        <v>531680000000</v>
      </c>
      <c r="D25" s="26">
        <v>110</v>
      </c>
      <c r="E25" s="44"/>
      <c r="F25" s="33">
        <v>0.46652121576888356</v>
      </c>
      <c r="G25" s="33">
        <v>0</v>
      </c>
      <c r="H25" s="33">
        <v>0.29393620222690342</v>
      </c>
      <c r="I25" s="33">
        <v>0</v>
      </c>
      <c r="J25" s="33">
        <v>0</v>
      </c>
      <c r="K25" s="33">
        <v>0.23954258200421305</v>
      </c>
      <c r="L25" s="44"/>
      <c r="M25" s="33">
        <v>0.32495486006620522</v>
      </c>
      <c r="N25" s="33">
        <v>0.6519748721035209</v>
      </c>
      <c r="O25" s="33">
        <v>0.87181199217574479</v>
      </c>
      <c r="P25" s="33">
        <v>0</v>
      </c>
      <c r="Q25" s="33">
        <v>0</v>
      </c>
      <c r="R25" s="33">
        <v>0</v>
      </c>
      <c r="S25" s="33">
        <v>0.12818800782425518</v>
      </c>
      <c r="T25" s="1"/>
    </row>
    <row r="26" spans="2:20" x14ac:dyDescent="0.2">
      <c r="B26" s="25">
        <v>41759</v>
      </c>
      <c r="C26" s="35">
        <v>531680000000</v>
      </c>
      <c r="D26" s="26">
        <v>110</v>
      </c>
      <c r="E26" s="44"/>
      <c r="F26" s="33">
        <v>0.46652121576888356</v>
      </c>
      <c r="G26" s="33">
        <v>0</v>
      </c>
      <c r="H26" s="33">
        <v>0.29393620222690342</v>
      </c>
      <c r="I26" s="33">
        <v>0</v>
      </c>
      <c r="J26" s="33">
        <v>0</v>
      </c>
      <c r="K26" s="33">
        <v>0.23954258200421305</v>
      </c>
      <c r="L26" s="44"/>
      <c r="M26" s="33">
        <v>0.32495486006620522</v>
      </c>
      <c r="N26" s="33">
        <v>0.6519748721035209</v>
      </c>
      <c r="O26" s="33">
        <v>0.87181199217574479</v>
      </c>
      <c r="P26" s="33">
        <v>0</v>
      </c>
      <c r="Q26" s="33">
        <v>0</v>
      </c>
      <c r="R26" s="33">
        <v>0</v>
      </c>
      <c r="S26" s="33">
        <v>0.12818800782425518</v>
      </c>
      <c r="T26" s="1"/>
    </row>
    <row r="27" spans="2:20" x14ac:dyDescent="0.2">
      <c r="B27" s="25">
        <v>41790</v>
      </c>
      <c r="C27" s="35">
        <v>531680000000</v>
      </c>
      <c r="D27" s="26">
        <v>110</v>
      </c>
      <c r="E27" s="44"/>
      <c r="F27" s="33">
        <v>0.46652121576888356</v>
      </c>
      <c r="G27" s="33">
        <v>0</v>
      </c>
      <c r="H27" s="33">
        <v>0.29393620222690342</v>
      </c>
      <c r="I27" s="33">
        <v>0</v>
      </c>
      <c r="J27" s="33">
        <v>0</v>
      </c>
      <c r="K27" s="33">
        <v>0.23954258200421305</v>
      </c>
      <c r="L27" s="44"/>
      <c r="M27" s="33">
        <v>0.32495486006620522</v>
      </c>
      <c r="N27" s="33">
        <v>0.6519748721035209</v>
      </c>
      <c r="O27" s="33">
        <v>0.87181199217574479</v>
      </c>
      <c r="P27" s="33">
        <v>0</v>
      </c>
      <c r="Q27" s="33">
        <v>0</v>
      </c>
      <c r="R27" s="33">
        <v>0</v>
      </c>
      <c r="S27" s="33">
        <v>0.12818800782425518</v>
      </c>
      <c r="T27" s="1"/>
    </row>
    <row r="28" spans="2:20" x14ac:dyDescent="0.2">
      <c r="B28" s="25">
        <v>41820</v>
      </c>
      <c r="C28" s="35">
        <v>601910000000</v>
      </c>
      <c r="D28" s="26">
        <v>116</v>
      </c>
      <c r="E28" s="44"/>
      <c r="F28" s="33">
        <v>0.45681248027113686</v>
      </c>
      <c r="G28" s="33">
        <v>0.1345549999169311</v>
      </c>
      <c r="H28" s="33">
        <v>0.25962353175723946</v>
      </c>
      <c r="I28" s="33">
        <v>0</v>
      </c>
      <c r="J28" s="33">
        <v>0</v>
      </c>
      <c r="K28" s="33">
        <v>0.14900898805469256</v>
      </c>
      <c r="L28" s="44"/>
      <c r="M28" s="33">
        <v>0.28703959063647388</v>
      </c>
      <c r="N28" s="33">
        <v>0.62061105480885848</v>
      </c>
      <c r="O28" s="33">
        <v>0.88168496951371467</v>
      </c>
      <c r="P28" s="33">
        <v>0</v>
      </c>
      <c r="Q28" s="33">
        <v>0</v>
      </c>
      <c r="R28" s="33">
        <v>0</v>
      </c>
      <c r="S28" s="33">
        <v>0.11831503048628532</v>
      </c>
      <c r="T28" s="1"/>
    </row>
    <row r="29" spans="2:20" x14ac:dyDescent="0.2">
      <c r="B29" s="25">
        <v>41851</v>
      </c>
      <c r="C29" s="35">
        <v>647192000000</v>
      </c>
      <c r="D29" s="26">
        <v>120</v>
      </c>
      <c r="E29" s="44"/>
      <c r="F29" s="33">
        <v>0.43943682863817846</v>
      </c>
      <c r="G29" s="33">
        <v>0.13076335925042337</v>
      </c>
      <c r="H29" s="33">
        <v>0.26431568993436261</v>
      </c>
      <c r="I29" s="33">
        <v>0</v>
      </c>
      <c r="J29" s="33">
        <v>0</v>
      </c>
      <c r="K29" s="33">
        <v>0.16548412217703556</v>
      </c>
      <c r="L29" s="44"/>
      <c r="M29" s="33">
        <v>0.2861824620823496</v>
      </c>
      <c r="N29" s="33">
        <v>0.61531199396778702</v>
      </c>
      <c r="O29" s="33">
        <v>0.88480389127183279</v>
      </c>
      <c r="P29" s="33">
        <v>0</v>
      </c>
      <c r="Q29" s="33">
        <v>0</v>
      </c>
      <c r="R29" s="33">
        <v>0</v>
      </c>
      <c r="S29" s="33">
        <v>0.11519610872816723</v>
      </c>
      <c r="T29" s="1"/>
    </row>
    <row r="30" spans="2:20" x14ac:dyDescent="0.2">
      <c r="B30" s="25">
        <v>41882</v>
      </c>
      <c r="C30" s="35">
        <v>647192000000</v>
      </c>
      <c r="D30" s="26">
        <v>120</v>
      </c>
      <c r="E30" s="44"/>
      <c r="F30" s="33">
        <v>0.43943682863817846</v>
      </c>
      <c r="G30" s="33">
        <v>0.13076335925042337</v>
      </c>
      <c r="H30" s="33">
        <v>0.26431568993436261</v>
      </c>
      <c r="I30" s="33">
        <v>0</v>
      </c>
      <c r="J30" s="33">
        <v>0</v>
      </c>
      <c r="K30" s="33">
        <v>0.16548412217703556</v>
      </c>
      <c r="L30" s="44"/>
      <c r="M30" s="33">
        <v>0.2861824620823496</v>
      </c>
      <c r="N30" s="33">
        <v>0.61531199396778702</v>
      </c>
      <c r="O30" s="33">
        <v>0.88480389127183279</v>
      </c>
      <c r="P30" s="33">
        <v>0</v>
      </c>
      <c r="Q30" s="33">
        <v>0</v>
      </c>
      <c r="R30" s="33">
        <v>0</v>
      </c>
      <c r="S30" s="33">
        <v>0.11519610872816723</v>
      </c>
      <c r="T30" s="1"/>
    </row>
    <row r="31" spans="2:20" x14ac:dyDescent="0.2">
      <c r="B31" s="25">
        <v>41912</v>
      </c>
      <c r="C31" s="35">
        <v>778914000000</v>
      </c>
      <c r="D31" s="26">
        <v>164</v>
      </c>
      <c r="E31" s="44"/>
      <c r="F31" s="33">
        <v>0.41173993534587899</v>
      </c>
      <c r="G31" s="33">
        <v>0.14308254826591896</v>
      </c>
      <c r="H31" s="33">
        <v>0.30752432232569965</v>
      </c>
      <c r="I31" s="33">
        <v>0</v>
      </c>
      <c r="J31" s="33">
        <v>0</v>
      </c>
      <c r="K31" s="33">
        <v>0.1376531940625024</v>
      </c>
      <c r="L31" s="44"/>
      <c r="M31" s="33">
        <v>0.30587844100889189</v>
      </c>
      <c r="N31" s="33">
        <v>0.61335012594458438</v>
      </c>
      <c r="O31" s="33">
        <v>0.88244273437118859</v>
      </c>
      <c r="P31" s="33">
        <v>0</v>
      </c>
      <c r="Q31" s="33">
        <v>3.7936152129760155E-2</v>
      </c>
      <c r="R31" s="33">
        <v>0</v>
      </c>
      <c r="S31" s="33">
        <v>7.9621113499051238E-2</v>
      </c>
      <c r="T31" s="1"/>
    </row>
    <row r="32" spans="2:20" x14ac:dyDescent="0.2">
      <c r="B32" s="25">
        <v>41943</v>
      </c>
      <c r="C32" s="35">
        <v>778914000000</v>
      </c>
      <c r="D32" s="26">
        <v>164</v>
      </c>
      <c r="E32" s="44"/>
      <c r="F32" s="33">
        <v>0.41173993534587899</v>
      </c>
      <c r="G32" s="33">
        <v>0.14308254826591896</v>
      </c>
      <c r="H32" s="33">
        <v>0.30752432232569965</v>
      </c>
      <c r="I32" s="33">
        <v>0</v>
      </c>
      <c r="J32" s="33">
        <v>0</v>
      </c>
      <c r="K32" s="33">
        <v>0.1376531940625024</v>
      </c>
      <c r="L32" s="44"/>
      <c r="M32" s="33">
        <v>0.30587844100889189</v>
      </c>
      <c r="N32" s="33">
        <v>0.61335012594458438</v>
      </c>
      <c r="O32" s="33">
        <v>0.88244273437118859</v>
      </c>
      <c r="P32" s="33">
        <v>0</v>
      </c>
      <c r="Q32" s="33">
        <v>3.7936152129760155E-2</v>
      </c>
      <c r="R32" s="33">
        <v>0</v>
      </c>
      <c r="S32" s="33">
        <v>7.9621113499051238E-2</v>
      </c>
      <c r="T32" s="1"/>
    </row>
    <row r="33" spans="2:20" x14ac:dyDescent="0.2">
      <c r="B33" s="25">
        <v>41973</v>
      </c>
      <c r="C33" s="35">
        <v>778914000000</v>
      </c>
      <c r="D33" s="26">
        <v>164</v>
      </c>
      <c r="E33" s="44"/>
      <c r="F33" s="33">
        <v>0.41173993534587899</v>
      </c>
      <c r="G33" s="33">
        <v>0.14308254826591896</v>
      </c>
      <c r="H33" s="33">
        <v>0.30752432232569965</v>
      </c>
      <c r="I33" s="33">
        <v>0</v>
      </c>
      <c r="J33" s="33">
        <v>0</v>
      </c>
      <c r="K33" s="33">
        <v>0.1376531940625024</v>
      </c>
      <c r="L33" s="44"/>
      <c r="M33" s="33">
        <v>0.30587844100889189</v>
      </c>
      <c r="N33" s="33">
        <v>0.61335012594458438</v>
      </c>
      <c r="O33" s="33">
        <v>0.88244273437118859</v>
      </c>
      <c r="P33" s="33">
        <v>0</v>
      </c>
      <c r="Q33" s="33">
        <v>3.7936152129760155E-2</v>
      </c>
      <c r="R33" s="33">
        <v>0</v>
      </c>
      <c r="S33" s="33">
        <v>7.9621113499051238E-2</v>
      </c>
      <c r="T33" s="1"/>
    </row>
    <row r="34" spans="2:20" x14ac:dyDescent="0.2">
      <c r="B34" s="25">
        <v>42004</v>
      </c>
      <c r="C34" s="35">
        <v>798039000000</v>
      </c>
      <c r="D34" s="26">
        <v>164</v>
      </c>
      <c r="E34" s="44"/>
      <c r="F34" s="33">
        <v>0.40207934699933212</v>
      </c>
      <c r="G34" s="33">
        <v>0.16232164092231083</v>
      </c>
      <c r="H34" s="33">
        <v>0.30027981088643535</v>
      </c>
      <c r="I34" s="33">
        <v>0</v>
      </c>
      <c r="J34" s="33">
        <v>0</v>
      </c>
      <c r="K34" s="33">
        <v>0.1353192011919217</v>
      </c>
      <c r="L34" s="44"/>
      <c r="M34" s="33">
        <v>0.29917460174252136</v>
      </c>
      <c r="N34" s="33">
        <v>0.6238567288064869</v>
      </c>
      <c r="O34" s="33">
        <v>0.88504697138861632</v>
      </c>
      <c r="P34" s="33">
        <v>0</v>
      </c>
      <c r="Q34" s="33">
        <v>3.7240034634898798E-2</v>
      </c>
      <c r="R34" s="33">
        <v>0</v>
      </c>
      <c r="S34" s="33">
        <v>7.7712993976484859E-2</v>
      </c>
      <c r="T34" s="1"/>
    </row>
    <row r="35" spans="2:20" x14ac:dyDescent="0.2">
      <c r="B35" s="25">
        <v>42035</v>
      </c>
      <c r="C35" s="35">
        <v>801314000000</v>
      </c>
      <c r="D35" s="26">
        <v>165</v>
      </c>
      <c r="E35" s="44"/>
      <c r="F35" s="33">
        <v>0.40056082883863253</v>
      </c>
      <c r="G35" s="33">
        <v>0.16167195381585744</v>
      </c>
      <c r="H35" s="33">
        <v>0.30273900119054453</v>
      </c>
      <c r="I35" s="33">
        <v>0</v>
      </c>
      <c r="J35" s="33">
        <v>0</v>
      </c>
      <c r="K35" s="33">
        <v>0.13502821615496546</v>
      </c>
      <c r="L35" s="44"/>
      <c r="M35" s="33">
        <v>0.30079719061441584</v>
      </c>
      <c r="N35" s="33">
        <v>0.6251681612950728</v>
      </c>
      <c r="O35" s="33">
        <v>0.885503061221943</v>
      </c>
      <c r="P35" s="33">
        <v>0</v>
      </c>
      <c r="Q35" s="33">
        <v>3.7087833233913299E-2</v>
      </c>
      <c r="R35" s="33">
        <v>0</v>
      </c>
      <c r="S35" s="33">
        <v>7.740910554414375E-2</v>
      </c>
      <c r="T35" s="1"/>
    </row>
    <row r="36" spans="2:20" x14ac:dyDescent="0.2">
      <c r="B36" s="25">
        <v>42063</v>
      </c>
      <c r="C36" s="35">
        <v>846020000000</v>
      </c>
      <c r="D36" s="26">
        <v>169</v>
      </c>
      <c r="E36" s="44"/>
      <c r="F36" s="33">
        <v>0.43034561830689583</v>
      </c>
      <c r="G36" s="33">
        <v>0.15501997588709487</v>
      </c>
      <c r="H36" s="33">
        <v>0.28674144819271413</v>
      </c>
      <c r="I36" s="33">
        <v>0</v>
      </c>
      <c r="J36" s="33">
        <v>0</v>
      </c>
      <c r="K36" s="33">
        <v>0.12789295761329519</v>
      </c>
      <c r="L36" s="44"/>
      <c r="M36" s="33">
        <v>0.28573674381220304</v>
      </c>
      <c r="N36" s="33">
        <v>0.59568568118956999</v>
      </c>
      <c r="O36" s="33">
        <v>0.89155339117278554</v>
      </c>
      <c r="P36" s="33">
        <v>0</v>
      </c>
      <c r="Q36" s="33">
        <v>3.512801115812865E-2</v>
      </c>
      <c r="R36" s="33">
        <v>0</v>
      </c>
      <c r="S36" s="33">
        <v>7.3318597669085842E-2</v>
      </c>
      <c r="T36" s="1"/>
    </row>
    <row r="37" spans="2:20" x14ac:dyDescent="0.2">
      <c r="B37" s="25">
        <v>42094</v>
      </c>
      <c r="C37" s="35">
        <v>941914000000</v>
      </c>
      <c r="D37" s="26">
        <v>190</v>
      </c>
      <c r="E37" s="44"/>
      <c r="F37" s="33">
        <v>0.43685623103595445</v>
      </c>
      <c r="G37" s="33">
        <v>0.16025879220395917</v>
      </c>
      <c r="H37" s="33">
        <v>0.28780016009954201</v>
      </c>
      <c r="I37" s="33">
        <v>0</v>
      </c>
      <c r="J37" s="33">
        <v>0</v>
      </c>
      <c r="K37" s="33">
        <v>0.11508481666054438</v>
      </c>
      <c r="L37" s="44"/>
      <c r="M37" s="33">
        <v>0.28080482931562756</v>
      </c>
      <c r="N37" s="33">
        <v>0.61751709816395128</v>
      </c>
      <c r="O37" s="33">
        <v>0.89127775996534719</v>
      </c>
      <c r="P37" s="33">
        <v>0</v>
      </c>
      <c r="Q37" s="33">
        <v>3.3237641653059619E-2</v>
      </c>
      <c r="R37" s="33">
        <v>0</v>
      </c>
      <c r="S37" s="33">
        <v>7.5484598381593229E-2</v>
      </c>
      <c r="T37" s="1"/>
    </row>
    <row r="38" spans="2:20" x14ac:dyDescent="0.2">
      <c r="B38" s="25">
        <v>42124</v>
      </c>
      <c r="C38" s="35">
        <v>941914000000</v>
      </c>
      <c r="D38" s="26">
        <v>190</v>
      </c>
      <c r="E38" s="44"/>
      <c r="F38" s="33">
        <v>0.43685623103595445</v>
      </c>
      <c r="G38" s="33">
        <v>0.16025879220395917</v>
      </c>
      <c r="H38" s="33">
        <v>0.28780016009954201</v>
      </c>
      <c r="I38" s="33">
        <v>0</v>
      </c>
      <c r="J38" s="33">
        <v>0</v>
      </c>
      <c r="K38" s="33">
        <v>0.11508481666054438</v>
      </c>
      <c r="L38" s="44"/>
      <c r="M38" s="33">
        <v>0.28080482931562756</v>
      </c>
      <c r="N38" s="33">
        <v>0.61751709816395128</v>
      </c>
      <c r="O38" s="33">
        <v>0.89127775996534719</v>
      </c>
      <c r="P38" s="33">
        <v>0</v>
      </c>
      <c r="Q38" s="33">
        <v>3.3237641653059619E-2</v>
      </c>
      <c r="R38" s="33">
        <v>0</v>
      </c>
      <c r="S38" s="33">
        <v>7.5484598381593229E-2</v>
      </c>
      <c r="T38" s="1"/>
    </row>
    <row r="39" spans="2:20" x14ac:dyDescent="0.2">
      <c r="B39" s="25">
        <v>42155</v>
      </c>
      <c r="C39" s="35">
        <v>941914000000</v>
      </c>
      <c r="D39" s="26">
        <v>190</v>
      </c>
      <c r="E39" s="44"/>
      <c r="F39" s="33">
        <v>0.43685623103595445</v>
      </c>
      <c r="G39" s="33">
        <v>0.16025879220395917</v>
      </c>
      <c r="H39" s="33">
        <v>0.28780016009954201</v>
      </c>
      <c r="I39" s="33">
        <v>0</v>
      </c>
      <c r="J39" s="33">
        <v>0</v>
      </c>
      <c r="K39" s="33">
        <v>0.11508481666054438</v>
      </c>
      <c r="L39" s="44"/>
      <c r="M39" s="33">
        <v>0.28080482931562756</v>
      </c>
      <c r="N39" s="33">
        <v>0.61751709816395128</v>
      </c>
      <c r="O39" s="33">
        <v>0.89127775996534719</v>
      </c>
      <c r="P39" s="33">
        <v>0</v>
      </c>
      <c r="Q39" s="33">
        <v>3.3237641653059619E-2</v>
      </c>
      <c r="R39" s="33">
        <v>0</v>
      </c>
      <c r="S39" s="33">
        <v>7.5484598381593229E-2</v>
      </c>
      <c r="T39" s="1"/>
    </row>
    <row r="40" spans="2:20" x14ac:dyDescent="0.2">
      <c r="B40" s="25">
        <v>42185</v>
      </c>
      <c r="C40" s="35">
        <v>1072595000000</v>
      </c>
      <c r="D40" s="26">
        <v>207</v>
      </c>
      <c r="E40" s="44"/>
      <c r="F40" s="33">
        <v>0.42841053706198517</v>
      </c>
      <c r="G40" s="33">
        <v>0.15138053039590899</v>
      </c>
      <c r="H40" s="33">
        <v>0.25434017499615419</v>
      </c>
      <c r="I40" s="33">
        <v>0</v>
      </c>
      <c r="J40" s="33" t="s">
        <v>286</v>
      </c>
      <c r="K40" s="33">
        <v>0.16586875754595165</v>
      </c>
      <c r="L40" s="44"/>
      <c r="M40" s="33">
        <v>0.27153212535952526</v>
      </c>
      <c r="N40" s="33">
        <v>0.59144597914403851</v>
      </c>
      <c r="O40" s="33">
        <v>0.88011598040266825</v>
      </c>
      <c r="P40" s="33">
        <v>0</v>
      </c>
      <c r="Q40" s="33">
        <v>2.9188090565404463E-2</v>
      </c>
      <c r="R40" s="33">
        <v>0</v>
      </c>
      <c r="S40" s="33">
        <v>9.0695929031927247E-2</v>
      </c>
      <c r="T40" s="1"/>
    </row>
    <row r="41" spans="2:20" x14ac:dyDescent="0.2">
      <c r="B41" s="25">
        <v>42216</v>
      </c>
      <c r="C41" s="35">
        <v>1115857000000</v>
      </c>
      <c r="D41" s="26">
        <v>213</v>
      </c>
      <c r="E41" s="44"/>
      <c r="F41" s="33">
        <v>0.44262929748166657</v>
      </c>
      <c r="G41" s="33">
        <v>0.14423174295631072</v>
      </c>
      <c r="H41" s="33">
        <v>0.25345900057086168</v>
      </c>
      <c r="I41" s="33">
        <v>0</v>
      </c>
      <c r="J41" s="33" t="s">
        <v>286</v>
      </c>
      <c r="K41" s="33">
        <v>0.15967995899116105</v>
      </c>
      <c r="L41" s="44"/>
      <c r="M41" s="33">
        <v>0.27450112335182736</v>
      </c>
      <c r="N41" s="33">
        <v>0.58267502018627837</v>
      </c>
      <c r="O41" s="33">
        <v>0.87792432184410729</v>
      </c>
      <c r="P41" s="33">
        <v>0</v>
      </c>
      <c r="Q41" s="33">
        <v>3.3478304119613896E-2</v>
      </c>
      <c r="R41" s="33">
        <v>0</v>
      </c>
      <c r="S41" s="33">
        <v>8.8597374036278848E-2</v>
      </c>
      <c r="T41" s="1"/>
    </row>
    <row r="42" spans="2:20" x14ac:dyDescent="0.2">
      <c r="B42" s="25">
        <v>42247</v>
      </c>
      <c r="C42" s="35">
        <v>1123419000000</v>
      </c>
      <c r="D42" s="26">
        <v>216</v>
      </c>
      <c r="E42" s="44"/>
      <c r="F42" s="33">
        <v>0.44426968032408209</v>
      </c>
      <c r="G42" s="33">
        <v>0.14326088485240146</v>
      </c>
      <c r="H42" s="33">
        <v>0.25386431954595745</v>
      </c>
      <c r="I42" s="33">
        <v>0</v>
      </c>
      <c r="J42" s="33" t="s">
        <v>286</v>
      </c>
      <c r="K42" s="33">
        <v>0.15860511527755894</v>
      </c>
      <c r="L42" s="44"/>
      <c r="M42" s="33">
        <v>0.27265339112121123</v>
      </c>
      <c r="N42" s="33">
        <v>0.58337272202090229</v>
      </c>
      <c r="O42" s="33">
        <v>0.87663463053411061</v>
      </c>
      <c r="P42" s="33">
        <v>0</v>
      </c>
      <c r="Q42" s="33">
        <v>3.3252953706497751E-2</v>
      </c>
      <c r="R42" s="33">
        <v>0</v>
      </c>
      <c r="S42" s="33">
        <v>9.0112415759391648E-2</v>
      </c>
      <c r="T42" s="1"/>
    </row>
    <row r="43" spans="2:20" x14ac:dyDescent="0.2">
      <c r="B43" s="25">
        <v>42277</v>
      </c>
      <c r="C43" s="35">
        <v>1283910333333</v>
      </c>
      <c r="D43" s="26">
        <v>260</v>
      </c>
      <c r="E43" s="44"/>
      <c r="F43" s="33">
        <v>0.42698023304312449</v>
      </c>
      <c r="G43" s="33">
        <v>0.13665440291654238</v>
      </c>
      <c r="H43" s="33">
        <v>0.24123725151113648</v>
      </c>
      <c r="I43" s="33">
        <v>0</v>
      </c>
      <c r="J43" s="33">
        <v>0.15887947522819193</v>
      </c>
      <c r="K43" s="33">
        <v>3.6248637301004728E-2</v>
      </c>
      <c r="L43" s="44"/>
      <c r="M43" s="33">
        <v>0.25259863682075739</v>
      </c>
      <c r="N43" s="33">
        <v>0.56162592870570704</v>
      </c>
      <c r="O43" s="33">
        <v>0.87199028177198046</v>
      </c>
      <c r="P43" s="33">
        <v>0</v>
      </c>
      <c r="Q43" s="33">
        <v>3.7685653541235792E-2</v>
      </c>
      <c r="R43" s="33">
        <v>0</v>
      </c>
      <c r="S43" s="33">
        <v>9.0324064686783764E-2</v>
      </c>
      <c r="T43" s="1"/>
    </row>
    <row r="44" spans="2:20" x14ac:dyDescent="0.2">
      <c r="B44" s="25">
        <v>42308</v>
      </c>
      <c r="C44" s="35">
        <v>1283910333333</v>
      </c>
      <c r="D44" s="26">
        <v>260</v>
      </c>
      <c r="E44" s="44"/>
      <c r="F44" s="33">
        <v>0.42698023304312449</v>
      </c>
      <c r="G44" s="33">
        <v>0.13665440291654238</v>
      </c>
      <c r="H44" s="33">
        <v>0.24123725151113648</v>
      </c>
      <c r="I44" s="33">
        <v>0</v>
      </c>
      <c r="J44" s="33">
        <v>0.15887947522819193</v>
      </c>
      <c r="K44" s="33">
        <v>3.6248637301004728E-2</v>
      </c>
      <c r="L44" s="44"/>
      <c r="M44" s="33">
        <v>0.25259863682075739</v>
      </c>
      <c r="N44" s="33">
        <v>0.56162592870570704</v>
      </c>
      <c r="O44" s="33">
        <v>0.87199028177198046</v>
      </c>
      <c r="P44" s="33">
        <v>0</v>
      </c>
      <c r="Q44" s="33">
        <v>3.7685653541235792E-2</v>
      </c>
      <c r="R44" s="33">
        <v>0</v>
      </c>
      <c r="S44" s="33">
        <v>9.0324064686783764E-2</v>
      </c>
      <c r="T44" s="1"/>
    </row>
    <row r="45" spans="2:20" x14ac:dyDescent="0.2">
      <c r="B45" s="25">
        <v>42338</v>
      </c>
      <c r="C45" s="35">
        <v>1283910333333</v>
      </c>
      <c r="D45" s="26">
        <v>260</v>
      </c>
      <c r="E45" s="44"/>
      <c r="F45" s="33">
        <v>0.42698023304312449</v>
      </c>
      <c r="G45" s="33">
        <v>0.13665440291654238</v>
      </c>
      <c r="H45" s="33">
        <v>0.24123725151113648</v>
      </c>
      <c r="I45" s="33">
        <v>0</v>
      </c>
      <c r="J45" s="33">
        <v>0.15887947522819193</v>
      </c>
      <c r="K45" s="33">
        <v>3.6248637301004728E-2</v>
      </c>
      <c r="L45" s="44"/>
      <c r="M45" s="33">
        <v>0.25259863682075739</v>
      </c>
      <c r="N45" s="33">
        <v>0.56162592870570704</v>
      </c>
      <c r="O45" s="33">
        <v>0.87199028177198046</v>
      </c>
      <c r="P45" s="33">
        <v>0</v>
      </c>
      <c r="Q45" s="33">
        <v>3.7685653541235792E-2</v>
      </c>
      <c r="R45" s="33">
        <v>0</v>
      </c>
      <c r="S45" s="33">
        <v>9.0324064686783764E-2</v>
      </c>
      <c r="T45" s="1"/>
    </row>
    <row r="46" spans="2:20" x14ac:dyDescent="0.2">
      <c r="B46" s="25">
        <v>42369</v>
      </c>
      <c r="C46" s="35">
        <v>1333404333333</v>
      </c>
      <c r="D46" s="26">
        <v>268</v>
      </c>
      <c r="E46" s="44"/>
      <c r="F46" s="33">
        <v>0.45537900106805695</v>
      </c>
      <c r="G46" s="33">
        <v>0.12291995451245294</v>
      </c>
      <c r="H46" s="33">
        <v>0.23317533341355401</v>
      </c>
      <c r="I46" s="33">
        <v>0</v>
      </c>
      <c r="J46" s="33">
        <v>0.1536225695982073</v>
      </c>
      <c r="K46" s="33">
        <v>3.4903141407728766E-2</v>
      </c>
      <c r="L46" s="44"/>
      <c r="M46" s="33">
        <v>0.24799979401103092</v>
      </c>
      <c r="N46" s="33">
        <v>0.55172112085020264</v>
      </c>
      <c r="O46" s="33">
        <v>0.87193456948414294</v>
      </c>
      <c r="P46" s="33">
        <v>0</v>
      </c>
      <c r="Q46" s="33">
        <v>3.6286817726965112E-2</v>
      </c>
      <c r="R46" s="33">
        <v>0</v>
      </c>
      <c r="S46" s="33">
        <v>9.1778612788891933E-2</v>
      </c>
      <c r="T46" s="1"/>
    </row>
    <row r="47" spans="2:20" x14ac:dyDescent="0.2">
      <c r="B47" s="25">
        <v>42400</v>
      </c>
      <c r="C47" s="35">
        <v>1368642333333</v>
      </c>
      <c r="D47" s="26">
        <v>271</v>
      </c>
      <c r="E47" s="44"/>
      <c r="F47" s="33">
        <v>0.4639972897714606</v>
      </c>
      <c r="G47" s="33">
        <v>0.11996779290039009</v>
      </c>
      <c r="H47" s="33">
        <v>0.23207085756766549</v>
      </c>
      <c r="I47" s="33">
        <v>0</v>
      </c>
      <c r="J47" s="33">
        <v>0.14995955846271741</v>
      </c>
      <c r="K47" s="33">
        <v>3.4004501297766374E-2</v>
      </c>
      <c r="L47" s="44"/>
      <c r="M47" s="33">
        <v>0.25491174100276381</v>
      </c>
      <c r="N47" s="33">
        <v>0.55523953543245053</v>
      </c>
      <c r="O47" s="33">
        <v>0.8751799532723975</v>
      </c>
      <c r="P47" s="33">
        <v>0</v>
      </c>
      <c r="Q47" s="33">
        <v>3.5389085095773841E-2</v>
      </c>
      <c r="R47" s="33">
        <v>0</v>
      </c>
      <c r="S47" s="33">
        <v>8.9430961631828676E-2</v>
      </c>
      <c r="T47" s="1"/>
    </row>
    <row r="48" spans="2:20" x14ac:dyDescent="0.2">
      <c r="B48" s="25">
        <v>42429</v>
      </c>
      <c r="C48" s="35">
        <v>1404303333333</v>
      </c>
      <c r="D48" s="26">
        <v>281</v>
      </c>
      <c r="E48" s="44"/>
      <c r="F48" s="33">
        <v>0.45712939512105816</v>
      </c>
      <c r="G48" s="33">
        <v>0.12668345632831621</v>
      </c>
      <c r="H48" s="33">
        <v>0.23284285683772804</v>
      </c>
      <c r="I48" s="33">
        <v>0</v>
      </c>
      <c r="J48" s="33">
        <v>0.14615147249766697</v>
      </c>
      <c r="K48" s="33">
        <v>3.7192819215230613E-2</v>
      </c>
      <c r="L48" s="44"/>
      <c r="M48" s="33">
        <v>0.25341035056534639</v>
      </c>
      <c r="N48" s="33">
        <v>0.55755427958336579</v>
      </c>
      <c r="O48" s="33">
        <v>0.87174138540815538</v>
      </c>
      <c r="P48" s="33">
        <v>0</v>
      </c>
      <c r="Q48" s="33">
        <v>3.8513758898252877E-2</v>
      </c>
      <c r="R48" s="33">
        <v>0</v>
      </c>
      <c r="S48" s="33">
        <v>8.974485569359178E-2</v>
      </c>
      <c r="T48" s="1"/>
    </row>
    <row r="49" spans="2:20" x14ac:dyDescent="0.2">
      <c r="B49" s="25">
        <v>42460</v>
      </c>
      <c r="C49" s="35">
        <v>1518826666667</v>
      </c>
      <c r="D49" s="26">
        <v>310</v>
      </c>
      <c r="E49" s="44"/>
      <c r="F49" s="33">
        <v>0.43836579991584768</v>
      </c>
      <c r="G49" s="33">
        <v>0.13780506004632131</v>
      </c>
      <c r="H49" s="33">
        <v>0.23214235550244219</v>
      </c>
      <c r="I49" s="33">
        <v>0</v>
      </c>
      <c r="J49" s="33">
        <v>0.15725889282951813</v>
      </c>
      <c r="K49" s="33">
        <v>3.4427891705870663E-2</v>
      </c>
      <c r="L49" s="44"/>
      <c r="M49" s="33">
        <v>0.23754060151690834</v>
      </c>
      <c r="N49" s="33">
        <v>0.55171777336901473</v>
      </c>
      <c r="O49" s="33">
        <v>0.8602381663038442</v>
      </c>
      <c r="P49" s="33">
        <v>0</v>
      </c>
      <c r="Q49" s="33">
        <v>4.1662423625245436E-2</v>
      </c>
      <c r="R49" s="33">
        <v>0</v>
      </c>
      <c r="S49" s="33">
        <v>9.8099410070910414E-2</v>
      </c>
      <c r="T49" s="1"/>
    </row>
    <row r="50" spans="2:20" x14ac:dyDescent="0.2">
      <c r="B50" s="25">
        <v>42490</v>
      </c>
      <c r="C50" s="35">
        <v>1518826666667</v>
      </c>
      <c r="D50" s="26">
        <v>310</v>
      </c>
      <c r="E50" s="44"/>
      <c r="F50" s="33">
        <v>0.43836579991584768</v>
      </c>
      <c r="G50" s="33">
        <v>0.13780506004632131</v>
      </c>
      <c r="H50" s="33">
        <v>0.23214235550244219</v>
      </c>
      <c r="I50" s="33">
        <v>0</v>
      </c>
      <c r="J50" s="33">
        <v>0.15725889282951813</v>
      </c>
      <c r="K50" s="33">
        <v>3.4427891705870663E-2</v>
      </c>
      <c r="L50" s="44"/>
      <c r="M50" s="33">
        <v>0.23754060151690834</v>
      </c>
      <c r="N50" s="33">
        <v>0.55171777336901473</v>
      </c>
      <c r="O50" s="33">
        <v>0.8602381663038442</v>
      </c>
      <c r="P50" s="33">
        <v>0</v>
      </c>
      <c r="Q50" s="33">
        <v>4.1662423625245436E-2</v>
      </c>
      <c r="R50" s="33">
        <v>0</v>
      </c>
      <c r="S50" s="33">
        <v>9.8099410070910414E-2</v>
      </c>
      <c r="T50" s="1"/>
    </row>
    <row r="51" spans="2:20" x14ac:dyDescent="0.2">
      <c r="B51" s="25">
        <v>42521</v>
      </c>
      <c r="C51" s="35">
        <v>1518826666667</v>
      </c>
      <c r="D51" s="26">
        <v>310</v>
      </c>
      <c r="E51" s="44"/>
      <c r="F51" s="33">
        <v>0.43836579991584768</v>
      </c>
      <c r="G51" s="33">
        <v>0.13780506004632131</v>
      </c>
      <c r="H51" s="33">
        <v>0.23214235550244219</v>
      </c>
      <c r="I51" s="33">
        <v>0</v>
      </c>
      <c r="J51" s="33">
        <v>0.15725889282951813</v>
      </c>
      <c r="K51" s="33">
        <v>3.4427891705870663E-2</v>
      </c>
      <c r="L51" s="44"/>
      <c r="M51" s="33">
        <v>0.23754060151690834</v>
      </c>
      <c r="N51" s="33">
        <v>0.55171777336901473</v>
      </c>
      <c r="O51" s="33">
        <v>0.8602381663038442</v>
      </c>
      <c r="P51" s="33">
        <v>0</v>
      </c>
      <c r="Q51" s="33">
        <v>4.1662423625245436E-2</v>
      </c>
      <c r="R51" s="33">
        <v>0</v>
      </c>
      <c r="S51" s="33">
        <v>9.8099410070910414E-2</v>
      </c>
      <c r="T51" s="1"/>
    </row>
    <row r="52" spans="2:20" x14ac:dyDescent="0.2">
      <c r="B52" s="25">
        <v>42551</v>
      </c>
      <c r="C52" s="35">
        <v>1601998666667</v>
      </c>
      <c r="D52" s="26">
        <v>320</v>
      </c>
      <c r="E52" s="44"/>
      <c r="F52" s="33">
        <v>0.42921800184614611</v>
      </c>
      <c r="G52" s="33">
        <v>0.14801011070334891</v>
      </c>
      <c r="H52" s="33">
        <v>0.22191092127412884</v>
      </c>
      <c r="I52" s="33">
        <v>0</v>
      </c>
      <c r="J52" s="33">
        <v>0.1682204895717416</v>
      </c>
      <c r="K52" s="33">
        <v>3.264047660463458E-2</v>
      </c>
      <c r="L52" s="44"/>
      <c r="M52" s="33">
        <v>0.23407822228727737</v>
      </c>
      <c r="N52" s="33">
        <v>0.53307077242687406</v>
      </c>
      <c r="O52" s="33">
        <v>0.84439812267845327</v>
      </c>
      <c r="P52" s="33">
        <v>0</v>
      </c>
      <c r="Q52" s="33">
        <v>5.2907659515311102E-2</v>
      </c>
      <c r="R52" s="33">
        <v>0</v>
      </c>
      <c r="S52" s="33">
        <v>0.10269421780623565</v>
      </c>
      <c r="T52" s="1"/>
    </row>
    <row r="53" spans="2:20" x14ac:dyDescent="0.2">
      <c r="B53" s="25">
        <v>42582</v>
      </c>
      <c r="C53" s="35">
        <v>1677750666667</v>
      </c>
      <c r="D53" s="26">
        <v>329</v>
      </c>
      <c r="E53" s="44"/>
      <c r="F53" s="33">
        <v>0.43540716816892233</v>
      </c>
      <c r="G53" s="33">
        <v>0.14897386421340536</v>
      </c>
      <c r="H53" s="33">
        <v>0.22348135956629561</v>
      </c>
      <c r="I53" s="33">
        <v>0</v>
      </c>
      <c r="J53" s="33">
        <v>0.16097087926450712</v>
      </c>
      <c r="K53" s="33">
        <v>3.1166728786869571E-2</v>
      </c>
      <c r="L53" s="44"/>
      <c r="M53" s="33">
        <v>0.23514280628106141</v>
      </c>
      <c r="N53" s="33">
        <v>0.54451575244006367</v>
      </c>
      <c r="O53" s="33">
        <v>0.84561889609345098</v>
      </c>
      <c r="P53" s="33">
        <v>0</v>
      </c>
      <c r="Q53" s="33">
        <v>5.3212912844408898E-2</v>
      </c>
      <c r="R53" s="33">
        <v>0</v>
      </c>
      <c r="S53" s="33">
        <v>0.1011681910621401</v>
      </c>
      <c r="T53" s="1"/>
    </row>
    <row r="54" spans="2:20" x14ac:dyDescent="0.2">
      <c r="B54" s="25">
        <v>42613</v>
      </c>
      <c r="C54" s="35">
        <v>1724235666667</v>
      </c>
      <c r="D54" s="26">
        <v>353</v>
      </c>
      <c r="E54" s="44"/>
      <c r="F54" s="33">
        <v>0.43087942154863385</v>
      </c>
      <c r="G54" s="33">
        <v>0.15347785985168821</v>
      </c>
      <c r="H54" s="33">
        <v>0.22560547117781354</v>
      </c>
      <c r="I54" s="33">
        <v>0</v>
      </c>
      <c r="J54" s="33">
        <v>0.15663114110268442</v>
      </c>
      <c r="K54" s="33">
        <v>3.3406106319179993E-2</v>
      </c>
      <c r="L54" s="44"/>
      <c r="M54" s="33">
        <v>0.23353652159300081</v>
      </c>
      <c r="N54" s="33">
        <v>0.5389249768062373</v>
      </c>
      <c r="O54" s="33">
        <v>0.83191044843641215</v>
      </c>
      <c r="P54" s="33">
        <v>1.5136561958754839E-2</v>
      </c>
      <c r="Q54" s="33">
        <v>5.7212016841460919E-2</v>
      </c>
      <c r="R54" s="33">
        <v>0</v>
      </c>
      <c r="S54" s="33">
        <v>9.5740972763372109E-2</v>
      </c>
      <c r="T54" s="1"/>
    </row>
    <row r="55" spans="2:20" x14ac:dyDescent="0.2">
      <c r="B55" s="25">
        <v>42643</v>
      </c>
      <c r="C55" s="35">
        <v>1834026000000</v>
      </c>
      <c r="D55" s="26">
        <v>396</v>
      </c>
      <c r="E55" s="44"/>
      <c r="F55" s="33">
        <v>0.43214600011123072</v>
      </c>
      <c r="G55" s="33">
        <v>0.14857041285129</v>
      </c>
      <c r="H55" s="33">
        <v>0.23072737245818761</v>
      </c>
      <c r="I55" s="33">
        <v>0</v>
      </c>
      <c r="J55" s="33">
        <v>0.15537784088120887</v>
      </c>
      <c r="K55" s="33">
        <v>3.3178373698082797E-2</v>
      </c>
      <c r="L55" s="44"/>
      <c r="M55" s="33">
        <v>0.23124917531158229</v>
      </c>
      <c r="N55" s="33">
        <v>0.53877044273091002</v>
      </c>
      <c r="O55" s="33">
        <v>0.8194164095819797</v>
      </c>
      <c r="P55" s="33">
        <v>2.1296862748946852E-2</v>
      </c>
      <c r="Q55" s="33">
        <v>5.6299092815478076E-2</v>
      </c>
      <c r="R55" s="33">
        <v>0</v>
      </c>
      <c r="S55" s="33">
        <v>0.10298763485359531</v>
      </c>
      <c r="T55" s="1"/>
    </row>
    <row r="56" spans="2:20" x14ac:dyDescent="0.2">
      <c r="B56" s="25">
        <v>42674</v>
      </c>
      <c r="C56" s="35">
        <v>1834026000000</v>
      </c>
      <c r="D56" s="26">
        <v>396</v>
      </c>
      <c r="E56" s="44"/>
      <c r="F56" s="33">
        <v>0.43214600011123072</v>
      </c>
      <c r="G56" s="33">
        <v>0.14857041285129</v>
      </c>
      <c r="H56" s="33">
        <v>0.23072737245818761</v>
      </c>
      <c r="I56" s="33">
        <v>0</v>
      </c>
      <c r="J56" s="33">
        <v>0.15537784088120887</v>
      </c>
      <c r="K56" s="33">
        <v>3.3178373698082797E-2</v>
      </c>
      <c r="L56" s="44"/>
      <c r="M56" s="33">
        <v>0.23124917531158229</v>
      </c>
      <c r="N56" s="33">
        <v>0.53877044273091002</v>
      </c>
      <c r="O56" s="33">
        <v>0.8194164095819797</v>
      </c>
      <c r="P56" s="33">
        <v>2.1296862748946852E-2</v>
      </c>
      <c r="Q56" s="33">
        <v>5.6299092815478076E-2</v>
      </c>
      <c r="R56" s="33">
        <v>0</v>
      </c>
      <c r="S56" s="33">
        <v>0.10298763485359531</v>
      </c>
      <c r="T56" s="1"/>
    </row>
    <row r="57" spans="2:20" x14ac:dyDescent="0.2">
      <c r="B57" s="25">
        <v>42704</v>
      </c>
      <c r="C57" s="35">
        <v>1834026000000</v>
      </c>
      <c r="D57" s="26">
        <v>396</v>
      </c>
      <c r="E57" s="44"/>
      <c r="F57" s="33">
        <v>0.43214600011123072</v>
      </c>
      <c r="G57" s="33">
        <v>0.14857041285129</v>
      </c>
      <c r="H57" s="33">
        <v>0.23072737245818761</v>
      </c>
      <c r="I57" s="33">
        <v>0</v>
      </c>
      <c r="J57" s="33">
        <v>0.15537784088120887</v>
      </c>
      <c r="K57" s="33">
        <v>3.3178373698082797E-2</v>
      </c>
      <c r="L57" s="44"/>
      <c r="M57" s="33">
        <v>0.23124917531158229</v>
      </c>
      <c r="N57" s="33">
        <v>0.53877044273091002</v>
      </c>
      <c r="O57" s="33">
        <v>0.8194164095819797</v>
      </c>
      <c r="P57" s="33">
        <v>2.1296862748946852E-2</v>
      </c>
      <c r="Q57" s="33">
        <v>5.6299092815478076E-2</v>
      </c>
      <c r="R57" s="33">
        <v>0</v>
      </c>
      <c r="S57" s="33">
        <v>0.10298763485359531</v>
      </c>
      <c r="T57" s="1"/>
    </row>
    <row r="58" spans="2:20" x14ac:dyDescent="0.2">
      <c r="B58" s="25">
        <v>42735</v>
      </c>
      <c r="C58" s="35">
        <v>1890742000000</v>
      </c>
      <c r="D58" s="26">
        <v>401</v>
      </c>
      <c r="E58" s="44"/>
      <c r="F58" s="33">
        <v>0.43818352794828697</v>
      </c>
      <c r="G58" s="33">
        <v>0.14912769695706765</v>
      </c>
      <c r="H58" s="33">
        <v>0.22383011537269495</v>
      </c>
      <c r="I58" s="33">
        <v>0</v>
      </c>
      <c r="J58" s="33">
        <v>0.1567284166745119</v>
      </c>
      <c r="K58" s="33">
        <v>3.2130243047438521E-2</v>
      </c>
      <c r="L58" s="44"/>
      <c r="M58" s="33">
        <v>0.23473165561456824</v>
      </c>
      <c r="N58" s="33">
        <v>0.53996896456523413</v>
      </c>
      <c r="O58" s="33">
        <v>0.81998866053644548</v>
      </c>
      <c r="P58" s="33">
        <v>2.3265469323683508E-2</v>
      </c>
      <c r="Q58" s="33">
        <v>5.6773478348711777E-2</v>
      </c>
      <c r="R58" s="33">
        <v>0</v>
      </c>
      <c r="S58" s="33">
        <v>9.9972391791159243E-2</v>
      </c>
      <c r="T58" s="1"/>
    </row>
    <row r="59" spans="2:20" x14ac:dyDescent="0.2">
      <c r="B59" s="25">
        <v>42766</v>
      </c>
      <c r="C59" s="35">
        <v>1923137000000</v>
      </c>
      <c r="D59" s="26">
        <v>406</v>
      </c>
      <c r="E59" s="44"/>
      <c r="F59" s="33">
        <v>0.43688307177283781</v>
      </c>
      <c r="G59" s="33">
        <v>0.15210980808959529</v>
      </c>
      <c r="H59" s="33">
        <v>0.22086830007430569</v>
      </c>
      <c r="I59" s="33">
        <v>2.4106446914598387E-2</v>
      </c>
      <c r="J59" s="33">
        <v>0.15450953312218527</v>
      </c>
      <c r="K59" s="33">
        <v>1.1522840026477573E-2</v>
      </c>
      <c r="L59" s="44"/>
      <c r="M59" s="33">
        <v>0.23662432785599777</v>
      </c>
      <c r="N59" s="33">
        <v>0.53912487773881945</v>
      </c>
      <c r="O59" s="33">
        <v>0.81882673985264698</v>
      </c>
      <c r="P59" s="33">
        <v>2.2915164130272569E-2</v>
      </c>
      <c r="Q59" s="33">
        <v>5.579633692243454E-2</v>
      </c>
      <c r="R59" s="33">
        <v>0</v>
      </c>
      <c r="S59" s="33">
        <v>0.10246175909464589</v>
      </c>
      <c r="T59" s="1"/>
    </row>
    <row r="60" spans="2:20" x14ac:dyDescent="0.2">
      <c r="B60" s="25">
        <v>42794</v>
      </c>
      <c r="C60" s="35">
        <v>1974344000000</v>
      </c>
      <c r="D60" s="26">
        <v>416</v>
      </c>
      <c r="E60" s="44"/>
      <c r="F60" s="33">
        <v>0.44721335289088426</v>
      </c>
      <c r="G60" s="33">
        <v>0.14878764794787536</v>
      </c>
      <c r="H60" s="33">
        <v>0.21521072315665354</v>
      </c>
      <c r="I60" s="33">
        <v>2.7031763461686516E-2</v>
      </c>
      <c r="J60" s="33">
        <v>0.15050214147078725</v>
      </c>
      <c r="K60" s="33">
        <v>1.1254371072113066E-2</v>
      </c>
      <c r="L60" s="44"/>
      <c r="M60" s="33">
        <v>0.23502641890167064</v>
      </c>
      <c r="N60" s="33">
        <v>0.53618822251846687</v>
      </c>
      <c r="O60" s="33">
        <v>0.80904087636197142</v>
      </c>
      <c r="P60" s="33">
        <v>2.2323364114865494E-2</v>
      </c>
      <c r="Q60" s="33">
        <v>6.0176443416142276E-2</v>
      </c>
      <c r="R60" s="33">
        <v>0</v>
      </c>
      <c r="S60" s="33">
        <v>0.10845931610702086</v>
      </c>
      <c r="T60" s="1"/>
    </row>
    <row r="61" spans="2:20" x14ac:dyDescent="0.2">
      <c r="B61" s="25">
        <v>42825</v>
      </c>
      <c r="C61" s="35">
        <v>2051281000000</v>
      </c>
      <c r="D61" s="26">
        <v>443</v>
      </c>
      <c r="E61" s="44"/>
      <c r="F61" s="33">
        <v>0.44125451364293822</v>
      </c>
      <c r="G61" s="33">
        <v>0.14568359966284483</v>
      </c>
      <c r="H61" s="33">
        <v>0.2184337494472966</v>
      </c>
      <c r="I61" s="33">
        <v>2.7758264226110416E-2</v>
      </c>
      <c r="J61" s="33">
        <v>0.15603761746927897</v>
      </c>
      <c r="K61" s="33">
        <v>1.0832255551530971E-2</v>
      </c>
      <c r="L61" s="44"/>
      <c r="M61" s="33">
        <v>0.22676366621637895</v>
      </c>
      <c r="N61" s="33">
        <v>0.53160927244975209</v>
      </c>
      <c r="O61" s="33">
        <v>0.79977389738412241</v>
      </c>
      <c r="P61" s="33">
        <v>2.390067474909581E-2</v>
      </c>
      <c r="Q61" s="33">
        <v>6.4396345503127075E-2</v>
      </c>
      <c r="R61" s="33">
        <v>1.6028033214367021E-2</v>
      </c>
      <c r="S61" s="33">
        <v>9.5901049149287695E-2</v>
      </c>
      <c r="T61" s="1"/>
    </row>
    <row r="62" spans="2:20" x14ac:dyDescent="0.2">
      <c r="B62" s="25">
        <v>42855</v>
      </c>
      <c r="C62" s="35">
        <v>2051281000000</v>
      </c>
      <c r="D62" s="26">
        <v>443</v>
      </c>
      <c r="E62" s="44"/>
      <c r="F62" s="33">
        <v>0.44125451364293822</v>
      </c>
      <c r="G62" s="33">
        <v>0.14568359966284483</v>
      </c>
      <c r="H62" s="33">
        <v>0.2184337494472966</v>
      </c>
      <c r="I62" s="33">
        <v>2.7758264226110416E-2</v>
      </c>
      <c r="J62" s="33">
        <v>0.15603761746927897</v>
      </c>
      <c r="K62" s="33">
        <v>1.0832255551530971E-2</v>
      </c>
      <c r="L62" s="44"/>
      <c r="M62" s="33">
        <v>0.22676366621637895</v>
      </c>
      <c r="N62" s="33">
        <v>0.53160927244975209</v>
      </c>
      <c r="O62" s="33">
        <v>0.79977389738412241</v>
      </c>
      <c r="P62" s="33">
        <v>2.390067474909581E-2</v>
      </c>
      <c r="Q62" s="33">
        <v>6.4396345503127075E-2</v>
      </c>
      <c r="R62" s="33">
        <v>1.6028033214367021E-2</v>
      </c>
      <c r="S62" s="33">
        <v>9.5901049149287695E-2</v>
      </c>
      <c r="T62" s="1"/>
    </row>
    <row r="63" spans="2:20" x14ac:dyDescent="0.2">
      <c r="B63" s="25">
        <v>42886</v>
      </c>
      <c r="C63" s="35">
        <v>2051281000000</v>
      </c>
      <c r="D63" s="26">
        <v>443</v>
      </c>
      <c r="E63" s="44"/>
      <c r="F63" s="33">
        <v>0.44125451364293822</v>
      </c>
      <c r="G63" s="33">
        <v>0.14568359966284483</v>
      </c>
      <c r="H63" s="33">
        <v>0.2184337494472966</v>
      </c>
      <c r="I63" s="33">
        <v>2.7758264226110416E-2</v>
      </c>
      <c r="J63" s="33">
        <v>0.15603761746927897</v>
      </c>
      <c r="K63" s="33">
        <v>1.0832255551530971E-2</v>
      </c>
      <c r="L63" s="44"/>
      <c r="M63" s="33">
        <v>0.22676366621637895</v>
      </c>
      <c r="N63" s="33">
        <v>0.53160927244975209</v>
      </c>
      <c r="O63" s="33">
        <v>0.79977389738412241</v>
      </c>
      <c r="P63" s="33">
        <v>2.390067474909581E-2</v>
      </c>
      <c r="Q63" s="33">
        <v>6.4396345503127075E-2</v>
      </c>
      <c r="R63" s="33">
        <v>1.6028033214367021E-2</v>
      </c>
      <c r="S63" s="33">
        <v>9.5901049149287695E-2</v>
      </c>
      <c r="T63" s="1"/>
    </row>
    <row r="64" spans="2:20" x14ac:dyDescent="0.2">
      <c r="B64" s="25">
        <v>42916</v>
      </c>
      <c r="C64" s="35">
        <v>2092078000000</v>
      </c>
      <c r="D64" s="26">
        <v>450</v>
      </c>
      <c r="E64" s="44"/>
      <c r="F64" s="33">
        <v>0.43405026007634517</v>
      </c>
      <c r="G64" s="33">
        <v>0.14810537656817765</v>
      </c>
      <c r="H64" s="33">
        <v>0.21548718546822823</v>
      </c>
      <c r="I64" s="33">
        <v>2.9186292289293227E-2</v>
      </c>
      <c r="J64" s="33">
        <v>0.16254986668757093</v>
      </c>
      <c r="K64" s="33">
        <v>1.0621018910384795E-2</v>
      </c>
      <c r="L64" s="44"/>
      <c r="M64" s="33">
        <v>0.22741790698052367</v>
      </c>
      <c r="N64" s="33">
        <v>0.52666296380918876</v>
      </c>
      <c r="O64" s="33">
        <v>0.8004821043957252</v>
      </c>
      <c r="P64" s="33">
        <v>2.3434594694844074E-2</v>
      </c>
      <c r="Q64" s="33">
        <v>6.3054532383591821E-2</v>
      </c>
      <c r="R64" s="33">
        <v>1.5715475235626969E-2</v>
      </c>
      <c r="S64" s="33">
        <v>9.7313293290211933E-2</v>
      </c>
      <c r="T64" s="1"/>
    </row>
    <row r="65" spans="2:20" x14ac:dyDescent="0.2">
      <c r="B65" s="25">
        <v>42947</v>
      </c>
      <c r="C65" s="35">
        <v>2096357000000</v>
      </c>
      <c r="D65" s="26">
        <v>452</v>
      </c>
      <c r="E65" s="44"/>
      <c r="F65" s="33">
        <v>0.43380349816371927</v>
      </c>
      <c r="G65" s="33">
        <v>0.14778542013597876</v>
      </c>
      <c r="H65" s="33">
        <v>0.21583251325990754</v>
      </c>
      <c r="I65" s="33">
        <v>2.9770692682591752E-2</v>
      </c>
      <c r="J65" s="33">
        <v>0.16220853604610283</v>
      </c>
      <c r="K65" s="33">
        <v>1.0599339711699868E-2</v>
      </c>
      <c r="L65" s="44"/>
      <c r="M65" s="33">
        <v>0.22725757111026415</v>
      </c>
      <c r="N65" s="33">
        <v>0.52640890840634491</v>
      </c>
      <c r="O65" s="33">
        <v>0.80022009610004408</v>
      </c>
      <c r="P65" s="33">
        <v>2.3386760938141737E-2</v>
      </c>
      <c r="Q65" s="33">
        <v>6.2983070154558604E-2</v>
      </c>
      <c r="R65" s="33">
        <v>1.5683397436600733E-2</v>
      </c>
      <c r="S65" s="33">
        <v>9.7726675370654909E-2</v>
      </c>
      <c r="T65" s="1"/>
    </row>
    <row r="66" spans="2:20" x14ac:dyDescent="0.2">
      <c r="B66" s="25">
        <v>42978</v>
      </c>
      <c r="C66" s="35">
        <v>2106748000000</v>
      </c>
      <c r="D66" s="26">
        <v>457</v>
      </c>
      <c r="E66" s="44"/>
      <c r="F66" s="33">
        <v>0.43389812165479685</v>
      </c>
      <c r="G66" s="33">
        <v>0.14781122374389344</v>
      </c>
      <c r="H66" s="33">
        <v>0.21506416524425323</v>
      </c>
      <c r="I66" s="33">
        <v>3.0231427773991005E-2</v>
      </c>
      <c r="J66" s="33">
        <v>0.16244800042530003</v>
      </c>
      <c r="K66" s="33">
        <v>1.0547061157765427E-2</v>
      </c>
      <c r="L66" s="44"/>
      <c r="M66" s="33">
        <v>0.22722176548880074</v>
      </c>
      <c r="N66" s="33">
        <v>0.52464936480300439</v>
      </c>
      <c r="O66" s="33">
        <v>0.79919382859269361</v>
      </c>
      <c r="P66" s="33">
        <v>2.3270937008128167E-2</v>
      </c>
      <c r="Q66" s="33">
        <v>6.3370180012037508E-2</v>
      </c>
      <c r="R66" s="33">
        <v>1.5606043057831311E-2</v>
      </c>
      <c r="S66" s="33">
        <v>9.8559011329309443E-2</v>
      </c>
      <c r="T66" s="1"/>
    </row>
    <row r="67" spans="2:20" x14ac:dyDescent="0.2">
      <c r="B67" s="25">
        <v>43008</v>
      </c>
      <c r="C67" s="35">
        <v>2242534000000</v>
      </c>
      <c r="D67" s="26">
        <v>482</v>
      </c>
      <c r="E67" s="44"/>
      <c r="F67" s="33">
        <v>0.41956911244155048</v>
      </c>
      <c r="G67" s="33">
        <v>0.14037735882711255</v>
      </c>
      <c r="H67" s="33">
        <v>0.21201417681961568</v>
      </c>
      <c r="I67" s="33">
        <v>2.8409825670424618E-2</v>
      </c>
      <c r="J67" s="33">
        <v>0.18972109230004985</v>
      </c>
      <c r="K67" s="33">
        <v>9.9084339412468213E-3</v>
      </c>
      <c r="L67" s="44"/>
      <c r="M67" s="33">
        <v>0.21456174131585073</v>
      </c>
      <c r="N67" s="33">
        <v>0.53463135898942893</v>
      </c>
      <c r="O67" s="33">
        <v>0.79536586736254611</v>
      </c>
      <c r="P67" s="33">
        <v>2.2260532058822741E-2</v>
      </c>
      <c r="Q67" s="33">
        <v>6.9038864070734271E-2</v>
      </c>
      <c r="R67" s="33">
        <v>1.6344456761859576E-2</v>
      </c>
      <c r="S67" s="33">
        <v>9.69902797460373E-2</v>
      </c>
      <c r="T67" s="1"/>
    </row>
    <row r="68" spans="2:20" x14ac:dyDescent="0.2">
      <c r="B68" s="25">
        <v>43039</v>
      </c>
      <c r="C68" s="35">
        <v>2242534000000</v>
      </c>
      <c r="D68" s="26">
        <v>482</v>
      </c>
      <c r="E68" s="44"/>
      <c r="F68" s="33">
        <v>0.41956911244155048</v>
      </c>
      <c r="G68" s="33">
        <v>0.14037735882711255</v>
      </c>
      <c r="H68" s="33">
        <v>0.21201417681961568</v>
      </c>
      <c r="I68" s="33">
        <v>2.8409825670424618E-2</v>
      </c>
      <c r="J68" s="33">
        <v>0.18972109230004985</v>
      </c>
      <c r="K68" s="33">
        <v>9.9084339412468213E-3</v>
      </c>
      <c r="L68" s="44"/>
      <c r="M68" s="33">
        <v>0.21456174131585073</v>
      </c>
      <c r="N68" s="33">
        <v>0.53463135898942893</v>
      </c>
      <c r="O68" s="33">
        <v>0.79536586736254611</v>
      </c>
      <c r="P68" s="33">
        <v>2.2260532058822741E-2</v>
      </c>
      <c r="Q68" s="33">
        <v>6.9038864070734271E-2</v>
      </c>
      <c r="R68" s="33">
        <v>1.6344456761859576E-2</v>
      </c>
      <c r="S68" s="33">
        <v>9.69902797460373E-2</v>
      </c>
      <c r="T68" s="1"/>
    </row>
    <row r="69" spans="2:20" x14ac:dyDescent="0.2">
      <c r="B69" s="25">
        <v>43069</v>
      </c>
      <c r="C69" s="35">
        <v>2242534000000</v>
      </c>
      <c r="D69" s="26">
        <v>482</v>
      </c>
      <c r="E69" s="44"/>
      <c r="F69" s="33">
        <v>0.41956911244155048</v>
      </c>
      <c r="G69" s="33">
        <v>0.14037735882711255</v>
      </c>
      <c r="H69" s="33">
        <v>0.21201417681961568</v>
      </c>
      <c r="I69" s="33">
        <v>2.8409825670424618E-2</v>
      </c>
      <c r="J69" s="33">
        <v>0.18972109230004985</v>
      </c>
      <c r="K69" s="33">
        <v>9.9084339412468213E-3</v>
      </c>
      <c r="L69" s="44"/>
      <c r="M69" s="33">
        <v>0.21456174131585073</v>
      </c>
      <c r="N69" s="33">
        <v>0.53463135898942893</v>
      </c>
      <c r="O69" s="33">
        <v>0.79536586736254611</v>
      </c>
      <c r="P69" s="33">
        <v>2.2260532058822741E-2</v>
      </c>
      <c r="Q69" s="33">
        <v>6.9038864070734271E-2</v>
      </c>
      <c r="R69" s="33">
        <v>1.6344456761859576E-2</v>
      </c>
      <c r="S69" s="33">
        <v>9.69902797460373E-2</v>
      </c>
      <c r="T69" s="1"/>
    </row>
    <row r="70" spans="2:20" x14ac:dyDescent="0.2">
      <c r="B70" s="25">
        <v>43100</v>
      </c>
      <c r="C70" s="35">
        <v>2284309000000</v>
      </c>
      <c r="D70" s="26">
        <v>491</v>
      </c>
      <c r="E70" s="44"/>
      <c r="F70" s="33">
        <v>0.42117900861923674</v>
      </c>
      <c r="G70" s="33">
        <v>0.14067755281794189</v>
      </c>
      <c r="H70" s="33">
        <v>0.21011124151767557</v>
      </c>
      <c r="I70" s="33">
        <v>2.795593765992254E-2</v>
      </c>
      <c r="J70" s="33">
        <v>0.19034902896236894</v>
      </c>
      <c r="K70" s="33">
        <v>9.7272304228543504E-3</v>
      </c>
      <c r="L70" s="44"/>
      <c r="M70" s="33">
        <v>0.2121131598220731</v>
      </c>
      <c r="N70" s="33">
        <v>0.52912018470355804</v>
      </c>
      <c r="O70" s="33">
        <v>0.79605254805720238</v>
      </c>
      <c r="P70" s="33">
        <v>2.1853435765476562E-2</v>
      </c>
      <c r="Q70" s="33">
        <v>7.0770635671443746E-2</v>
      </c>
      <c r="R70" s="33">
        <v>1.6045552506250248E-2</v>
      </c>
      <c r="S70" s="33">
        <v>9.5277827999627016E-2</v>
      </c>
      <c r="T70" s="1"/>
    </row>
    <row r="71" spans="2:20" x14ac:dyDescent="0.2">
      <c r="B71" s="25">
        <v>43131</v>
      </c>
      <c r="C71" s="35">
        <v>2302998000000</v>
      </c>
      <c r="D71" s="26">
        <v>495</v>
      </c>
      <c r="E71" s="44"/>
      <c r="F71" s="33">
        <v>0.42351447982151963</v>
      </c>
      <c r="G71" s="33">
        <v>0.14057719546434691</v>
      </c>
      <c r="H71" s="33">
        <v>0.20897977332155737</v>
      </c>
      <c r="I71" s="33">
        <v>2.8475925728116133E-2</v>
      </c>
      <c r="J71" s="33">
        <v>0.18880433243971553</v>
      </c>
      <c r="K71" s="33">
        <v>9.6482932247444423E-3</v>
      </c>
      <c r="L71" s="44"/>
      <c r="M71" s="33">
        <v>0.21590248884280402</v>
      </c>
      <c r="N71" s="33">
        <v>0.53097136862472305</v>
      </c>
      <c r="O71" s="33">
        <v>0.79695292831344189</v>
      </c>
      <c r="P71" s="33">
        <v>2.1671751343249102E-2</v>
      </c>
      <c r="Q71" s="33">
        <v>7.0191984534940979E-2</v>
      </c>
      <c r="R71" s="33">
        <v>1.5915341654660579E-2</v>
      </c>
      <c r="S71" s="33">
        <v>9.5267994153707472E-2</v>
      </c>
      <c r="T71" s="1"/>
    </row>
    <row r="72" spans="2:20" x14ac:dyDescent="0.2">
      <c r="B72" s="25">
        <v>43159</v>
      </c>
      <c r="C72" s="35">
        <v>2329540000000</v>
      </c>
      <c r="D72" s="26">
        <v>503</v>
      </c>
      <c r="E72" s="44"/>
      <c r="F72" s="33">
        <v>0.42706714630356207</v>
      </c>
      <c r="G72" s="33">
        <v>0.13911287206916387</v>
      </c>
      <c r="H72" s="33">
        <v>0.20811619461352884</v>
      </c>
      <c r="I72" s="33">
        <v>2.9507971530860169E-2</v>
      </c>
      <c r="J72" s="33">
        <v>0.18665315899276252</v>
      </c>
      <c r="K72" s="33">
        <v>9.5426564901225138E-3</v>
      </c>
      <c r="L72" s="44"/>
      <c r="M72" s="33">
        <v>0.21420795521862684</v>
      </c>
      <c r="N72" s="33">
        <v>0.53135511731929908</v>
      </c>
      <c r="O72" s="33">
        <v>0.79624646926002562</v>
      </c>
      <c r="P72" s="33">
        <v>2.1424830653262016E-2</v>
      </c>
      <c r="Q72" s="33">
        <v>6.9616748370923021E-2</v>
      </c>
      <c r="R72" s="33">
        <v>1.5734007572310412E-2</v>
      </c>
      <c r="S72" s="33">
        <v>9.6977944143478975E-2</v>
      </c>
      <c r="T72" s="1"/>
    </row>
    <row r="73" spans="2:20" x14ac:dyDescent="0.2">
      <c r="B73" s="25">
        <v>43190</v>
      </c>
      <c r="C73" s="35">
        <v>2389908000000</v>
      </c>
      <c r="D73" s="26">
        <v>519</v>
      </c>
      <c r="E73" s="44"/>
      <c r="F73" s="33">
        <v>0.42752482522339774</v>
      </c>
      <c r="G73" s="33">
        <v>0.13572447140224644</v>
      </c>
      <c r="H73" s="33">
        <v>0.20813227956892064</v>
      </c>
      <c r="I73" s="33">
        <v>3.0068103039949653E-2</v>
      </c>
      <c r="J73" s="33">
        <v>0.18924870748162692</v>
      </c>
      <c r="K73" s="33">
        <v>9.3016132838586261E-3</v>
      </c>
      <c r="L73" s="44"/>
      <c r="M73" s="33">
        <v>0.2129040113678016</v>
      </c>
      <c r="N73" s="33">
        <v>0.52724079755371334</v>
      </c>
      <c r="O73" s="33">
        <v>0.79111078752822284</v>
      </c>
      <c r="P73" s="33">
        <v>2.4543204173549778E-2</v>
      </c>
      <c r="Q73" s="33">
        <v>6.9078391302091965E-2</v>
      </c>
      <c r="R73" s="33">
        <v>1.5430719508868124E-2</v>
      </c>
      <c r="S73" s="33">
        <v>9.983689748726729E-2</v>
      </c>
      <c r="T73" s="1"/>
    </row>
    <row r="74" spans="2:20" x14ac:dyDescent="0.2">
      <c r="B74" s="25">
        <v>43220</v>
      </c>
      <c r="C74" s="35">
        <v>2389908000000</v>
      </c>
      <c r="D74" s="26">
        <v>519</v>
      </c>
      <c r="E74" s="44"/>
      <c r="F74" s="33">
        <v>0.42752482522339774</v>
      </c>
      <c r="G74" s="33">
        <v>0.13572447140224644</v>
      </c>
      <c r="H74" s="33">
        <v>0.20813227956892064</v>
      </c>
      <c r="I74" s="33">
        <v>3.0068103039949653E-2</v>
      </c>
      <c r="J74" s="33">
        <v>0.18924870748162692</v>
      </c>
      <c r="K74" s="33">
        <v>9.3016132838586261E-3</v>
      </c>
      <c r="L74" s="44"/>
      <c r="M74" s="33">
        <v>0.2129040113678016</v>
      </c>
      <c r="N74" s="33">
        <v>0.52724079755371334</v>
      </c>
      <c r="O74" s="33">
        <v>0.79111078752822284</v>
      </c>
      <c r="P74" s="33">
        <v>2.4543204173549778E-2</v>
      </c>
      <c r="Q74" s="33">
        <v>6.9078391302091965E-2</v>
      </c>
      <c r="R74" s="33">
        <v>1.5430719508868124E-2</v>
      </c>
      <c r="S74" s="33">
        <v>9.983689748726729E-2</v>
      </c>
      <c r="T74" s="1"/>
    </row>
    <row r="75" spans="2:20" x14ac:dyDescent="0.2">
      <c r="B75" s="25">
        <v>43251</v>
      </c>
      <c r="C75" s="35">
        <v>2389908000000</v>
      </c>
      <c r="D75" s="26">
        <v>519</v>
      </c>
      <c r="E75" s="44"/>
      <c r="F75" s="33">
        <v>0.42752482522339774</v>
      </c>
      <c r="G75" s="33">
        <v>0.13572447140224644</v>
      </c>
      <c r="H75" s="33">
        <v>0.20813227956892064</v>
      </c>
      <c r="I75" s="33">
        <v>3.0068103039949653E-2</v>
      </c>
      <c r="J75" s="33">
        <v>0.18924870748162692</v>
      </c>
      <c r="K75" s="33">
        <v>9.3016132838586261E-3</v>
      </c>
      <c r="L75" s="44"/>
      <c r="M75" s="33">
        <v>0.2129040113678016</v>
      </c>
      <c r="N75" s="33">
        <v>0.52724079755371334</v>
      </c>
      <c r="O75" s="33">
        <v>0.79111078752822284</v>
      </c>
      <c r="P75" s="33">
        <v>2.4543204173549778E-2</v>
      </c>
      <c r="Q75" s="33">
        <v>6.9078391302091965E-2</v>
      </c>
      <c r="R75" s="33">
        <v>1.5430719508868124E-2</v>
      </c>
      <c r="S75" s="33">
        <v>9.983689748726729E-2</v>
      </c>
      <c r="T75" s="1"/>
    </row>
    <row r="76" spans="2:20" x14ac:dyDescent="0.2">
      <c r="B76" s="25">
        <v>43281</v>
      </c>
      <c r="C76" s="35">
        <v>2431688000000</v>
      </c>
      <c r="D76" s="26">
        <v>524</v>
      </c>
      <c r="E76" s="44"/>
      <c r="F76" s="33">
        <v>0.42839171801645604</v>
      </c>
      <c r="G76" s="33">
        <v>0.13580648504248902</v>
      </c>
      <c r="H76" s="33">
        <v>0.20645617365385691</v>
      </c>
      <c r="I76" s="33">
        <v>2.9551488513329012E-2</v>
      </c>
      <c r="J76" s="33">
        <v>0.19065233697744119</v>
      </c>
      <c r="K76" s="33">
        <v>9.1417977964278318E-3</v>
      </c>
      <c r="L76" s="44"/>
      <c r="M76" s="33">
        <v>0.21594505545119275</v>
      </c>
      <c r="N76" s="33">
        <v>0.52633273676557191</v>
      </c>
      <c r="O76" s="33">
        <v>0.79822411427781859</v>
      </c>
      <c r="P76" s="33">
        <v>2.4117403219491976E-2</v>
      </c>
      <c r="Q76" s="33">
        <v>6.4379558561789174E-2</v>
      </c>
      <c r="R76" s="33">
        <v>1.5165596902234168E-2</v>
      </c>
      <c r="S76" s="33">
        <v>9.811332703866614E-2</v>
      </c>
      <c r="T76" s="1"/>
    </row>
    <row r="77" spans="2:20" x14ac:dyDescent="0.2">
      <c r="B77" s="25">
        <v>43312</v>
      </c>
      <c r="C77" s="35">
        <v>2459127000000</v>
      </c>
      <c r="D77" s="26">
        <v>528</v>
      </c>
      <c r="E77" s="44"/>
      <c r="F77" s="33">
        <v>0.43199273563341789</v>
      </c>
      <c r="G77" s="33">
        <v>0.13466811596147737</v>
      </c>
      <c r="H77" s="33">
        <v>0.20427127187819091</v>
      </c>
      <c r="I77" s="33">
        <v>3.1503049659492979E-2</v>
      </c>
      <c r="J77" s="33">
        <v>0.18852503347732752</v>
      </c>
      <c r="K77" s="33">
        <v>9.0397933900933144E-3</v>
      </c>
      <c r="L77" s="44"/>
      <c r="M77" s="33">
        <v>0.22079827516024997</v>
      </c>
      <c r="N77" s="33">
        <v>0.52882100029807322</v>
      </c>
      <c r="O77" s="33">
        <v>0.79998471002107663</v>
      </c>
      <c r="P77" s="33">
        <v>2.3945896246920145E-2</v>
      </c>
      <c r="Q77" s="33">
        <v>6.3669342819626634E-2</v>
      </c>
      <c r="R77" s="33">
        <v>1.5384321346559164E-2</v>
      </c>
      <c r="S77" s="33">
        <v>9.7015729565817457E-2</v>
      </c>
      <c r="T77" s="1"/>
    </row>
    <row r="78" spans="2:20" x14ac:dyDescent="0.2">
      <c r="B78" s="25">
        <v>43343</v>
      </c>
      <c r="C78" s="35">
        <v>2577845000000</v>
      </c>
      <c r="D78" s="26">
        <v>547</v>
      </c>
      <c r="E78" s="44"/>
      <c r="F78" s="33">
        <v>0.44734225680752721</v>
      </c>
      <c r="G78" s="33">
        <v>0.13025841351981984</v>
      </c>
      <c r="H78" s="33">
        <v>0.19898907808654129</v>
      </c>
      <c r="I78" s="33">
        <v>3.2077180745933132E-2</v>
      </c>
      <c r="J78" s="33">
        <v>0.1827095888232225</v>
      </c>
      <c r="K78" s="33">
        <v>8.6234820169560234E-3</v>
      </c>
      <c r="L78" s="44"/>
      <c r="M78" s="33">
        <v>0.21919432704448871</v>
      </c>
      <c r="N78" s="33">
        <v>0.52683229596814396</v>
      </c>
      <c r="O78" s="33">
        <v>0.78924334085253378</v>
      </c>
      <c r="P78" s="33">
        <v>3.1084491115641166E-2</v>
      </c>
      <c r="Q78" s="33">
        <v>6.9873091671531842E-2</v>
      </c>
      <c r="R78" s="33">
        <v>1.4676600028318228E-2</v>
      </c>
      <c r="S78" s="33">
        <v>9.5122476331974959E-2</v>
      </c>
      <c r="T78" s="1"/>
    </row>
    <row r="79" spans="2:20" x14ac:dyDescent="0.2">
      <c r="B79" s="25">
        <v>43373</v>
      </c>
      <c r="C79" s="35">
        <v>2787263000000</v>
      </c>
      <c r="D79" s="26">
        <v>581</v>
      </c>
      <c r="E79" s="44"/>
      <c r="F79" s="33">
        <v>0.47266834884257425</v>
      </c>
      <c r="G79" s="33">
        <v>0.12545963549187858</v>
      </c>
      <c r="H79" s="33">
        <v>0.18910809636550266</v>
      </c>
      <c r="I79" s="33">
        <v>3.171211328102156E-2</v>
      </c>
      <c r="J79" s="33">
        <v>0.17307624002471242</v>
      </c>
      <c r="K79" s="33">
        <v>7.9755659943105475E-3</v>
      </c>
      <c r="L79" s="44"/>
      <c r="M79" s="33">
        <v>0.22126903704458459</v>
      </c>
      <c r="N79" s="33">
        <v>0.53299204273152556</v>
      </c>
      <c r="O79" s="33">
        <v>0.78017072662321429</v>
      </c>
      <c r="P79" s="33">
        <v>2.9045339460251868E-2</v>
      </c>
      <c r="Q79" s="33">
        <v>7.7498965831354988E-2</v>
      </c>
      <c r="R79" s="33">
        <v>1.3628064520642653E-2</v>
      </c>
      <c r="S79" s="33">
        <v>9.9656903564536256E-2</v>
      </c>
      <c r="T79" s="1"/>
    </row>
    <row r="80" spans="2:20" x14ac:dyDescent="0.2">
      <c r="B80" s="25">
        <v>43404</v>
      </c>
      <c r="C80" s="35">
        <v>2787263000000</v>
      </c>
      <c r="D80" s="26">
        <v>581</v>
      </c>
      <c r="E80" s="44"/>
      <c r="F80" s="33">
        <v>0.47266834884257425</v>
      </c>
      <c r="G80" s="33">
        <v>0.12545963549187858</v>
      </c>
      <c r="H80" s="33">
        <v>0.18910809636550266</v>
      </c>
      <c r="I80" s="33">
        <v>3.171211328102156E-2</v>
      </c>
      <c r="J80" s="33">
        <v>0.17307624002471242</v>
      </c>
      <c r="K80" s="33">
        <v>7.9755659943105475E-3</v>
      </c>
      <c r="L80" s="44"/>
      <c r="M80" s="33">
        <v>0.22126903704458459</v>
      </c>
      <c r="N80" s="33">
        <v>0.53299204273152556</v>
      </c>
      <c r="O80" s="33">
        <v>0.78017072662321429</v>
      </c>
      <c r="P80" s="33">
        <v>2.9045339460251868E-2</v>
      </c>
      <c r="Q80" s="33">
        <v>7.7498965831354988E-2</v>
      </c>
      <c r="R80" s="33">
        <v>1.3628064520642653E-2</v>
      </c>
      <c r="S80" s="33">
        <v>9.9656903564536256E-2</v>
      </c>
      <c r="T80" s="1"/>
    </row>
    <row r="81" spans="2:20" x14ac:dyDescent="0.2">
      <c r="B81" s="25">
        <v>43434</v>
      </c>
      <c r="C81" s="35">
        <v>2787263000000</v>
      </c>
      <c r="D81" s="26">
        <v>581</v>
      </c>
      <c r="E81" s="44"/>
      <c r="F81" s="33">
        <v>0.47266834884257425</v>
      </c>
      <c r="G81" s="33">
        <v>0.12545963549187858</v>
      </c>
      <c r="H81" s="33">
        <v>0.18910809636550266</v>
      </c>
      <c r="I81" s="33">
        <v>3.171211328102156E-2</v>
      </c>
      <c r="J81" s="33">
        <v>0.17307624002471242</v>
      </c>
      <c r="K81" s="33">
        <v>7.9755659943105475E-3</v>
      </c>
      <c r="L81" s="44"/>
      <c r="M81" s="33">
        <v>0.22126903704458459</v>
      </c>
      <c r="N81" s="33">
        <v>0.53299204273152556</v>
      </c>
      <c r="O81" s="33">
        <v>0.78017072662321429</v>
      </c>
      <c r="P81" s="33">
        <v>2.9045339460251868E-2</v>
      </c>
      <c r="Q81" s="33">
        <v>7.7498965831354988E-2</v>
      </c>
      <c r="R81" s="33">
        <v>1.3628064520642653E-2</v>
      </c>
      <c r="S81" s="33">
        <v>9.9656903564536256E-2</v>
      </c>
      <c r="T81" s="1"/>
    </row>
    <row r="82" spans="2:20" x14ac:dyDescent="0.2">
      <c r="B82" s="25">
        <v>43465</v>
      </c>
      <c r="C82" s="35">
        <v>2805348000000</v>
      </c>
      <c r="D82" s="26">
        <v>582</v>
      </c>
      <c r="E82" s="44"/>
      <c r="F82" s="33">
        <v>0.46989036654276045</v>
      </c>
      <c r="G82" s="33">
        <v>0.12497522588997871</v>
      </c>
      <c r="H82" s="33">
        <v>0.18791394151456434</v>
      </c>
      <c r="I82" s="33">
        <v>3.1543323680341975E-2</v>
      </c>
      <c r="J82" s="33">
        <v>0.17775299178568935</v>
      </c>
      <c r="K82" s="33">
        <v>7.924150586665183E-3</v>
      </c>
      <c r="L82" s="44"/>
      <c r="M82" s="33">
        <v>0.22025609656983733</v>
      </c>
      <c r="N82" s="33">
        <v>0.53002123087759523</v>
      </c>
      <c r="O82" s="33">
        <v>0.78164491535452996</v>
      </c>
      <c r="P82" s="33">
        <v>2.8925823106438132E-2</v>
      </c>
      <c r="Q82" s="33">
        <v>7.6863904228637592E-2</v>
      </c>
      <c r="R82" s="33">
        <v>1.3540209628181601E-2</v>
      </c>
      <c r="S82" s="33">
        <v>9.9025147682212683E-2</v>
      </c>
      <c r="T82" s="1"/>
    </row>
    <row r="83" spans="2:20" x14ac:dyDescent="0.2">
      <c r="B83" s="25">
        <v>43496</v>
      </c>
      <c r="C83" s="35">
        <v>2835584000000</v>
      </c>
      <c r="D83" s="26">
        <v>586</v>
      </c>
      <c r="E83" s="44"/>
      <c r="F83" s="33">
        <v>0.47111141831806075</v>
      </c>
      <c r="G83" s="33">
        <v>0.12711984550625197</v>
      </c>
      <c r="H83" s="33">
        <v>0.18657532275538302</v>
      </c>
      <c r="I83" s="33">
        <v>3.1224608405182142E-2</v>
      </c>
      <c r="J83" s="33">
        <v>0.17612915011510857</v>
      </c>
      <c r="K83" s="33">
        <v>7.8396549000135426E-3</v>
      </c>
      <c r="L83" s="44"/>
      <c r="M83" s="33">
        <v>0.21821430788155102</v>
      </c>
      <c r="N83" s="33">
        <v>0.53121332325192971</v>
      </c>
      <c r="O83" s="33">
        <v>0.78358884801155604</v>
      </c>
      <c r="P83" s="33">
        <v>2.8631491784408433E-2</v>
      </c>
      <c r="Q83" s="33">
        <v>7.6402956145894457E-2</v>
      </c>
      <c r="R83" s="33">
        <v>1.3395124249537309E-2</v>
      </c>
      <c r="S83" s="33">
        <v>9.7981579808603794E-2</v>
      </c>
      <c r="T83" s="1"/>
    </row>
    <row r="84" spans="2:20" x14ac:dyDescent="0.2">
      <c r="B84" s="25">
        <v>43524</v>
      </c>
      <c r="C84" s="35">
        <v>2862148000000</v>
      </c>
      <c r="D84" s="26">
        <v>592</v>
      </c>
      <c r="E84" s="44"/>
      <c r="F84" s="33">
        <v>0.47137045324001414</v>
      </c>
      <c r="G84" s="33">
        <v>0.12609725283248804</v>
      </c>
      <c r="H84" s="33">
        <v>0.18543695154827772</v>
      </c>
      <c r="I84" s="33">
        <v>3.483048395820202E-2</v>
      </c>
      <c r="J84" s="33">
        <v>0.17449796446584873</v>
      </c>
      <c r="K84" s="33">
        <v>7.7668939551693347E-3</v>
      </c>
      <c r="L84" s="44"/>
      <c r="M84" s="33">
        <v>0.21914939409143064</v>
      </c>
      <c r="N84" s="33">
        <v>0.52954424439267289</v>
      </c>
      <c r="O84" s="33">
        <v>0.78429592040663165</v>
      </c>
      <c r="P84" s="33">
        <v>2.88185656367176E-2</v>
      </c>
      <c r="Q84" s="33">
        <v>7.6298290654431569E-2</v>
      </c>
      <c r="R84" s="33">
        <v>1.3270802208690815E-2</v>
      </c>
      <c r="S84" s="33">
        <v>9.7316421093528352E-2</v>
      </c>
      <c r="T84" s="1"/>
    </row>
    <row r="85" spans="2:20" x14ac:dyDescent="0.2">
      <c r="B85" s="25">
        <v>43555</v>
      </c>
      <c r="C85" s="35">
        <v>2909314000000</v>
      </c>
      <c r="D85" s="26">
        <v>605</v>
      </c>
      <c r="E85" s="44"/>
      <c r="F85" s="33">
        <v>0.47163764378819201</v>
      </c>
      <c r="G85" s="33">
        <v>0.12530135970197787</v>
      </c>
      <c r="H85" s="33">
        <v>0.18502471716700225</v>
      </c>
      <c r="I85" s="33">
        <v>3.4643905745478147E-2</v>
      </c>
      <c r="J85" s="33">
        <v>0.17464460694170517</v>
      </c>
      <c r="K85" s="33">
        <v>8.7477666556445947E-3</v>
      </c>
      <c r="L85" s="44"/>
      <c r="M85" s="33">
        <v>0.22195541629401294</v>
      </c>
      <c r="N85" s="33">
        <v>0.52969462904313525</v>
      </c>
      <c r="O85" s="33">
        <v>0.78399478365002884</v>
      </c>
      <c r="P85" s="33">
        <v>2.9018868365532219E-2</v>
      </c>
      <c r="Q85" s="33">
        <v>7.6921569827113886E-2</v>
      </c>
      <c r="R85" s="33">
        <v>1.339181676505183E-2</v>
      </c>
      <c r="S85" s="33">
        <v>9.6672961392273229E-2</v>
      </c>
      <c r="T85" s="1"/>
    </row>
    <row r="86" spans="2:20" x14ac:dyDescent="0.2">
      <c r="B86" s="25">
        <v>43585</v>
      </c>
      <c r="C86" s="35">
        <v>2909314000000</v>
      </c>
      <c r="D86" s="26">
        <v>605</v>
      </c>
      <c r="E86" s="44"/>
      <c r="F86" s="33">
        <v>0.47163764378819201</v>
      </c>
      <c r="G86" s="33">
        <v>0.12530135970197787</v>
      </c>
      <c r="H86" s="33">
        <v>0.18502471716700225</v>
      </c>
      <c r="I86" s="33">
        <v>3.4643905745478147E-2</v>
      </c>
      <c r="J86" s="33">
        <v>0.17464460694170517</v>
      </c>
      <c r="K86" s="33">
        <v>8.7477666556445947E-3</v>
      </c>
      <c r="L86" s="44"/>
      <c r="M86" s="33">
        <v>0.22195541629401294</v>
      </c>
      <c r="N86" s="33">
        <v>0.52969462904313525</v>
      </c>
      <c r="O86" s="33">
        <v>0.78399478365002884</v>
      </c>
      <c r="P86" s="33">
        <v>2.9018868365532219E-2</v>
      </c>
      <c r="Q86" s="33">
        <v>7.6921569827113886E-2</v>
      </c>
      <c r="R86" s="33">
        <v>1.339181676505183E-2</v>
      </c>
      <c r="S86" s="33">
        <v>9.6672961392273229E-2</v>
      </c>
      <c r="T86" s="1"/>
    </row>
    <row r="87" spans="2:20" x14ac:dyDescent="0.2">
      <c r="B87" s="25">
        <v>43616</v>
      </c>
      <c r="C87" s="35">
        <v>2909314000000</v>
      </c>
      <c r="D87" s="26">
        <v>605</v>
      </c>
      <c r="E87" s="44"/>
      <c r="F87" s="33">
        <v>0.47163764378819201</v>
      </c>
      <c r="G87" s="33">
        <v>0.12530135970197787</v>
      </c>
      <c r="H87" s="33">
        <v>0.18502471716700225</v>
      </c>
      <c r="I87" s="33">
        <v>3.4643905745478147E-2</v>
      </c>
      <c r="J87" s="33">
        <v>0.17464460694170517</v>
      </c>
      <c r="K87" s="33">
        <v>8.7477666556445947E-3</v>
      </c>
      <c r="L87" s="44"/>
      <c r="M87" s="33">
        <v>0.22195541629401294</v>
      </c>
      <c r="N87" s="33">
        <v>0.52969462904313525</v>
      </c>
      <c r="O87" s="33">
        <v>0.78399478365002884</v>
      </c>
      <c r="P87" s="33">
        <v>2.9018868365532219E-2</v>
      </c>
      <c r="Q87" s="33">
        <v>7.6921569827113886E-2</v>
      </c>
      <c r="R87" s="33">
        <v>1.339181676505183E-2</v>
      </c>
      <c r="S87" s="33">
        <v>9.6672961392273229E-2</v>
      </c>
      <c r="T87" s="1"/>
    </row>
    <row r="88" spans="2:20" x14ac:dyDescent="0.2">
      <c r="B88" s="25">
        <v>43646</v>
      </c>
      <c r="C88" s="35">
        <v>2992743000000</v>
      </c>
      <c r="D88" s="26">
        <v>641</v>
      </c>
      <c r="E88" s="44"/>
      <c r="F88" s="33">
        <v>0.46604970757595959</v>
      </c>
      <c r="G88" s="33">
        <v>0.12296779242320506</v>
      </c>
      <c r="H88" s="33">
        <v>0.19538897927419763</v>
      </c>
      <c r="I88" s="33">
        <v>3.3678134072989224E-2</v>
      </c>
      <c r="J88" s="33">
        <v>0.1733112398892922</v>
      </c>
      <c r="K88" s="33">
        <v>8.6041467643563109E-3</v>
      </c>
      <c r="L88" s="44"/>
      <c r="M88" s="33">
        <v>0.2158180638965658</v>
      </c>
      <c r="N88" s="33">
        <v>0.52567995313997895</v>
      </c>
      <c r="O88" s="33">
        <v>0.77869666723804887</v>
      </c>
      <c r="P88" s="33">
        <v>3.0630094197864634E-2</v>
      </c>
      <c r="Q88" s="33">
        <v>7.9271424241907848E-2</v>
      </c>
      <c r="R88" s="33">
        <v>1.4929113525618471E-2</v>
      </c>
      <c r="S88" s="33">
        <v>9.6472700796560215E-2</v>
      </c>
      <c r="T88" s="1"/>
    </row>
    <row r="89" spans="2:20" x14ac:dyDescent="0.2">
      <c r="B89" s="25">
        <v>43677</v>
      </c>
      <c r="C89" s="35">
        <v>3018241000000</v>
      </c>
      <c r="D89" s="26">
        <v>662</v>
      </c>
      <c r="E89" s="44"/>
      <c r="F89" s="33">
        <v>0.46162417116459553</v>
      </c>
      <c r="G89" s="33">
        <v>0.12285268141278315</v>
      </c>
      <c r="H89" s="33">
        <v>0.20154553595952079</v>
      </c>
      <c r="I89" s="33">
        <v>3.3261094789978664E-2</v>
      </c>
      <c r="J89" s="33">
        <v>0.17218505745565049</v>
      </c>
      <c r="K89" s="33">
        <v>8.531459217471369E-3</v>
      </c>
      <c r="L89" s="44"/>
      <c r="M89" s="33">
        <v>0.2210260877113524</v>
      </c>
      <c r="N89" s="33">
        <v>0.52954320082458628</v>
      </c>
      <c r="O89" s="33">
        <v>0.78014280503114231</v>
      </c>
      <c r="P89" s="33">
        <v>3.0964392836754919E-2</v>
      </c>
      <c r="Q89" s="33">
        <v>7.8609362207988032E-2</v>
      </c>
      <c r="R89" s="33">
        <v>1.4803655506634494E-2</v>
      </c>
      <c r="S89" s="33">
        <v>9.5479784417480243E-2</v>
      </c>
      <c r="T89" s="1"/>
    </row>
    <row r="90" spans="2:20" x14ac:dyDescent="0.2">
      <c r="B90" s="25">
        <v>43708</v>
      </c>
      <c r="C90" s="35">
        <v>3110964500000</v>
      </c>
      <c r="D90" s="26">
        <v>671</v>
      </c>
      <c r="E90" s="44"/>
      <c r="F90" s="33">
        <v>0.47194543685728335</v>
      </c>
      <c r="G90" s="33">
        <v>0.11925529847736932</v>
      </c>
      <c r="H90" s="33">
        <v>0.19558693131985275</v>
      </c>
      <c r="I90" s="33">
        <v>3.416625294181274E-2</v>
      </c>
      <c r="J90" s="33">
        <v>0.16990422102212996</v>
      </c>
      <c r="K90" s="33">
        <v>9.1418593815519276E-3</v>
      </c>
      <c r="L90" s="44"/>
      <c r="M90" s="33">
        <v>0.22851225078267529</v>
      </c>
      <c r="N90" s="33">
        <v>0.53611460368641306</v>
      </c>
      <c r="O90" s="33">
        <v>0.78419007995751799</v>
      </c>
      <c r="P90" s="33">
        <v>3.1367763920160455E-2</v>
      </c>
      <c r="Q90" s="33">
        <v>7.646246043630521E-2</v>
      </c>
      <c r="R90" s="33">
        <v>1.4362426829364333E-2</v>
      </c>
      <c r="S90" s="33">
        <v>9.3617268856652017E-2</v>
      </c>
      <c r="T90" s="1"/>
    </row>
    <row r="91" spans="2:20" x14ac:dyDescent="0.2">
      <c r="B91" s="25">
        <v>43738</v>
      </c>
      <c r="C91" s="35">
        <v>3201266500000</v>
      </c>
      <c r="D91" s="26">
        <v>697</v>
      </c>
      <c r="E91" s="44"/>
      <c r="F91" s="33">
        <v>0.46611067838307119</v>
      </c>
      <c r="G91" s="33">
        <v>0.1168562504871119</v>
      </c>
      <c r="H91" s="33">
        <v>0.19638290033022868</v>
      </c>
      <c r="I91" s="33">
        <v>3.8302965404473512E-2</v>
      </c>
      <c r="J91" s="33">
        <v>0.17222621109489011</v>
      </c>
      <c r="K91" s="33">
        <v>1.0120994300224614E-2</v>
      </c>
      <c r="L91" s="44"/>
      <c r="M91" s="33">
        <v>0.2239899427304787</v>
      </c>
      <c r="N91" s="33">
        <v>0.52981202908286451</v>
      </c>
      <c r="O91" s="33">
        <v>0.77774827556531145</v>
      </c>
      <c r="P91" s="33">
        <v>3.0194612038704056E-2</v>
      </c>
      <c r="Q91" s="33">
        <v>7.736094448868909E-2</v>
      </c>
      <c r="R91" s="33">
        <v>1.7249110625435278E-2</v>
      </c>
      <c r="S91" s="33">
        <v>9.7447057281860164E-2</v>
      </c>
      <c r="T91" s="1"/>
    </row>
    <row r="92" spans="2:20" x14ac:dyDescent="0.2">
      <c r="B92" s="25">
        <v>43769</v>
      </c>
      <c r="C92" s="35">
        <v>3201266500000</v>
      </c>
      <c r="D92" s="26">
        <v>697</v>
      </c>
      <c r="E92" s="44"/>
      <c r="F92" s="33">
        <v>0.46611067838307119</v>
      </c>
      <c r="G92" s="33">
        <v>0.1168562504871119</v>
      </c>
      <c r="H92" s="33">
        <v>0.19638290033022868</v>
      </c>
      <c r="I92" s="33">
        <v>3.8302965404473512E-2</v>
      </c>
      <c r="J92" s="33">
        <v>0.17222621109489011</v>
      </c>
      <c r="K92" s="33">
        <v>1.0120994300224614E-2</v>
      </c>
      <c r="L92" s="44"/>
      <c r="M92" s="33">
        <v>0.2239899427304787</v>
      </c>
      <c r="N92" s="33">
        <v>0.52981202908286451</v>
      </c>
      <c r="O92" s="33">
        <v>0.77774827556531145</v>
      </c>
      <c r="P92" s="33">
        <v>3.0194612038704056E-2</v>
      </c>
      <c r="Q92" s="33">
        <v>7.736094448868909E-2</v>
      </c>
      <c r="R92" s="33">
        <v>1.7249110625435278E-2</v>
      </c>
      <c r="S92" s="33">
        <v>9.7447057281860164E-2</v>
      </c>
      <c r="T92" s="1"/>
    </row>
    <row r="93" spans="2:20" x14ac:dyDescent="0.2">
      <c r="B93" s="25">
        <v>43799</v>
      </c>
      <c r="C93" s="35">
        <v>3201266500000</v>
      </c>
      <c r="D93" s="26">
        <v>697</v>
      </c>
      <c r="E93" s="44"/>
      <c r="F93" s="33">
        <v>0.46611067838307119</v>
      </c>
      <c r="G93" s="33">
        <v>0.1168562504871119</v>
      </c>
      <c r="H93" s="33">
        <v>0.19638290033022868</v>
      </c>
      <c r="I93" s="33">
        <v>3.8302965404473512E-2</v>
      </c>
      <c r="J93" s="33">
        <v>0.17222621109489011</v>
      </c>
      <c r="K93" s="33">
        <v>1.0120994300224614E-2</v>
      </c>
      <c r="L93" s="44"/>
      <c r="M93" s="33">
        <v>0.2239899427304787</v>
      </c>
      <c r="N93" s="33">
        <v>0.52981202908286451</v>
      </c>
      <c r="O93" s="33">
        <v>0.77774827556531145</v>
      </c>
      <c r="P93" s="33">
        <v>3.0194612038704056E-2</v>
      </c>
      <c r="Q93" s="33">
        <v>7.736094448868909E-2</v>
      </c>
      <c r="R93" s="33">
        <v>1.7249110625435278E-2</v>
      </c>
      <c r="S93" s="33">
        <v>9.7447057281860164E-2</v>
      </c>
      <c r="T93" s="1"/>
    </row>
    <row r="94" spans="2:20" x14ac:dyDescent="0.2">
      <c r="B94" s="25">
        <v>43830</v>
      </c>
      <c r="C94" s="35">
        <v>3236225500000</v>
      </c>
      <c r="D94" s="26">
        <v>706</v>
      </c>
      <c r="E94" s="44"/>
      <c r="F94" s="33">
        <v>0.46110337490388109</v>
      </c>
      <c r="G94" s="33">
        <v>0.11745720438826034</v>
      </c>
      <c r="H94" s="33">
        <v>0.19635003803041537</v>
      </c>
      <c r="I94" s="33">
        <v>3.7818131029497173E-2</v>
      </c>
      <c r="J94" s="33">
        <v>0.17725958836922828</v>
      </c>
      <c r="K94" s="33">
        <v>1.0011663278717753E-2</v>
      </c>
      <c r="L94" s="44"/>
      <c r="M94" s="33">
        <v>0.22393108885644711</v>
      </c>
      <c r="N94" s="33">
        <v>0.52710433806296875</v>
      </c>
      <c r="O94" s="33">
        <v>0.77950424035655119</v>
      </c>
      <c r="P94" s="33">
        <v>2.9861639740493981E-2</v>
      </c>
      <c r="Q94" s="33">
        <v>7.6967133470767099E-2</v>
      </c>
      <c r="R94" s="33">
        <v>1.7064632857011972E-2</v>
      </c>
      <c r="S94" s="33">
        <v>9.660235357517577E-2</v>
      </c>
      <c r="T94" s="1"/>
    </row>
    <row r="95" spans="2:20" x14ac:dyDescent="0.2">
      <c r="B95" s="25">
        <v>43861</v>
      </c>
      <c r="C95" s="35">
        <v>3252918500000</v>
      </c>
      <c r="D95" s="26">
        <v>711</v>
      </c>
      <c r="E95" s="44"/>
      <c r="F95" s="33">
        <v>0.46065233420388491</v>
      </c>
      <c r="G95" s="33">
        <v>0.11981978644715507</v>
      </c>
      <c r="H95" s="33">
        <v>0.19587026235056304</v>
      </c>
      <c r="I95" s="33">
        <v>3.7378126749870927E-2</v>
      </c>
      <c r="J95" s="33">
        <v>0.17631920381651123</v>
      </c>
      <c r="K95" s="33">
        <v>9.9602864320148202E-3</v>
      </c>
      <c r="L95" s="44"/>
      <c r="M95" s="33">
        <v>0.22582843683295478</v>
      </c>
      <c r="N95" s="33">
        <v>0.52802014560155752</v>
      </c>
      <c r="O95" s="33">
        <v>0.77956410527961273</v>
      </c>
      <c r="P95" s="33">
        <v>2.9699176293534559E-2</v>
      </c>
      <c r="Q95" s="33">
        <v>7.7910651619461105E-2</v>
      </c>
      <c r="R95" s="33">
        <v>1.6976754874123038E-2</v>
      </c>
      <c r="S95" s="33">
        <v>9.5849311933268538E-2</v>
      </c>
      <c r="T95" s="1"/>
    </row>
    <row r="96" spans="2:20" x14ac:dyDescent="0.2">
      <c r="B96" s="25">
        <v>43890</v>
      </c>
      <c r="C96" s="35">
        <v>3346219200000</v>
      </c>
      <c r="D96" s="26">
        <v>723</v>
      </c>
      <c r="E96" s="44"/>
      <c r="F96" s="33">
        <v>0.46356622423300903</v>
      </c>
      <c r="G96" s="33">
        <v>0.12217191270673482</v>
      </c>
      <c r="H96" s="33">
        <v>0.19100990156293407</v>
      </c>
      <c r="I96" s="33">
        <v>3.8478650770995514E-2</v>
      </c>
      <c r="J96" s="33">
        <v>0.17509074121623591</v>
      </c>
      <c r="K96" s="33">
        <v>9.6825695100906713E-3</v>
      </c>
      <c r="L96" s="44"/>
      <c r="M96" s="33">
        <v>0.22003609327207255</v>
      </c>
      <c r="N96" s="33">
        <v>0.52987987158761152</v>
      </c>
      <c r="O96" s="33">
        <v>0.78456193186626866</v>
      </c>
      <c r="P96" s="33">
        <v>2.8832540318936669E-2</v>
      </c>
      <c r="Q96" s="33">
        <v>7.5801071250801502E-2</v>
      </c>
      <c r="R96" s="33">
        <v>1.6503401809421211E-2</v>
      </c>
      <c r="S96" s="33">
        <v>9.430105475457197E-2</v>
      </c>
      <c r="T96" s="1"/>
    </row>
    <row r="97" spans="2:20" x14ac:dyDescent="0.2">
      <c r="B97" s="25">
        <v>43921</v>
      </c>
      <c r="C97" s="35">
        <v>3388656200000</v>
      </c>
      <c r="D97" s="26">
        <v>732</v>
      </c>
      <c r="E97" s="44"/>
      <c r="F97" s="33">
        <v>0.45964952124679986</v>
      </c>
      <c r="G97" s="33">
        <v>0.124413034287751</v>
      </c>
      <c r="H97" s="33">
        <v>0.19176510145821227</v>
      </c>
      <c r="I97" s="33">
        <v>3.78509923786308E-2</v>
      </c>
      <c r="J97" s="33">
        <v>0.1762200013090735</v>
      </c>
      <c r="K97" s="33">
        <v>1.0101349319532622E-2</v>
      </c>
      <c r="L97" s="44"/>
      <c r="M97" s="33">
        <v>0.21805044725398817</v>
      </c>
      <c r="N97" s="33">
        <v>0.52640813783351648</v>
      </c>
      <c r="O97" s="33">
        <v>0.78467600224537382</v>
      </c>
      <c r="P97" s="33">
        <v>2.987319870336802E-2</v>
      </c>
      <c r="Q97" s="33">
        <v>7.6653984549981791E-2</v>
      </c>
      <c r="R97" s="33">
        <v>1.6363713734075473E-2</v>
      </c>
      <c r="S97" s="33">
        <v>9.2433100767200876E-2</v>
      </c>
      <c r="T97" s="1"/>
    </row>
    <row r="98" spans="2:20" x14ac:dyDescent="0.2">
      <c r="B98" s="25">
        <v>43951</v>
      </c>
      <c r="C98" s="35">
        <v>3388656200000</v>
      </c>
      <c r="D98" s="26">
        <v>732</v>
      </c>
      <c r="E98" s="44"/>
      <c r="F98" s="33">
        <v>0.45964952124679986</v>
      </c>
      <c r="G98" s="33">
        <v>0.124413034287751</v>
      </c>
      <c r="H98" s="33">
        <v>0.19176510145821227</v>
      </c>
      <c r="I98" s="33">
        <v>3.78509923786308E-2</v>
      </c>
      <c r="J98" s="33">
        <v>0.1762200013090735</v>
      </c>
      <c r="K98" s="33">
        <v>1.0101349319532622E-2</v>
      </c>
      <c r="L98" s="44"/>
      <c r="M98" s="33">
        <v>0.21805044725398817</v>
      </c>
      <c r="N98" s="33">
        <v>0.52640813783351648</v>
      </c>
      <c r="O98" s="33">
        <v>0.78467600224537382</v>
      </c>
      <c r="P98" s="33">
        <v>2.987319870336802E-2</v>
      </c>
      <c r="Q98" s="33">
        <v>7.6653984549981791E-2</v>
      </c>
      <c r="R98" s="33">
        <v>1.6363713734075473E-2</v>
      </c>
      <c r="S98" s="33">
        <v>9.2433100767200876E-2</v>
      </c>
      <c r="T98" s="1"/>
    </row>
    <row r="99" spans="2:20" x14ac:dyDescent="0.2">
      <c r="B99" s="25">
        <v>43982</v>
      </c>
      <c r="C99" s="35">
        <v>3388656200000</v>
      </c>
      <c r="D99" s="26">
        <v>732</v>
      </c>
      <c r="E99" s="44"/>
      <c r="F99" s="33">
        <v>0.45964952124679986</v>
      </c>
      <c r="G99" s="33">
        <v>0.124413034287751</v>
      </c>
      <c r="H99" s="33">
        <v>0.19176510145821227</v>
      </c>
      <c r="I99" s="33">
        <v>3.78509923786308E-2</v>
      </c>
      <c r="J99" s="33">
        <v>0.1762200013090735</v>
      </c>
      <c r="K99" s="33">
        <v>1.0101349319532622E-2</v>
      </c>
      <c r="L99" s="44"/>
      <c r="M99" s="33">
        <v>0.21805044725398817</v>
      </c>
      <c r="N99" s="33">
        <v>0.52640813783351648</v>
      </c>
      <c r="O99" s="33">
        <v>0.78467600224537382</v>
      </c>
      <c r="P99" s="33">
        <v>2.987319870336802E-2</v>
      </c>
      <c r="Q99" s="33">
        <v>7.6653984549981791E-2</v>
      </c>
      <c r="R99" s="33">
        <v>1.6363713734075473E-2</v>
      </c>
      <c r="S99" s="33">
        <v>9.2433100767200876E-2</v>
      </c>
      <c r="T99" s="1"/>
    </row>
    <row r="100" spans="2:20" x14ac:dyDescent="0.2">
      <c r="B100" s="25">
        <v>44012</v>
      </c>
      <c r="C100" s="35">
        <v>3391378200000</v>
      </c>
      <c r="D100" s="26">
        <v>738</v>
      </c>
      <c r="E100" s="44"/>
      <c r="F100" s="33">
        <v>0.45937200398351324</v>
      </c>
      <c r="G100" s="33">
        <v>0.12641055485937841</v>
      </c>
      <c r="H100" s="33">
        <v>0.19321495903936636</v>
      </c>
      <c r="I100" s="33">
        <v>3.7785228436038189E-2</v>
      </c>
      <c r="J100" s="33">
        <v>0.17869696750424355</v>
      </c>
      <c r="K100" s="33">
        <v>4.5202861774602428E-3</v>
      </c>
      <c r="L100" s="44"/>
      <c r="M100" s="33">
        <v>0.2183177328910117</v>
      </c>
      <c r="N100" s="33">
        <v>0.5223287099032482</v>
      </c>
      <c r="O100" s="33">
        <v>0.78454187150227006</v>
      </c>
      <c r="P100" s="33">
        <v>2.9834478501984826E-2</v>
      </c>
      <c r="Q100" s="33">
        <v>7.6722201021401856E-2</v>
      </c>
      <c r="R100" s="33">
        <v>1.6352349024358299E-2</v>
      </c>
      <c r="S100" s="33">
        <v>9.2549099949984934E-2</v>
      </c>
      <c r="T100" s="1"/>
    </row>
    <row r="101" spans="2:20" x14ac:dyDescent="0.2">
      <c r="B101" s="25">
        <v>44043</v>
      </c>
      <c r="C101" s="35">
        <v>3464979200000</v>
      </c>
      <c r="D101" s="26">
        <v>745</v>
      </c>
      <c r="E101" s="44"/>
      <c r="F101" s="33">
        <v>0.46098175711992728</v>
      </c>
      <c r="G101" s="33">
        <v>0.12357621078937502</v>
      </c>
      <c r="H101" s="33">
        <v>0.19055669944569942</v>
      </c>
      <c r="I101" s="33">
        <v>4.404470883981064E-2</v>
      </c>
      <c r="J101" s="33">
        <v>0.17641635482256285</v>
      </c>
      <c r="K101" s="33">
        <v>4.4242689826247726E-3</v>
      </c>
      <c r="L101" s="44"/>
      <c r="M101" s="33">
        <v>0.22541376294553225</v>
      </c>
      <c r="N101" s="33">
        <v>0.52324533434428699</v>
      </c>
      <c r="O101" s="33">
        <v>0.78673667074249676</v>
      </c>
      <c r="P101" s="33">
        <v>2.9624997460302213E-2</v>
      </c>
      <c r="Q101" s="33">
        <v>7.7272613930842643E-2</v>
      </c>
      <c r="R101" s="33">
        <v>1.6007311097278737E-2</v>
      </c>
      <c r="S101" s="33">
        <v>9.0358406769079594E-2</v>
      </c>
      <c r="T101" s="1"/>
    </row>
    <row r="102" spans="2:20" x14ac:dyDescent="0.2">
      <c r="B102" s="25">
        <v>44074</v>
      </c>
      <c r="C102" s="35">
        <v>3497584200000</v>
      </c>
      <c r="D102" s="26">
        <v>754</v>
      </c>
      <c r="E102" s="44"/>
      <c r="F102" s="33">
        <v>0.45953667105426654</v>
      </c>
      <c r="G102" s="33">
        <v>0.12408536154755045</v>
      </c>
      <c r="H102" s="33">
        <v>0.18862648110086958</v>
      </c>
      <c r="I102" s="33">
        <v>4.4420374497345913E-2</v>
      </c>
      <c r="J102" s="33">
        <v>0.17875738345341335</v>
      </c>
      <c r="K102" s="33">
        <v>4.5737283465541734E-3</v>
      </c>
      <c r="L102" s="44"/>
      <c r="M102" s="33">
        <v>0.22534296672543294</v>
      </c>
      <c r="N102" s="33">
        <v>0.52042269632851157</v>
      </c>
      <c r="O102" s="33">
        <v>0.78383022201438357</v>
      </c>
      <c r="P102" s="33">
        <v>2.941144347575678E-2</v>
      </c>
      <c r="Q102" s="33">
        <v>7.8904176202534315E-2</v>
      </c>
      <c r="R102" s="33">
        <v>1.5837502925590753E-2</v>
      </c>
      <c r="S102" s="33">
        <v>9.2016655381734633E-2</v>
      </c>
      <c r="T102" s="1"/>
    </row>
    <row r="103" spans="2:20" x14ac:dyDescent="0.2">
      <c r="B103" s="25">
        <v>44104</v>
      </c>
      <c r="C103" s="35">
        <v>3664549200000</v>
      </c>
      <c r="D103" s="26">
        <v>788</v>
      </c>
      <c r="E103" s="44"/>
      <c r="F103" s="33">
        <v>0.45427885099755244</v>
      </c>
      <c r="G103" s="33">
        <v>0.12228680133425415</v>
      </c>
      <c r="H103" s="33">
        <v>0.18664178393347811</v>
      </c>
      <c r="I103" s="33">
        <v>5.2349686013220945E-2</v>
      </c>
      <c r="J103" s="33">
        <v>0.18006662320156597</v>
      </c>
      <c r="K103" s="33">
        <v>4.3762545199283994E-3</v>
      </c>
      <c r="L103" s="44"/>
      <c r="M103" s="33">
        <v>0.22709368999603008</v>
      </c>
      <c r="N103" s="33">
        <v>0.526665926602923</v>
      </c>
      <c r="O103" s="33">
        <v>0.78526499248529669</v>
      </c>
      <c r="P103" s="33">
        <v>2.8093223581225214E-2</v>
      </c>
      <c r="Q103" s="33">
        <v>7.8117930576563147E-2</v>
      </c>
      <c r="R103" s="33">
        <v>1.866778047351636E-2</v>
      </c>
      <c r="S103" s="33">
        <v>8.9856072883398586E-2</v>
      </c>
      <c r="T103" s="1"/>
    </row>
    <row r="104" spans="2:20" x14ac:dyDescent="0.2">
      <c r="B104" s="25">
        <v>44135</v>
      </c>
      <c r="C104" s="35">
        <v>3664549200000</v>
      </c>
      <c r="D104" s="26">
        <v>788</v>
      </c>
      <c r="E104" s="44"/>
      <c r="F104" s="33">
        <v>0.45427885099755244</v>
      </c>
      <c r="G104" s="33">
        <v>0.12228680133425415</v>
      </c>
      <c r="H104" s="33">
        <v>0.18664178393347811</v>
      </c>
      <c r="I104" s="33">
        <v>5.2349686013220945E-2</v>
      </c>
      <c r="J104" s="33">
        <v>0.18006662320156597</v>
      </c>
      <c r="K104" s="33">
        <v>4.3762545199283994E-3</v>
      </c>
      <c r="L104" s="44"/>
      <c r="M104" s="33">
        <v>0.22709368999603008</v>
      </c>
      <c r="N104" s="33">
        <v>0.526665926602923</v>
      </c>
      <c r="O104" s="33">
        <v>0.78526499248529669</v>
      </c>
      <c r="P104" s="33">
        <v>2.8093223581225214E-2</v>
      </c>
      <c r="Q104" s="33">
        <v>7.8117930576563147E-2</v>
      </c>
      <c r="R104" s="33">
        <v>1.866778047351636E-2</v>
      </c>
      <c r="S104" s="33">
        <v>8.9856072883398586E-2</v>
      </c>
      <c r="T104" s="1"/>
    </row>
    <row r="105" spans="2:20" x14ac:dyDescent="0.2">
      <c r="B105" s="25">
        <v>44165</v>
      </c>
      <c r="C105" s="35">
        <v>3664549200000</v>
      </c>
      <c r="D105" s="26">
        <v>788</v>
      </c>
      <c r="E105" s="44"/>
      <c r="F105" s="33">
        <v>0.45427885099755244</v>
      </c>
      <c r="G105" s="33">
        <v>0.12228680133425415</v>
      </c>
      <c r="H105" s="33">
        <v>0.18664178393347811</v>
      </c>
      <c r="I105" s="33">
        <v>5.2349686013220945E-2</v>
      </c>
      <c r="J105" s="33">
        <v>0.18006662320156597</v>
      </c>
      <c r="K105" s="33">
        <v>4.3762545199283994E-3</v>
      </c>
      <c r="L105" s="44"/>
      <c r="M105" s="33">
        <v>0.22709368999603008</v>
      </c>
      <c r="N105" s="33">
        <v>0.526665926602923</v>
      </c>
      <c r="O105" s="33">
        <v>0.78526499248529669</v>
      </c>
      <c r="P105" s="33">
        <v>2.8093223581225214E-2</v>
      </c>
      <c r="Q105" s="33">
        <v>7.8117930576563147E-2</v>
      </c>
      <c r="R105" s="33">
        <v>1.866778047351636E-2</v>
      </c>
      <c r="S105" s="33">
        <v>8.9856072883398586E-2</v>
      </c>
      <c r="T105" s="1"/>
    </row>
    <row r="106" spans="2:20" x14ac:dyDescent="0.2">
      <c r="B106" s="25">
        <v>44196</v>
      </c>
      <c r="C106" s="35">
        <v>3668534200000</v>
      </c>
      <c r="D106" s="26">
        <v>788</v>
      </c>
      <c r="E106" s="44"/>
      <c r="F106" s="33">
        <v>0.45394621099620658</v>
      </c>
      <c r="G106" s="33">
        <v>0.12185139230813222</v>
      </c>
      <c r="H106" s="33">
        <v>0.18649764802519764</v>
      </c>
      <c r="I106" s="33">
        <v>5.2298272154584248E-2</v>
      </c>
      <c r="J106" s="33">
        <v>0.1810349757677058</v>
      </c>
      <c r="K106" s="33">
        <v>4.3715007481734802E-3</v>
      </c>
      <c r="L106" s="44"/>
      <c r="M106" s="33">
        <v>0.22651444819568536</v>
      </c>
      <c r="N106" s="33">
        <v>0.5257915273081003</v>
      </c>
      <c r="O106" s="33">
        <v>0.7853529619541233</v>
      </c>
      <c r="P106" s="33">
        <v>2.8068431255186335E-2</v>
      </c>
      <c r="Q106" s="33">
        <v>7.8052154999672621E-2</v>
      </c>
      <c r="R106" s="33">
        <v>1.8648047495372948E-2</v>
      </c>
      <c r="S106" s="33">
        <v>8.9878404295644837E-2</v>
      </c>
      <c r="T106" s="1"/>
    </row>
    <row r="107" spans="2:20" x14ac:dyDescent="0.2">
      <c r="B107" s="25">
        <v>44227</v>
      </c>
      <c r="C107" s="35">
        <v>3678592200000</v>
      </c>
      <c r="D107" s="26">
        <v>792</v>
      </c>
      <c r="E107" s="44"/>
      <c r="F107" s="33">
        <v>0.45469492378089638</v>
      </c>
      <c r="G107" s="33">
        <v>0.12102483118406003</v>
      </c>
      <c r="H107" s="33">
        <v>0.18713300158685706</v>
      </c>
      <c r="I107" s="33">
        <v>5.2095472827893237E-2</v>
      </c>
      <c r="J107" s="33">
        <v>0.18069222242139263</v>
      </c>
      <c r="K107" s="33">
        <v>4.3595481989006559E-3</v>
      </c>
      <c r="L107" s="44"/>
      <c r="M107" s="33">
        <v>0.22586656928158549</v>
      </c>
      <c r="N107" s="33">
        <v>0.52418781293561156</v>
      </c>
      <c r="O107" s="33">
        <v>0.78425578132852014</v>
      </c>
      <c r="P107" s="33">
        <v>2.7991686602282254E-2</v>
      </c>
      <c r="Q107" s="33">
        <v>7.7653347930221786E-2</v>
      </c>
      <c r="R107" s="33">
        <v>2.0543456814810838E-2</v>
      </c>
      <c r="S107" s="33">
        <v>8.9555727324164933E-2</v>
      </c>
      <c r="T107" s="1"/>
    </row>
    <row r="108" spans="2:20" x14ac:dyDescent="0.2">
      <c r="B108" s="25">
        <v>44255</v>
      </c>
      <c r="C108" s="35">
        <v>3687487800000</v>
      </c>
      <c r="D108" s="26">
        <v>796</v>
      </c>
      <c r="E108" s="44"/>
      <c r="F108" s="33">
        <v>0.45441066950784215</v>
      </c>
      <c r="G108" s="33">
        <v>0.12071389090426279</v>
      </c>
      <c r="H108" s="33">
        <v>0.18814787671975483</v>
      </c>
      <c r="I108" s="33">
        <v>5.1920985338581999E-2</v>
      </c>
      <c r="J108" s="33">
        <v>0.18046242756382813</v>
      </c>
      <c r="K108" s="33">
        <v>4.3441499657300561E-3</v>
      </c>
      <c r="L108" s="44"/>
      <c r="M108" s="33">
        <v>0.225202372194967</v>
      </c>
      <c r="N108" s="33">
        <v>0.52390811977737251</v>
      </c>
      <c r="O108" s="33">
        <v>0.7844499987227076</v>
      </c>
      <c r="P108" s="33">
        <v>2.8032363930804056E-2</v>
      </c>
      <c r="Q108" s="33">
        <v>7.7575849878066039E-2</v>
      </c>
      <c r="R108" s="33">
        <v>2.0493898312016111E-2</v>
      </c>
      <c r="S108" s="33">
        <v>8.9447889156406155E-2</v>
      </c>
      <c r="T108" s="1"/>
    </row>
    <row r="109" spans="2:20" x14ac:dyDescent="0.2">
      <c r="B109" s="25">
        <v>44286</v>
      </c>
      <c r="C109" s="35">
        <v>3786012800000</v>
      </c>
      <c r="D109" s="26">
        <v>816</v>
      </c>
      <c r="E109" s="44"/>
      <c r="F109" s="33">
        <v>0.44697202291550625</v>
      </c>
      <c r="G109" s="33">
        <v>0.11738074419611048</v>
      </c>
      <c r="H109" s="33">
        <v>0.19221989952067781</v>
      </c>
      <c r="I109" s="33">
        <v>5.0522544456268081E-2</v>
      </c>
      <c r="J109" s="33">
        <v>0.18830126511986436</v>
      </c>
      <c r="K109" s="33">
        <v>4.6035237915730241E-3</v>
      </c>
      <c r="L109" s="44"/>
      <c r="M109" s="33">
        <v>0.22167384114496391</v>
      </c>
      <c r="N109" s="33">
        <v>0.51995328700420662</v>
      </c>
      <c r="O109" s="33">
        <v>0.78259212435837511</v>
      </c>
      <c r="P109" s="33">
        <v>2.7490926602255543E-2</v>
      </c>
      <c r="Q109" s="33">
        <v>7.6206292804926593E-2</v>
      </c>
      <c r="R109" s="33">
        <v>1.993046616218519E-2</v>
      </c>
      <c r="S109" s="33">
        <v>9.3780190072257547E-2</v>
      </c>
      <c r="T109" s="1"/>
    </row>
    <row r="110" spans="2:20" x14ac:dyDescent="0.2">
      <c r="B110" s="25">
        <v>44316</v>
      </c>
      <c r="C110" s="35">
        <v>3786012800000</v>
      </c>
      <c r="D110" s="26">
        <v>816</v>
      </c>
      <c r="E110" s="44"/>
      <c r="F110" s="33">
        <v>0.44697202291550625</v>
      </c>
      <c r="G110" s="33">
        <v>0.11738074419611048</v>
      </c>
      <c r="H110" s="33">
        <v>0.19221989952067781</v>
      </c>
      <c r="I110" s="33">
        <v>5.0522544456268081E-2</v>
      </c>
      <c r="J110" s="33">
        <v>0.18830126511986436</v>
      </c>
      <c r="K110" s="33">
        <v>4.6035237915730241E-3</v>
      </c>
      <c r="L110" s="44"/>
      <c r="M110" s="33">
        <v>0.22167384114496391</v>
      </c>
      <c r="N110" s="33">
        <v>0.51995328700420662</v>
      </c>
      <c r="O110" s="33">
        <v>0.78259212435837511</v>
      </c>
      <c r="P110" s="33">
        <v>2.7490926602255543E-2</v>
      </c>
      <c r="Q110" s="33">
        <v>7.6206292804926593E-2</v>
      </c>
      <c r="R110" s="33">
        <v>1.993046616218519E-2</v>
      </c>
      <c r="S110" s="33">
        <v>9.3780190072257547E-2</v>
      </c>
      <c r="T110" s="1"/>
    </row>
    <row r="111" spans="2:20" x14ac:dyDescent="0.2">
      <c r="B111" s="25">
        <v>44347</v>
      </c>
      <c r="C111" s="35">
        <v>3786012800000</v>
      </c>
      <c r="D111" s="26">
        <v>816</v>
      </c>
      <c r="E111" s="44"/>
      <c r="F111" s="33">
        <v>0.44697202291550625</v>
      </c>
      <c r="G111" s="33">
        <v>0.11738074419611048</v>
      </c>
      <c r="H111" s="33">
        <v>0.19221989952067781</v>
      </c>
      <c r="I111" s="33">
        <v>5.0522544456268081E-2</v>
      </c>
      <c r="J111" s="33">
        <v>0.18830126511986436</v>
      </c>
      <c r="K111" s="33">
        <v>4.6035237915730241E-3</v>
      </c>
      <c r="L111" s="44"/>
      <c r="M111" s="33">
        <v>0.22167384114496391</v>
      </c>
      <c r="N111" s="33">
        <v>0.51995328700420662</v>
      </c>
      <c r="O111" s="33">
        <v>0.78259212435837511</v>
      </c>
      <c r="P111" s="33">
        <v>2.7490926602255543E-2</v>
      </c>
      <c r="Q111" s="33">
        <v>7.6206292804926593E-2</v>
      </c>
      <c r="R111" s="33">
        <v>1.993046616218519E-2</v>
      </c>
      <c r="S111" s="33">
        <v>9.3780190072257547E-2</v>
      </c>
      <c r="T111" s="1"/>
    </row>
    <row r="112" spans="2:20" x14ac:dyDescent="0.2">
      <c r="B112" s="25">
        <v>44377</v>
      </c>
      <c r="C112" s="35">
        <v>3809522522800</v>
      </c>
      <c r="D112" s="26">
        <v>819</v>
      </c>
      <c r="E112" s="44"/>
      <c r="F112" s="33">
        <v>0.44439081009966197</v>
      </c>
      <c r="G112" s="33">
        <v>0.11645947683593519</v>
      </c>
      <c r="H112" s="33">
        <v>0.18950222650721954</v>
      </c>
      <c r="I112" s="33">
        <v>4.7570003567482255E-2</v>
      </c>
      <c r="J112" s="33">
        <v>0.19731021887948608</v>
      </c>
      <c r="K112" s="33">
        <v>4.7672641102149624E-3</v>
      </c>
      <c r="L112" s="44"/>
      <c r="M112" s="33">
        <v>0.2198910742715087</v>
      </c>
      <c r="N112" s="33">
        <v>0.51448305877437039</v>
      </c>
      <c r="O112" s="33">
        <v>0.78334266432073496</v>
      </c>
      <c r="P112" s="33">
        <v>2.6859796572299189E-2</v>
      </c>
      <c r="Q112" s="33">
        <v>7.630562577336969E-2</v>
      </c>
      <c r="R112" s="33">
        <v>1.9934256733094225E-2</v>
      </c>
      <c r="S112" s="33">
        <v>9.3557656600501887E-2</v>
      </c>
      <c r="T112" s="1"/>
    </row>
    <row r="113" spans="2:20" x14ac:dyDescent="0.2">
      <c r="B113" s="25">
        <v>44408</v>
      </c>
      <c r="C113" s="35">
        <v>3827471522800</v>
      </c>
      <c r="D113" s="26">
        <v>825</v>
      </c>
      <c r="E113" s="44"/>
      <c r="F113" s="33">
        <v>0.44368685433292965</v>
      </c>
      <c r="G113" s="33">
        <v>0.11793242544357044</v>
      </c>
      <c r="H113" s="33">
        <v>0.19001108059661512</v>
      </c>
      <c r="I113" s="33">
        <v>4.7263317028590907E-2</v>
      </c>
      <c r="J113" s="33">
        <v>0.19636141466316856</v>
      </c>
      <c r="K113" s="33">
        <v>4.7449079351253431E-3</v>
      </c>
      <c r="L113" s="44"/>
      <c r="M113" s="33">
        <v>0.21833787528447865</v>
      </c>
      <c r="N113" s="33">
        <v>0.51359122812282731</v>
      </c>
      <c r="O113" s="33">
        <v>0.78440492761750613</v>
      </c>
      <c r="P113" s="33">
        <v>2.6762576648791048E-2</v>
      </c>
      <c r="Q113" s="33">
        <v>7.5943608794601269E-2</v>
      </c>
      <c r="R113" s="33">
        <v>1.9888325633919464E-2</v>
      </c>
      <c r="S113" s="33">
        <v>9.3000561305182083E-2</v>
      </c>
      <c r="T113" s="1"/>
    </row>
    <row r="114" spans="2:20" x14ac:dyDescent="0.2">
      <c r="B114" s="25">
        <v>44439</v>
      </c>
      <c r="C114" s="35">
        <v>3942259522800</v>
      </c>
      <c r="D114" s="26">
        <v>866</v>
      </c>
      <c r="E114" s="44"/>
      <c r="F114" s="33">
        <v>0.44762065759350672</v>
      </c>
      <c r="G114" s="33">
        <v>0.11827278171398423</v>
      </c>
      <c r="H114" s="33">
        <v>0.18856216738162027</v>
      </c>
      <c r="I114" s="33">
        <v>4.6566949471051701E-2</v>
      </c>
      <c r="J114" s="33">
        <v>0.19415330684682341</v>
      </c>
      <c r="K114" s="33">
        <v>4.8241369930136961E-3</v>
      </c>
      <c r="L114" s="44"/>
      <c r="M114" s="33">
        <v>0.2166376909132087</v>
      </c>
      <c r="N114" s="33">
        <v>0.50727730846588803</v>
      </c>
      <c r="O114" s="33">
        <v>0.77873552084656783</v>
      </c>
      <c r="P114" s="33">
        <v>2.9362349010900585E-2</v>
      </c>
      <c r="Q114" s="33">
        <v>7.9065570949173936E-2</v>
      </c>
      <c r="R114" s="33">
        <v>1.993881923434896E-2</v>
      </c>
      <c r="S114" s="33">
        <v>9.2897739959008671E-2</v>
      </c>
      <c r="T114" s="1"/>
    </row>
    <row r="115" spans="2:20" x14ac:dyDescent="0.2">
      <c r="B115" s="25">
        <v>44469</v>
      </c>
      <c r="C115" s="35">
        <v>4023374522800</v>
      </c>
      <c r="D115" s="26">
        <v>890</v>
      </c>
      <c r="E115" s="44"/>
      <c r="F115" s="33">
        <v>0.44356492041362788</v>
      </c>
      <c r="G115" s="33">
        <v>0.11563750711336089</v>
      </c>
      <c r="H115" s="33">
        <v>0.19639732655315606</v>
      </c>
      <c r="I115" s="33">
        <v>4.7268530165978213E-2</v>
      </c>
      <c r="J115" s="33">
        <v>0.19240235240672385</v>
      </c>
      <c r="K115" s="33">
        <v>4.7293633471531217E-3</v>
      </c>
      <c r="L115" s="44"/>
      <c r="M115" s="33">
        <v>0.21605470608663269</v>
      </c>
      <c r="N115" s="33">
        <v>0.50944096513629189</v>
      </c>
      <c r="O115" s="33">
        <v>0.77886249590783441</v>
      </c>
      <c r="P115" s="33">
        <v>2.9182716979151219E-2</v>
      </c>
      <c r="Q115" s="33">
        <v>7.9094550655586307E-2</v>
      </c>
      <c r="R115" s="33">
        <v>1.9590768782108272E-2</v>
      </c>
      <c r="S115" s="33">
        <v>9.3269467675319837E-2</v>
      </c>
      <c r="T115" s="1"/>
    </row>
    <row r="116" spans="2:20" x14ac:dyDescent="0.2">
      <c r="B116" s="25">
        <v>44500</v>
      </c>
      <c r="C116" s="35">
        <v>4023374522800</v>
      </c>
      <c r="D116" s="26">
        <v>890</v>
      </c>
      <c r="E116" s="44"/>
      <c r="F116" s="33">
        <v>0.44356492041362788</v>
      </c>
      <c r="G116" s="33">
        <v>0.11563750711336089</v>
      </c>
      <c r="H116" s="33">
        <v>0.19639732655315606</v>
      </c>
      <c r="I116" s="33">
        <v>4.7268530165978213E-2</v>
      </c>
      <c r="J116" s="33">
        <v>0.19240235240672385</v>
      </c>
      <c r="K116" s="33">
        <v>4.7293633471531217E-3</v>
      </c>
      <c r="L116" s="44"/>
      <c r="M116" s="33">
        <v>0.21605470608663269</v>
      </c>
      <c r="N116" s="33">
        <v>0.50944096513629189</v>
      </c>
      <c r="O116" s="33">
        <v>0.77886249590783441</v>
      </c>
      <c r="P116" s="33">
        <v>2.9182716979151219E-2</v>
      </c>
      <c r="Q116" s="33">
        <v>7.9094550655586307E-2</v>
      </c>
      <c r="R116" s="33">
        <v>1.9590768782108272E-2</v>
      </c>
      <c r="S116" s="33">
        <v>9.3269467675319837E-2</v>
      </c>
      <c r="T116" s="1"/>
    </row>
    <row r="117" spans="2:20" x14ac:dyDescent="0.2">
      <c r="B117" s="25">
        <v>44530</v>
      </c>
      <c r="C117" s="35">
        <v>4023374522800</v>
      </c>
      <c r="D117" s="26">
        <v>890</v>
      </c>
      <c r="E117" s="44"/>
      <c r="F117" s="33">
        <v>0.44356492041362788</v>
      </c>
      <c r="G117" s="33">
        <v>0.11563750711336089</v>
      </c>
      <c r="H117" s="33">
        <v>0.19639732655315606</v>
      </c>
      <c r="I117" s="33">
        <v>4.7268530165978213E-2</v>
      </c>
      <c r="J117" s="33">
        <v>0.19240235240672385</v>
      </c>
      <c r="K117" s="33">
        <v>4.7293633471531217E-3</v>
      </c>
      <c r="L117" s="44"/>
      <c r="M117" s="33">
        <v>0.21605470608663269</v>
      </c>
      <c r="N117" s="33">
        <v>0.50944096513629189</v>
      </c>
      <c r="O117" s="33">
        <v>0.77886249590783441</v>
      </c>
      <c r="P117" s="33">
        <v>2.9182716979151219E-2</v>
      </c>
      <c r="Q117" s="33">
        <v>7.9094550655586307E-2</v>
      </c>
      <c r="R117" s="33">
        <v>1.9590768782108272E-2</v>
      </c>
      <c r="S117" s="33">
        <v>9.3269467675319837E-2</v>
      </c>
      <c r="T117" s="1"/>
    </row>
    <row r="118" spans="2:20" x14ac:dyDescent="0.2">
      <c r="B118" s="25">
        <v>44561</v>
      </c>
      <c r="C118" s="35">
        <v>4057760685000</v>
      </c>
      <c r="D118" s="26">
        <v>898</v>
      </c>
      <c r="E118" s="44"/>
      <c r="F118" s="33">
        <v>0.44290384266463956</v>
      </c>
      <c r="G118" s="33">
        <v>0.11530078689201949</v>
      </c>
      <c r="H118" s="33">
        <v>0.19699757133410148</v>
      </c>
      <c r="I118" s="33">
        <v>4.3890957063674151E-2</v>
      </c>
      <c r="J118" s="33">
        <v>0.19483748460636485</v>
      </c>
      <c r="K118" s="33">
        <v>6.0693574392004833E-3</v>
      </c>
      <c r="L118" s="44"/>
      <c r="M118" s="33">
        <v>0.21402666825828345</v>
      </c>
      <c r="N118" s="33">
        <v>0.508192562371381</v>
      </c>
      <c r="O118" s="33">
        <v>0.7813964230864936</v>
      </c>
      <c r="P118" s="33">
        <v>2.8935417614456976E-2</v>
      </c>
      <c r="Q118" s="33">
        <v>7.8463720439935214E-2</v>
      </c>
      <c r="R118" s="33">
        <v>1.9424013912737684E-2</v>
      </c>
      <c r="S118" s="33">
        <v>9.1780424946376546E-2</v>
      </c>
      <c r="T118" s="1"/>
    </row>
    <row r="119" spans="2:20" x14ac:dyDescent="0.2">
      <c r="B119" s="25">
        <v>44592</v>
      </c>
      <c r="C119" s="35">
        <v>4065346685000</v>
      </c>
      <c r="D119" s="26">
        <v>900</v>
      </c>
      <c r="E119" s="44"/>
      <c r="F119" s="33">
        <v>0.44544978333133228</v>
      </c>
      <c r="G119" s="33">
        <v>0.11201234120577837</v>
      </c>
      <c r="H119" s="33">
        <v>0.19824360932701118</v>
      </c>
      <c r="I119" s="33">
        <v>4.3777078264113652E-2</v>
      </c>
      <c r="J119" s="33">
        <v>0.19445915594772947</v>
      </c>
      <c r="K119" s="33">
        <v>6.0580319240350344E-3</v>
      </c>
      <c r="L119" s="44"/>
      <c r="M119" s="33">
        <v>0.21038033561951924</v>
      </c>
      <c r="N119" s="33">
        <v>0.50792588184886867</v>
      </c>
      <c r="O119" s="33">
        <v>0.78176031006811908</v>
      </c>
      <c r="P119" s="33">
        <v>2.8908481639124954E-2</v>
      </c>
      <c r="Q119" s="33">
        <v>7.8332064808883578E-2</v>
      </c>
      <c r="R119" s="33">
        <v>1.9424911605048022E-2</v>
      </c>
      <c r="S119" s="33">
        <v>9.157423187882438E-2</v>
      </c>
      <c r="T119" s="1"/>
    </row>
    <row r="120" spans="2:20" x14ac:dyDescent="0.2">
      <c r="B120" s="25">
        <v>44620</v>
      </c>
      <c r="C120" s="35">
        <v>4096206685000</v>
      </c>
      <c r="D120" s="26">
        <v>906</v>
      </c>
      <c r="E120" s="44"/>
      <c r="F120" s="33">
        <v>0.44626722735793789</v>
      </c>
      <c r="G120" s="33">
        <v>0.11281877003235251</v>
      </c>
      <c r="H120" s="33">
        <v>0.19638462164171777</v>
      </c>
      <c r="I120" s="33">
        <v>4.3369149474448455E-2</v>
      </c>
      <c r="J120" s="33">
        <v>0.1936435209445492</v>
      </c>
      <c r="K120" s="33">
        <v>7.5167105489941845E-3</v>
      </c>
      <c r="L120" s="44"/>
      <c r="M120" s="33">
        <v>0.20912811922721619</v>
      </c>
      <c r="N120" s="33">
        <v>0.50349236710940037</v>
      </c>
      <c r="O120" s="33">
        <v>0.77809103155643133</v>
      </c>
      <c r="P120" s="33">
        <v>3.097939380468542E-2</v>
      </c>
      <c r="Q120" s="33">
        <v>7.9189607591785866E-2</v>
      </c>
      <c r="R120" s="33">
        <v>2.0020718266075481E-2</v>
      </c>
      <c r="S120" s="33">
        <v>9.1719248781021903E-2</v>
      </c>
      <c r="T120" s="1"/>
    </row>
    <row r="121" spans="2:20" x14ac:dyDescent="0.2">
      <c r="B121" s="25">
        <v>44651</v>
      </c>
      <c r="C121" s="35">
        <v>4088830685000</v>
      </c>
      <c r="D121" s="26">
        <v>912</v>
      </c>
      <c r="E121" s="44"/>
      <c r="F121" s="33">
        <v>0.44119870422073981</v>
      </c>
      <c r="G121" s="33">
        <v>0.11406830850468438</v>
      </c>
      <c r="H121" s="33">
        <v>0.19843179199776526</v>
      </c>
      <c r="I121" s="33">
        <v>4.1823448602885838E-2</v>
      </c>
      <c r="J121" s="33">
        <v>0.19602056107148394</v>
      </c>
      <c r="K121" s="33">
        <v>8.457185602440763E-3</v>
      </c>
      <c r="L121" s="44"/>
      <c r="M121" s="33">
        <v>0.20808394026225127</v>
      </c>
      <c r="N121" s="33">
        <v>0.49955059462189494</v>
      </c>
      <c r="O121" s="33">
        <v>0.77700617358774293</v>
      </c>
      <c r="P121" s="33">
        <v>3.0957261317852782E-2</v>
      </c>
      <c r="Q121" s="33">
        <v>7.7469336444289577E-2</v>
      </c>
      <c r="R121" s="33">
        <v>2.1309026152546592E-2</v>
      </c>
      <c r="S121" s="33">
        <v>9.3258202497568082E-2</v>
      </c>
      <c r="T121" s="1"/>
    </row>
    <row r="122" spans="2:20" x14ac:dyDescent="0.2">
      <c r="B122" s="25">
        <v>44681</v>
      </c>
      <c r="C122" s="35">
        <v>4088830685000</v>
      </c>
      <c r="D122" s="26">
        <v>912</v>
      </c>
      <c r="E122" s="44"/>
      <c r="F122" s="33">
        <v>0.44119870422073981</v>
      </c>
      <c r="G122" s="33">
        <v>0.11406830850468438</v>
      </c>
      <c r="H122" s="33">
        <v>0.19843179199776526</v>
      </c>
      <c r="I122" s="33">
        <v>4.1823448602885838E-2</v>
      </c>
      <c r="J122" s="33">
        <v>0.19602056107148394</v>
      </c>
      <c r="K122" s="33">
        <v>8.457185602440763E-3</v>
      </c>
      <c r="L122" s="44"/>
      <c r="M122" s="33">
        <v>0.20808394026225127</v>
      </c>
      <c r="N122" s="33">
        <v>0.49955059462189494</v>
      </c>
      <c r="O122" s="33">
        <v>0.77700617358774293</v>
      </c>
      <c r="P122" s="33">
        <v>3.0957261317852782E-2</v>
      </c>
      <c r="Q122" s="33">
        <v>7.7469336444289577E-2</v>
      </c>
      <c r="R122" s="33">
        <v>2.1309026152546592E-2</v>
      </c>
      <c r="S122" s="33">
        <v>9.3258202497568082E-2</v>
      </c>
      <c r="T122" s="1"/>
    </row>
    <row r="123" spans="2:20" x14ac:dyDescent="0.2">
      <c r="B123" s="25">
        <v>44712</v>
      </c>
      <c r="C123" s="35">
        <v>4088830685000</v>
      </c>
      <c r="D123" s="26">
        <v>912</v>
      </c>
      <c r="E123" s="44"/>
      <c r="F123" s="33">
        <v>0.44119870422073981</v>
      </c>
      <c r="G123" s="33">
        <v>0.11406830850468438</v>
      </c>
      <c r="H123" s="33">
        <v>0.19843179199776526</v>
      </c>
      <c r="I123" s="33">
        <v>4.1823448602885838E-2</v>
      </c>
      <c r="J123" s="33">
        <v>0.19602056107148394</v>
      </c>
      <c r="K123" s="33">
        <v>8.457185602440763E-3</v>
      </c>
      <c r="L123" s="44"/>
      <c r="M123" s="33">
        <v>0.20808394026225127</v>
      </c>
      <c r="N123" s="33">
        <v>0.49955059462189494</v>
      </c>
      <c r="O123" s="33">
        <v>0.77700617358774293</v>
      </c>
      <c r="P123" s="33">
        <v>3.0957261317852782E-2</v>
      </c>
      <c r="Q123" s="33">
        <v>7.7469336444289577E-2</v>
      </c>
      <c r="R123" s="33">
        <v>2.1309026152546592E-2</v>
      </c>
      <c r="S123" s="33">
        <v>9.3258202497568082E-2</v>
      </c>
      <c r="T123" s="1"/>
    </row>
    <row r="124" spans="2:20" x14ac:dyDescent="0.2">
      <c r="B124" s="25">
        <v>44742</v>
      </c>
      <c r="C124" s="35">
        <v>4127849800000</v>
      </c>
      <c r="D124" s="26">
        <v>919</v>
      </c>
      <c r="E124" s="44"/>
      <c r="F124" s="33">
        <v>0.43701972877016987</v>
      </c>
      <c r="G124" s="33">
        <v>0.11469554924212601</v>
      </c>
      <c r="H124" s="33">
        <v>0.19803336836529276</v>
      </c>
      <c r="I124" s="33">
        <v>4.142810622615193E-2</v>
      </c>
      <c r="J124" s="33">
        <v>0.20042904661889588</v>
      </c>
      <c r="K124" s="33">
        <v>8.3942007773635564E-3</v>
      </c>
      <c r="L124" s="44"/>
      <c r="M124" s="33">
        <v>0.20595952885688815</v>
      </c>
      <c r="N124" s="33">
        <v>0.49574013085456742</v>
      </c>
      <c r="O124" s="33">
        <v>0.77526168708948662</v>
      </c>
      <c r="P124" s="33">
        <v>3.1648196114112487E-2</v>
      </c>
      <c r="Q124" s="33">
        <v>7.6872709854898302E-2</v>
      </c>
      <c r="R124" s="33">
        <v>2.1105419097371226E-2</v>
      </c>
      <c r="S124" s="33">
        <v>9.5111987844131343E-2</v>
      </c>
      <c r="T124" s="1"/>
    </row>
    <row r="125" spans="2:20" x14ac:dyDescent="0.2">
      <c r="B125" s="25">
        <v>44773</v>
      </c>
      <c r="C125" s="35">
        <v>4136456800000</v>
      </c>
      <c r="D125" s="26">
        <v>924</v>
      </c>
      <c r="E125" s="44"/>
      <c r="F125" s="33">
        <v>0.4359692092033936</v>
      </c>
      <c r="G125" s="33">
        <v>0.11443296107915354</v>
      </c>
      <c r="H125" s="33">
        <v>0.19946588104099142</v>
      </c>
      <c r="I125" s="33">
        <v>4.1346739073885648E-2</v>
      </c>
      <c r="J125" s="33">
        <v>0.20040847519548616</v>
      </c>
      <c r="K125" s="33">
        <v>8.3767344070896626E-3</v>
      </c>
      <c r="L125" s="44"/>
      <c r="M125" s="33">
        <v>0.20551550302664831</v>
      </c>
      <c r="N125" s="33">
        <v>0.49570149022225979</v>
      </c>
      <c r="O125" s="33">
        <v>0.77563720718659501</v>
      </c>
      <c r="P125" s="33">
        <v>3.1630694172848611E-2</v>
      </c>
      <c r="Q125" s="33">
        <v>7.6700668069348624E-2</v>
      </c>
      <c r="R125" s="33">
        <v>2.1099942346793032E-2</v>
      </c>
      <c r="S125" s="33">
        <v>9.4931488224414676E-2</v>
      </c>
      <c r="T125" s="1"/>
    </row>
    <row r="126" spans="2:20" x14ac:dyDescent="0.2">
      <c r="B126" s="25">
        <v>44804</v>
      </c>
      <c r="C126" s="35">
        <v>4283459800000</v>
      </c>
      <c r="D126" s="26">
        <v>988</v>
      </c>
      <c r="E126" s="44"/>
      <c r="F126" s="33">
        <v>0.42302365018109894</v>
      </c>
      <c r="G126" s="33">
        <v>0.11320685208718428</v>
      </c>
      <c r="H126" s="33">
        <v>0.21656815829110851</v>
      </c>
      <c r="I126" s="33">
        <v>3.9937108782951578E-2</v>
      </c>
      <c r="J126" s="33">
        <v>0.19712009436857561</v>
      </c>
      <c r="K126" s="33">
        <v>1.0144136289081084E-2</v>
      </c>
      <c r="L126" s="44"/>
      <c r="M126" s="33">
        <v>0.20159007912248877</v>
      </c>
      <c r="N126" s="33">
        <v>0.50120577762863561</v>
      </c>
      <c r="O126" s="33">
        <v>0.77481053983511183</v>
      </c>
      <c r="P126" s="33">
        <v>3.1067409573914993E-2</v>
      </c>
      <c r="Q126" s="33">
        <v>7.6843956840682848E-2</v>
      </c>
      <c r="R126" s="33">
        <v>2.2705710930215804E-2</v>
      </c>
      <c r="S126" s="33">
        <v>9.457238282007456E-2</v>
      </c>
      <c r="T126" s="1"/>
    </row>
    <row r="127" spans="2:20" x14ac:dyDescent="0.2">
      <c r="B127" s="25">
        <v>44834</v>
      </c>
      <c r="C127" s="35">
        <v>4446277800000</v>
      </c>
      <c r="D127" s="203">
        <v>1015</v>
      </c>
      <c r="E127" s="44"/>
      <c r="F127" s="33">
        <v>0.42026991655807022</v>
      </c>
      <c r="G127" s="33">
        <v>0.11126430291872451</v>
      </c>
      <c r="H127" s="33">
        <v>0.21292034429337725</v>
      </c>
      <c r="I127" s="33">
        <v>3.848814844632515E-2</v>
      </c>
      <c r="J127" s="33">
        <v>0.20534591878177291</v>
      </c>
      <c r="K127" s="33">
        <v>1.1711369001729942E-2</v>
      </c>
      <c r="L127" s="44"/>
      <c r="M127" s="33">
        <v>0.20074476677997943</v>
      </c>
      <c r="N127" s="33">
        <v>0.49799560432323864</v>
      </c>
      <c r="O127" s="33">
        <v>0.77770529767618213</v>
      </c>
      <c r="P127" s="33">
        <v>2.9951344920463585E-2</v>
      </c>
      <c r="Q127" s="33">
        <v>7.730218746116134E-2</v>
      </c>
      <c r="R127" s="33">
        <v>2.1991428425817208E-2</v>
      </c>
      <c r="S127" s="33">
        <v>9.3049741516375781E-2</v>
      </c>
      <c r="T127" s="1"/>
    </row>
    <row r="128" spans="2:20" x14ac:dyDescent="0.2">
      <c r="B128" s="25">
        <v>44865</v>
      </c>
      <c r="C128" s="35">
        <v>4460537800000</v>
      </c>
      <c r="D128" s="203">
        <v>1018</v>
      </c>
      <c r="E128" s="44"/>
      <c r="F128" s="33">
        <v>0.42002038408911141</v>
      </c>
      <c r="G128" s="33">
        <v>0.1119533164812548</v>
      </c>
      <c r="H128" s="33">
        <v>0.21223965415112053</v>
      </c>
      <c r="I128" s="33">
        <v>3.9423273130876728E-2</v>
      </c>
      <c r="J128" s="33">
        <v>0.20468944350163337</v>
      </c>
      <c r="K128" s="33">
        <v>1.167392864600318E-2</v>
      </c>
      <c r="L128" s="44"/>
      <c r="M128" s="33">
        <v>0.20010300103274542</v>
      </c>
      <c r="N128" s="33">
        <v>0.49640355026248179</v>
      </c>
      <c r="O128" s="33">
        <v>0.7752190330053923</v>
      </c>
      <c r="P128" s="33">
        <v>3.0913761116428608E-2</v>
      </c>
      <c r="Q128" s="33">
        <v>7.7055058248805777E-2</v>
      </c>
      <c r="R128" s="33">
        <v>2.1921123502192941E-2</v>
      </c>
      <c r="S128" s="33">
        <v>9.4891024127180354E-2</v>
      </c>
      <c r="T128" s="1"/>
    </row>
    <row r="129" spans="2:20" x14ac:dyDescent="0.2">
      <c r="B129" s="25">
        <v>44895</v>
      </c>
      <c r="C129" s="35">
        <v>4460537800000</v>
      </c>
      <c r="D129" s="203">
        <v>1018</v>
      </c>
      <c r="E129" s="44"/>
      <c r="F129" s="33">
        <v>0.42002038408911141</v>
      </c>
      <c r="G129" s="33">
        <v>0.1119533164812548</v>
      </c>
      <c r="H129" s="33">
        <v>0.21223965415112053</v>
      </c>
      <c r="I129" s="33">
        <v>3.9423273130876728E-2</v>
      </c>
      <c r="J129" s="33">
        <v>0.20468944350163337</v>
      </c>
      <c r="K129" s="33">
        <v>1.167392864600318E-2</v>
      </c>
      <c r="L129" s="44"/>
      <c r="M129" s="33">
        <v>0.20010300103274542</v>
      </c>
      <c r="N129" s="33">
        <v>0.49640355026248179</v>
      </c>
      <c r="O129" s="33">
        <v>0.7752190330053923</v>
      </c>
      <c r="P129" s="33">
        <v>3.0913761116428608E-2</v>
      </c>
      <c r="Q129" s="33">
        <v>7.7055058248805777E-2</v>
      </c>
      <c r="R129" s="33">
        <v>2.1921123502192941E-2</v>
      </c>
      <c r="S129" s="33">
        <v>9.4891024127180354E-2</v>
      </c>
      <c r="T129" s="1"/>
    </row>
    <row r="130" spans="2:20" x14ac:dyDescent="0.2">
      <c r="B130" s="25">
        <v>44926</v>
      </c>
      <c r="C130" s="35">
        <v>4618706800000</v>
      </c>
      <c r="D130" s="203">
        <v>1066</v>
      </c>
      <c r="E130" s="44"/>
      <c r="F130" s="33">
        <v>0.4161893974304669</v>
      </c>
      <c r="G130" s="33">
        <v>0.11453270859280351</v>
      </c>
      <c r="H130" s="33">
        <v>0.21341666459537981</v>
      </c>
      <c r="I130" s="33">
        <v>3.8073211315340479E-2</v>
      </c>
      <c r="J130" s="33">
        <v>0.20050092809528416</v>
      </c>
      <c r="K130" s="33">
        <v>1.7287089970725138E-2</v>
      </c>
      <c r="L130" s="44"/>
      <c r="M130" s="33">
        <v>0.19770555688878108</v>
      </c>
      <c r="N130" s="33">
        <v>0.50515499273519593</v>
      </c>
      <c r="O130" s="33">
        <v>0.78054419908187289</v>
      </c>
      <c r="P130" s="33">
        <v>2.9561521419805215E-2</v>
      </c>
      <c r="Q130" s="33">
        <v>7.442494509502097E-2</v>
      </c>
      <c r="R130" s="33">
        <v>2.1245773817034672E-2</v>
      </c>
      <c r="S130" s="33">
        <v>9.422356058626627E-2</v>
      </c>
      <c r="T130" s="1"/>
    </row>
    <row r="131" spans="2:20" x14ac:dyDescent="0.2">
      <c r="B131" s="25">
        <v>44957</v>
      </c>
      <c r="C131" s="35">
        <v>4606515600000</v>
      </c>
      <c r="D131" s="203">
        <v>1066</v>
      </c>
      <c r="E131" s="44"/>
      <c r="F131" s="33">
        <v>0.41395096979591256</v>
      </c>
      <c r="G131" s="33">
        <v>0.11463697203152856</v>
      </c>
      <c r="H131" s="33">
        <v>0.21439176283262776</v>
      </c>
      <c r="I131" s="33">
        <v>3.8241268519746248E-2</v>
      </c>
      <c r="J131" s="33">
        <v>0.20098596865709084</v>
      </c>
      <c r="K131" s="33">
        <v>1.7793058163094032E-2</v>
      </c>
      <c r="L131" s="44"/>
      <c r="M131" s="33">
        <v>0.19583105286781186</v>
      </c>
      <c r="N131" s="33">
        <v>0.5040772248768679</v>
      </c>
      <c r="O131" s="33">
        <v>0.77988178309870482</v>
      </c>
      <c r="P131" s="33">
        <v>2.9641927186787341E-2</v>
      </c>
      <c r="Q131" s="33">
        <v>7.4654474197373824E-2</v>
      </c>
      <c r="R131" s="33">
        <v>2.1302001017862612E-2</v>
      </c>
      <c r="S131" s="33">
        <v>9.4519814499271423E-2</v>
      </c>
      <c r="T131" s="1"/>
    </row>
    <row r="132" spans="2:20" x14ac:dyDescent="0.2">
      <c r="B132" s="25">
        <v>44985</v>
      </c>
      <c r="C132" s="35">
        <v>4635878800000</v>
      </c>
      <c r="D132" s="203">
        <v>1072</v>
      </c>
      <c r="E132" s="44"/>
      <c r="F132" s="33">
        <v>0.41108145450221867</v>
      </c>
      <c r="G132" s="33">
        <v>0.11805787502468787</v>
      </c>
      <c r="H132" s="33">
        <v>0.21407224882583212</v>
      </c>
      <c r="I132" s="33">
        <v>3.8063764738629491E-2</v>
      </c>
      <c r="J132" s="33">
        <v>0.20107406604331415</v>
      </c>
      <c r="K132" s="33">
        <v>1.7650590865317704E-2</v>
      </c>
      <c r="L132" s="44"/>
      <c r="M132" s="33">
        <v>0.19393513911537119</v>
      </c>
      <c r="N132" s="33">
        <v>0.50096430476137555</v>
      </c>
      <c r="O132" s="33">
        <v>0.77511383602176998</v>
      </c>
      <c r="P132" s="33">
        <v>2.9541324505722624E-2</v>
      </c>
      <c r="Q132" s="33">
        <v>7.5656205679924163E-2</v>
      </c>
      <c r="R132" s="33">
        <v>2.1175488884653326E-2</v>
      </c>
      <c r="S132" s="33">
        <v>9.8513144907929867E-2</v>
      </c>
      <c r="T132" s="1"/>
    </row>
    <row r="133" spans="2:20" x14ac:dyDescent="0.2">
      <c r="B133" s="25">
        <v>45016</v>
      </c>
      <c r="C133" s="35">
        <v>4749209800000</v>
      </c>
      <c r="D133" s="203">
        <v>1088</v>
      </c>
      <c r="E133" s="44"/>
      <c r="F133" s="33">
        <v>0.41856474733965215</v>
      </c>
      <c r="G133" s="33">
        <v>0.11447630719535701</v>
      </c>
      <c r="H133" s="33">
        <v>0.2127379169477836</v>
      </c>
      <c r="I133" s="33">
        <v>3.8588314207555117E-2</v>
      </c>
      <c r="J133" s="33">
        <v>0.19796535415217917</v>
      </c>
      <c r="K133" s="33">
        <v>1.7667360157472934E-2</v>
      </c>
      <c r="L133" s="44"/>
      <c r="M133" s="33">
        <v>0.20136861504833919</v>
      </c>
      <c r="N133" s="33">
        <v>0.50912318087105779</v>
      </c>
      <c r="O133" s="33">
        <v>0.77799485716550154</v>
      </c>
      <c r="P133" s="33">
        <v>2.825206837566957E-2</v>
      </c>
      <c r="Q133" s="33">
        <v>7.6730659487816266E-2</v>
      </c>
      <c r="R133" s="33">
        <v>2.0634801183135772E-2</v>
      </c>
      <c r="S133" s="33">
        <v>9.6387613787876886E-2</v>
      </c>
      <c r="T133" s="1"/>
    </row>
    <row r="134" spans="2:20" x14ac:dyDescent="0.2">
      <c r="B134" s="25">
        <v>45046</v>
      </c>
      <c r="C134" s="35">
        <v>4749269800000</v>
      </c>
      <c r="D134" s="203">
        <v>1088</v>
      </c>
      <c r="E134" s="44"/>
      <c r="F134" s="33">
        <v>0.41856156497994701</v>
      </c>
      <c r="G134" s="33">
        <v>0.1144832833038881</v>
      </c>
      <c r="H134" s="33">
        <v>0.21273522931883129</v>
      </c>
      <c r="I134" s="33">
        <v>3.8589932288117218E-2</v>
      </c>
      <c r="J134" s="33">
        <v>0.19796285315270992</v>
      </c>
      <c r="K134" s="33">
        <v>1.766713695650645E-2</v>
      </c>
      <c r="L134" s="44"/>
      <c r="M134" s="33">
        <v>0.20136607105370177</v>
      </c>
      <c r="N134" s="33">
        <v>0.50911674885263414</v>
      </c>
      <c r="O134" s="33">
        <v>0.77798502835109518</v>
      </c>
      <c r="P134" s="33">
        <v>2.8253817039410985E-2</v>
      </c>
      <c r="Q134" s="33">
        <v>7.67296901094143E-2</v>
      </c>
      <c r="R134" s="33">
        <v>2.0634540492940619E-2</v>
      </c>
      <c r="S134" s="33">
        <v>9.6396924007138951E-2</v>
      </c>
      <c r="T134" s="1"/>
    </row>
    <row r="135" spans="2:20" x14ac:dyDescent="0.2">
      <c r="B135" s="25">
        <v>45077</v>
      </c>
      <c r="C135" s="35">
        <v>4749269800000</v>
      </c>
      <c r="D135" s="203">
        <v>1088</v>
      </c>
      <c r="E135" s="44"/>
      <c r="F135" s="33">
        <v>0.41856156497994701</v>
      </c>
      <c r="G135" s="33">
        <v>0.1144832833038881</v>
      </c>
      <c r="H135" s="33">
        <v>0.21273522931883129</v>
      </c>
      <c r="I135" s="33">
        <v>3.8589932288117218E-2</v>
      </c>
      <c r="J135" s="33">
        <v>0.19796285315270992</v>
      </c>
      <c r="K135" s="33">
        <v>1.766713695650645E-2</v>
      </c>
      <c r="L135" s="44"/>
      <c r="M135" s="33">
        <v>0.20136607105370177</v>
      </c>
      <c r="N135" s="33">
        <v>0.50911674885263414</v>
      </c>
      <c r="O135" s="33">
        <v>0.77798502835109518</v>
      </c>
      <c r="P135" s="33">
        <v>2.8253817039410985E-2</v>
      </c>
      <c r="Q135" s="33">
        <v>7.67296901094143E-2</v>
      </c>
      <c r="R135" s="33">
        <v>2.0634540492940619E-2</v>
      </c>
      <c r="S135" s="33">
        <v>9.6396924007138951E-2</v>
      </c>
      <c r="T135" s="1"/>
    </row>
    <row r="136" spans="2:20" x14ac:dyDescent="0.2">
      <c r="B136" s="25">
        <v>45107</v>
      </c>
      <c r="C136" s="35">
        <v>4841176800000</v>
      </c>
      <c r="D136" s="203">
        <v>1103</v>
      </c>
      <c r="E136" s="44"/>
      <c r="F136" s="33">
        <v>0.41296938380767256</v>
      </c>
      <c r="G136" s="33">
        <v>0.1224220937355562</v>
      </c>
      <c r="H136" s="33">
        <v>0.21314652255625119</v>
      </c>
      <c r="I136" s="33">
        <v>3.7857324277022895E-2</v>
      </c>
      <c r="J136" s="33">
        <v>0.19563611062500341</v>
      </c>
      <c r="K136" s="33">
        <v>1.7968564998493756E-2</v>
      </c>
      <c r="L136" s="44"/>
      <c r="M136" s="33">
        <v>0.19749574111815127</v>
      </c>
      <c r="N136" s="33">
        <v>0.50842076248898826</v>
      </c>
      <c r="O136" s="33">
        <v>0.77969736614452911</v>
      </c>
      <c r="P136" s="33">
        <v>2.7710617798548484E-2</v>
      </c>
      <c r="Q136" s="33">
        <v>7.5101574476685085E-2</v>
      </c>
      <c r="R136" s="33">
        <v>2.024363167236528E-2</v>
      </c>
      <c r="S136" s="33">
        <v>9.7246809907871989E-2</v>
      </c>
      <c r="T136" s="1"/>
    </row>
    <row r="137" spans="2:20" x14ac:dyDescent="0.2">
      <c r="B137" s="25">
        <v>45138</v>
      </c>
      <c r="C137" s="35">
        <v>4910920800000</v>
      </c>
      <c r="D137" s="203">
        <v>1113</v>
      </c>
      <c r="E137" s="44"/>
      <c r="F137" s="33">
        <v>0.41259142277350513</v>
      </c>
      <c r="G137" s="33">
        <v>0.12637324552250975</v>
      </c>
      <c r="H137" s="33">
        <v>0.2132260003052788</v>
      </c>
      <c r="I137" s="33">
        <v>3.7362443312056674E-2</v>
      </c>
      <c r="J137" s="33">
        <v>0.19273554564349724</v>
      </c>
      <c r="K137" s="33">
        <v>1.7711342443152412E-2</v>
      </c>
      <c r="L137" s="44"/>
      <c r="M137" s="33">
        <v>0.19587116941490892</v>
      </c>
      <c r="N137" s="33">
        <v>0.50604192191411435</v>
      </c>
      <c r="O137" s="33">
        <v>0.7827767859746384</v>
      </c>
      <c r="P137" s="33">
        <v>2.7323185501179331E-2</v>
      </c>
      <c r="Q137" s="33">
        <v>7.4051082232887977E-2</v>
      </c>
      <c r="R137" s="33">
        <v>1.9976498093799436E-2</v>
      </c>
      <c r="S137" s="33">
        <v>9.5872448197494853E-2</v>
      </c>
      <c r="T137" s="1"/>
    </row>
    <row r="138" spans="2:20" x14ac:dyDescent="0.2">
      <c r="B138" s="25">
        <v>45169</v>
      </c>
      <c r="C138" s="35">
        <v>5015063200000</v>
      </c>
      <c r="D138" s="203">
        <v>1147</v>
      </c>
      <c r="E138" s="44"/>
      <c r="F138" s="33">
        <v>0.41082876084193715</v>
      </c>
      <c r="G138" s="33">
        <v>0.12630090085405105</v>
      </c>
      <c r="H138" s="33">
        <v>0.21552270766996515</v>
      </c>
      <c r="I138" s="33">
        <v>3.6604523747577097E-2</v>
      </c>
      <c r="J138" s="33">
        <v>0.19285878590722447</v>
      </c>
      <c r="K138" s="33">
        <v>1.7884320979245086E-2</v>
      </c>
      <c r="L138" s="44"/>
      <c r="M138" s="33">
        <v>0.19186852919420835</v>
      </c>
      <c r="N138" s="33">
        <v>0.49973711198694365</v>
      </c>
      <c r="O138" s="33">
        <v>0.77496973517701628</v>
      </c>
      <c r="P138" s="33">
        <v>2.7565554906665981E-2</v>
      </c>
      <c r="Q138" s="33">
        <v>7.7075200168962979E-2</v>
      </c>
      <c r="R138" s="33">
        <v>2.1715977577311488E-2</v>
      </c>
      <c r="S138" s="33">
        <v>9.8673532170043238E-2</v>
      </c>
      <c r="T138" s="1"/>
    </row>
    <row r="139" spans="2:20" x14ac:dyDescent="0.2">
      <c r="B139" s="25">
        <v>45199</v>
      </c>
      <c r="C139" s="35">
        <v>5234274500000</v>
      </c>
      <c r="D139" s="203">
        <v>1214</v>
      </c>
      <c r="E139" s="44"/>
      <c r="F139" s="33">
        <v>0.40956325465926557</v>
      </c>
      <c r="G139" s="33">
        <v>0.12568866993888073</v>
      </c>
      <c r="H139" s="33">
        <v>0.22053849105544618</v>
      </c>
      <c r="I139" s="33">
        <v>3.6664106935927795E-2</v>
      </c>
      <c r="J139" s="33">
        <v>0.1894845216849059</v>
      </c>
      <c r="K139" s="33">
        <v>1.8060955725573813E-2</v>
      </c>
      <c r="L139" s="44"/>
      <c r="M139" s="33">
        <v>0.19636744309072823</v>
      </c>
      <c r="N139" s="33">
        <v>0.50665617555976483</v>
      </c>
      <c r="O139" s="33">
        <v>0.77719185342686936</v>
      </c>
      <c r="P139" s="33">
        <v>2.6363539015769998E-2</v>
      </c>
      <c r="Q139" s="33">
        <v>7.4898823132031001E-2</v>
      </c>
      <c r="R139" s="33">
        <v>2.3019044950737682E-2</v>
      </c>
      <c r="S139" s="33">
        <v>9.8526739474591937E-2</v>
      </c>
      <c r="T139" s="1"/>
    </row>
    <row r="140" spans="2:20" x14ac:dyDescent="0.2">
      <c r="B140" s="25">
        <v>45230</v>
      </c>
      <c r="C140" s="35">
        <v>5234734500000</v>
      </c>
      <c r="D140" s="203">
        <v>1214</v>
      </c>
      <c r="E140" s="44"/>
      <c r="F140" s="33">
        <v>0.40953872636711564</v>
      </c>
      <c r="G140" s="33">
        <v>0.12570627985048716</v>
      </c>
      <c r="H140" s="33">
        <v>0.22051911133219843</v>
      </c>
      <c r="I140" s="33">
        <v>3.6708643007587111E-2</v>
      </c>
      <c r="J140" s="33">
        <v>0.18946787081560679</v>
      </c>
      <c r="K140" s="33">
        <v>1.8059368627004864E-2</v>
      </c>
      <c r="L140" s="44"/>
      <c r="M140" s="33">
        <v>0.19635018738772711</v>
      </c>
      <c r="N140" s="33">
        <v>0.50661165337038583</v>
      </c>
      <c r="O140" s="33">
        <v>0.77712355803336353</v>
      </c>
      <c r="P140" s="33">
        <v>2.6408980245320943E-2</v>
      </c>
      <c r="Q140" s="33">
        <v>7.489224143077361E-2</v>
      </c>
      <c r="R140" s="33">
        <v>2.3017022162251016E-2</v>
      </c>
      <c r="S140" s="33">
        <v>9.8558198128290933E-2</v>
      </c>
      <c r="T140" s="1"/>
    </row>
    <row r="141" spans="2:20" x14ac:dyDescent="0.2">
      <c r="B141" s="25">
        <v>45260</v>
      </c>
      <c r="C141" s="35">
        <v>5266572500000</v>
      </c>
      <c r="D141" s="203">
        <v>1226</v>
      </c>
      <c r="E141" s="44"/>
      <c r="F141" s="33">
        <v>0.40706294273932431</v>
      </c>
      <c r="G141" s="33">
        <v>0.12550401613193402</v>
      </c>
      <c r="H141" s="33">
        <v>0.22467363736092116</v>
      </c>
      <c r="I141" s="33">
        <v>3.6486728322832354E-2</v>
      </c>
      <c r="J141" s="33">
        <v>0.18832248108233582</v>
      </c>
      <c r="K141" s="33">
        <v>1.7950194362652369E-2</v>
      </c>
      <c r="L141" s="44"/>
      <c r="M141" s="33">
        <v>0.19516319200011012</v>
      </c>
      <c r="N141" s="33">
        <v>0.50741891429387898</v>
      </c>
      <c r="O141" s="33">
        <v>0.77771330405116423</v>
      </c>
      <c r="P141" s="33">
        <v>2.7006938573427026E-2</v>
      </c>
      <c r="Q141" s="33">
        <v>7.4439495516296417E-2</v>
      </c>
      <c r="R141" s="33">
        <v>2.2877877405086514E-2</v>
      </c>
      <c r="S141" s="33">
        <v>9.7962384454025844E-2</v>
      </c>
      <c r="T141" s="1"/>
    </row>
    <row r="142" spans="2:20" x14ac:dyDescent="0.2">
      <c r="B142" s="25">
        <v>45291</v>
      </c>
      <c r="C142" s="35">
        <v>5378186500000</v>
      </c>
      <c r="D142" s="203">
        <v>1253</v>
      </c>
      <c r="E142" s="44"/>
      <c r="F142" s="33">
        <v>0.40335055320227364</v>
      </c>
      <c r="G142" s="33">
        <v>0.1262234026283767</v>
      </c>
      <c r="H142" s="33">
        <v>0.22243854875616531</v>
      </c>
      <c r="I142" s="33">
        <v>3.5729515887929879E-2</v>
      </c>
      <c r="J142" s="33">
        <v>0.19322665735001937</v>
      </c>
      <c r="K142" s="33">
        <v>1.903132217523509E-2</v>
      </c>
      <c r="L142" s="44"/>
      <c r="M142" s="33">
        <v>0.19288269382253664</v>
      </c>
      <c r="N142" s="33">
        <v>0.499986287199226</v>
      </c>
      <c r="O142" s="33">
        <v>0.77828139652650574</v>
      </c>
      <c r="P142" s="33">
        <v>2.6455757902780055E-2</v>
      </c>
      <c r="Q142" s="33">
        <v>7.2264321811822629E-2</v>
      </c>
      <c r="R142" s="33">
        <v>2.3662437143077877E-2</v>
      </c>
      <c r="S142" s="33">
        <v>9.933608661581371E-2</v>
      </c>
      <c r="T142" s="1"/>
    </row>
    <row r="143" spans="2:20" x14ac:dyDescent="0.2">
      <c r="B143" s="25">
        <v>45322</v>
      </c>
      <c r="C143" s="35">
        <v>5441531700000</v>
      </c>
      <c r="D143" s="203">
        <v>1269</v>
      </c>
      <c r="E143" s="44"/>
      <c r="F143" s="33">
        <v>0.39752184113895728</v>
      </c>
      <c r="G143" s="33">
        <v>0.12520316660105096</v>
      </c>
      <c r="H143" s="33">
        <v>0.22155600049155277</v>
      </c>
      <c r="I143" s="33">
        <v>3.5221700537001376E-2</v>
      </c>
      <c r="J143" s="33">
        <v>0.20121154490379978</v>
      </c>
      <c r="K143" s="33">
        <v>1.9285746327637861E-2</v>
      </c>
      <c r="L143" s="44"/>
      <c r="M143" s="33">
        <v>0.19020238364135597</v>
      </c>
      <c r="N143" s="33">
        <v>0.49517541173195773</v>
      </c>
      <c r="O143" s="33">
        <v>0.7786716927515096</v>
      </c>
      <c r="P143" s="33">
        <v>2.6616402877888225E-2</v>
      </c>
      <c r="Q143" s="33">
        <v>7.143926038324834E-2</v>
      </c>
      <c r="R143" s="33">
        <v>2.3394332151000792E-2</v>
      </c>
      <c r="S143" s="33">
        <v>9.9878311836352984E-2</v>
      </c>
      <c r="T143" s="1"/>
    </row>
    <row r="144" spans="2:20" x14ac:dyDescent="0.2">
      <c r="B144" s="25">
        <v>45351</v>
      </c>
      <c r="C144" s="35">
        <v>5514453700000</v>
      </c>
      <c r="D144" s="203">
        <v>1297</v>
      </c>
      <c r="E144" s="44"/>
      <c r="F144" s="33">
        <v>0.39612984691484487</v>
      </c>
      <c r="G144" s="33">
        <v>0.12531522388156055</v>
      </c>
      <c r="H144" s="33">
        <v>0.22617979365752949</v>
      </c>
      <c r="I144" s="33">
        <v>3.478132385081046E-2</v>
      </c>
      <c r="J144" s="33">
        <v>0.19855620512327449</v>
      </c>
      <c r="K144" s="33">
        <v>1.9037606571980104E-2</v>
      </c>
      <c r="L144" s="44"/>
      <c r="M144" s="33">
        <v>0.18764892341012854</v>
      </c>
      <c r="N144" s="33">
        <v>0.48962614374656915</v>
      </c>
      <c r="O144" s="33">
        <v>0.77592721469399584</v>
      </c>
      <c r="P144" s="33">
        <v>2.6785790222520138E-2</v>
      </c>
      <c r="Q144" s="33">
        <v>7.2935420602044401E-2</v>
      </c>
      <c r="R144" s="33">
        <v>2.309276801072788E-2</v>
      </c>
      <c r="S144" s="33">
        <v>0.10125880647071168</v>
      </c>
      <c r="T144" s="1"/>
    </row>
    <row r="145" spans="1:50" x14ac:dyDescent="0.2">
      <c r="B145" s="25">
        <v>45382</v>
      </c>
      <c r="C145" s="35">
        <v>5650039700000</v>
      </c>
      <c r="D145" s="203">
        <v>1323</v>
      </c>
      <c r="E145" s="44"/>
      <c r="F145" s="33">
        <v>0.39748104778803589</v>
      </c>
      <c r="G145" s="33">
        <v>0.12377629842140755</v>
      </c>
      <c r="H145" s="33">
        <v>0.22249418884614208</v>
      </c>
      <c r="I145" s="33">
        <v>3.6271780532798732E-2</v>
      </c>
      <c r="J145" s="33">
        <v>0.20083858879788047</v>
      </c>
      <c r="K145" s="33">
        <v>1.9138095613735244E-2</v>
      </c>
      <c r="L145" s="44"/>
      <c r="M145" s="33">
        <v>0.1827539902064759</v>
      </c>
      <c r="N145" s="33">
        <v>0.48490574322867147</v>
      </c>
      <c r="O145" s="33">
        <v>0.77163576390445543</v>
      </c>
      <c r="P145" s="33">
        <v>2.6124241215508628E-2</v>
      </c>
      <c r="Q145" s="33">
        <v>7.3915409833314974E-2</v>
      </c>
      <c r="R145" s="33">
        <v>2.5696279620831691E-2</v>
      </c>
      <c r="S145" s="33">
        <v>0.10262830542588931</v>
      </c>
      <c r="T145" s="1"/>
    </row>
    <row r="146" spans="1:50" x14ac:dyDescent="0.2">
      <c r="B146" s="25">
        <v>45412</v>
      </c>
      <c r="C146" s="35">
        <v>5650779700000</v>
      </c>
      <c r="D146" s="203">
        <v>1323</v>
      </c>
      <c r="E146" s="44"/>
      <c r="F146" s="33">
        <v>0.39742191683742334</v>
      </c>
      <c r="G146" s="33">
        <v>0.12377070725301856</v>
      </c>
      <c r="H146" s="33">
        <v>0.22246505203520853</v>
      </c>
      <c r="I146" s="33">
        <v>3.639444659291885E-2</v>
      </c>
      <c r="J146" s="33">
        <v>0.20081228790426922</v>
      </c>
      <c r="K146" s="33">
        <v>1.9135589377161526E-2</v>
      </c>
      <c r="L146" s="44"/>
      <c r="M146" s="33">
        <v>0.18273005758833599</v>
      </c>
      <c r="N146" s="33">
        <v>0.4848422422130525</v>
      </c>
      <c r="O146" s="33">
        <v>0.77153471405016905</v>
      </c>
      <c r="P146" s="33">
        <v>2.6248236150490878E-2</v>
      </c>
      <c r="Q146" s="33">
        <v>7.3905730212770457E-2</v>
      </c>
      <c r="R146" s="33">
        <v>2.5692914554782592E-2</v>
      </c>
      <c r="S146" s="33">
        <v>0.10261840503178703</v>
      </c>
      <c r="T146" s="1"/>
    </row>
    <row r="147" spans="1:50" x14ac:dyDescent="0.2">
      <c r="B147" s="25">
        <v>45443</v>
      </c>
      <c r="C147" s="35">
        <v>5655246700000</v>
      </c>
      <c r="D147" s="203">
        <v>1324</v>
      </c>
      <c r="E147" s="44"/>
      <c r="F147" s="33">
        <v>0.3971079988429152</v>
      </c>
      <c r="G147" s="33">
        <v>0.12367913145150679</v>
      </c>
      <c r="H147" s="33">
        <v>0.22307302703523085</v>
      </c>
      <c r="I147" s="33">
        <v>3.6365699130331483E-2</v>
      </c>
      <c r="J147" s="33">
        <v>0.20065366909634552</v>
      </c>
      <c r="K147" s="33">
        <v>1.9120474443670158E-2</v>
      </c>
      <c r="L147" s="44"/>
      <c r="M147" s="33">
        <v>0.18258572168036455</v>
      </c>
      <c r="N147" s="33">
        <v>0.48448084501777794</v>
      </c>
      <c r="O147" s="33">
        <v>0.77169572460914926</v>
      </c>
      <c r="P147" s="33">
        <v>2.6246954001140216E-2</v>
      </c>
      <c r="Q147" s="33">
        <v>7.3847353113702358E-2</v>
      </c>
      <c r="R147" s="33">
        <v>2.5672620082161934E-2</v>
      </c>
      <c r="S147" s="33">
        <v>0.10253734819384626</v>
      </c>
      <c r="T147" s="1"/>
    </row>
    <row r="148" spans="1:50" x14ac:dyDescent="0.2">
      <c r="B148" s="25">
        <v>45473</v>
      </c>
      <c r="C148" s="35">
        <v>5723456183636</v>
      </c>
      <c r="D148" s="203">
        <v>1345</v>
      </c>
      <c r="E148" s="44"/>
      <c r="F148" s="33">
        <v>0.39563851409821721</v>
      </c>
      <c r="G148" s="33">
        <v>0.12355471542209921</v>
      </c>
      <c r="H148" s="33">
        <v>0.22478620587301804</v>
      </c>
      <c r="I148" s="33">
        <v>3.5932309674702553E-2</v>
      </c>
      <c r="J148" s="33">
        <v>0.19866046793314848</v>
      </c>
      <c r="K148" s="33">
        <v>2.1427786998814511E-2</v>
      </c>
      <c r="L148" s="44"/>
      <c r="M148" s="33">
        <v>0.18294458215539505</v>
      </c>
      <c r="N148" s="33">
        <v>0.48553611853364287</v>
      </c>
      <c r="O148" s="33">
        <v>0.77273557125868197</v>
      </c>
      <c r="P148" s="33">
        <v>2.6884979121522028E-2</v>
      </c>
      <c r="Q148" s="33">
        <v>7.2397688862319898E-2</v>
      </c>
      <c r="R148" s="33">
        <v>2.5543831438423387E-2</v>
      </c>
      <c r="S148" s="33">
        <v>0.10243792931905275</v>
      </c>
      <c r="T148" s="1"/>
    </row>
    <row r="149" spans="1:50" x14ac:dyDescent="0.2">
      <c r="B149" s="25">
        <v>45504</v>
      </c>
      <c r="C149" s="35">
        <v>5952875633636</v>
      </c>
      <c r="D149" s="203">
        <v>1392</v>
      </c>
      <c r="E149" s="44"/>
      <c r="F149" s="33">
        <v>0.40153259485114212</v>
      </c>
      <c r="G149" s="33">
        <v>0.11969669683234803</v>
      </c>
      <c r="H149" s="33">
        <v>0.22224536197674868</v>
      </c>
      <c r="I149" s="33">
        <v>3.4571022924982521E-2</v>
      </c>
      <c r="J149" s="33">
        <v>0.20063319933772877</v>
      </c>
      <c r="K149" s="33">
        <v>2.1321124077049867E-2</v>
      </c>
      <c r="L149" s="44"/>
      <c r="M149" s="33">
        <v>0.18021926141680919</v>
      </c>
      <c r="N149" s="33">
        <v>0.48051990769590958</v>
      </c>
      <c r="O149" s="33">
        <v>0.7686592187112693</v>
      </c>
      <c r="P149" s="33">
        <v>2.7453370447818266E-2</v>
      </c>
      <c r="Q149" s="33">
        <v>7.4235449755243738E-2</v>
      </c>
      <c r="R149" s="33">
        <v>2.7991345738601205E-2</v>
      </c>
      <c r="S149" s="33">
        <v>0.10166061534706748</v>
      </c>
      <c r="T149" s="1"/>
    </row>
    <row r="150" spans="1:50" x14ac:dyDescent="0.2">
      <c r="B150" s="25">
        <v>45535</v>
      </c>
      <c r="C150" s="35">
        <v>6164616133636</v>
      </c>
      <c r="D150" s="203">
        <v>1452</v>
      </c>
      <c r="E150" s="44"/>
      <c r="F150" s="33">
        <v>0.39163916254684944</v>
      </c>
      <c r="G150" s="33">
        <v>0.12190630101030292</v>
      </c>
      <c r="H150" s="33">
        <v>0.22202939653157303</v>
      </c>
      <c r="I150" s="33">
        <v>4.4146625531974994E-2</v>
      </c>
      <c r="J150" s="33">
        <v>0.19867489833687635</v>
      </c>
      <c r="K150" s="33">
        <v>2.1603616042423269E-2</v>
      </c>
      <c r="L150" s="44"/>
      <c r="M150" s="33">
        <v>0.17829591107917309</v>
      </c>
      <c r="N150" s="33">
        <v>0.47933434717485651</v>
      </c>
      <c r="O150" s="33">
        <v>0.76512724091613427</v>
      </c>
      <c r="P150" s="33">
        <v>2.6674248069200122E-2</v>
      </c>
      <c r="Q150" s="33">
        <v>7.3410069692868452E-2</v>
      </c>
      <c r="R150" s="33">
        <v>2.7825739069794377E-2</v>
      </c>
      <c r="S150" s="33">
        <v>0.10696270225200277</v>
      </c>
      <c r="T150" s="1"/>
    </row>
    <row r="151" spans="1:50" x14ac:dyDescent="0.2">
      <c r="B151" s="25">
        <v>45565</v>
      </c>
      <c r="C151" s="35">
        <v>6346187133636</v>
      </c>
      <c r="D151" s="203">
        <v>1503</v>
      </c>
      <c r="E151" s="44"/>
      <c r="F151" s="33">
        <v>0.39367529626700382</v>
      </c>
      <c r="G151" s="33">
        <v>0.12138399542571443</v>
      </c>
      <c r="H151" s="33">
        <v>0.22289493994003198</v>
      </c>
      <c r="I151" s="33">
        <v>4.4592760036979991E-2</v>
      </c>
      <c r="J151" s="33">
        <v>0.19502473809449267</v>
      </c>
      <c r="K151" s="33">
        <v>2.2428270235777117E-2</v>
      </c>
      <c r="L151" s="44"/>
      <c r="M151" s="33">
        <v>0.17653400796552343</v>
      </c>
      <c r="N151" s="33">
        <v>0.47591793094030027</v>
      </c>
      <c r="O151" s="33">
        <v>0.756246330682387</v>
      </c>
      <c r="P151" s="33">
        <v>2.6736605213024296E-2</v>
      </c>
      <c r="Q151" s="33">
        <v>7.6677994164536842E-2</v>
      </c>
      <c r="R151" s="33">
        <v>2.9776304420404534E-2</v>
      </c>
      <c r="S151" s="33">
        <v>0.11056276551964735</v>
      </c>
      <c r="T151" s="1"/>
    </row>
    <row r="152" spans="1:50" x14ac:dyDescent="0.2">
      <c r="B152" s="25">
        <v>45596</v>
      </c>
      <c r="C152" s="35">
        <v>6346297133636</v>
      </c>
      <c r="D152" s="203">
        <v>1503</v>
      </c>
      <c r="E152" s="44"/>
      <c r="F152" s="33">
        <v>0.39366847271593497</v>
      </c>
      <c r="G152" s="33">
        <v>0.12139134581595316</v>
      </c>
      <c r="H152" s="33">
        <v>0.22289107651497056</v>
      </c>
      <c r="I152" s="33">
        <v>4.4599865723248117E-2</v>
      </c>
      <c r="J152" s="33">
        <v>0.19502135774202276</v>
      </c>
      <c r="K152" s="33">
        <v>2.2427881487870428E-2</v>
      </c>
      <c r="L152" s="44"/>
      <c r="M152" s="33">
        <v>0.17653094811180603</v>
      </c>
      <c r="N152" s="33">
        <v>0.47590968188241645</v>
      </c>
      <c r="O152" s="33">
        <v>0.75623322270861526</v>
      </c>
      <c r="P152" s="33">
        <v>2.6744020398987961E-2</v>
      </c>
      <c r="Q152" s="33">
        <v>7.6676665109312911E-2</v>
      </c>
      <c r="R152" s="33">
        <v>2.9775788309447659E-2</v>
      </c>
      <c r="S152" s="33">
        <v>0.11057030347363619</v>
      </c>
      <c r="T152" s="1"/>
    </row>
    <row r="153" spans="1:50" x14ac:dyDescent="0.2">
      <c r="B153" s="25">
        <v>45626</v>
      </c>
      <c r="C153" s="35">
        <v>6346539133636</v>
      </c>
      <c r="D153" s="203">
        <v>1503</v>
      </c>
      <c r="E153" s="44"/>
      <c r="F153" s="33">
        <v>0.3936534617361882</v>
      </c>
      <c r="G153" s="33">
        <v>0.12139002593034133</v>
      </c>
      <c r="H153" s="33">
        <v>0.22291739957955201</v>
      </c>
      <c r="I153" s="33">
        <v>4.4598165084950965E-2</v>
      </c>
      <c r="J153" s="33">
        <v>0.1950139213790571</v>
      </c>
      <c r="K153" s="33">
        <v>2.2427026289910439E-2</v>
      </c>
      <c r="L153" s="44"/>
      <c r="M153" s="33">
        <v>0.17652421680698879</v>
      </c>
      <c r="N153" s="33">
        <v>0.47589799517546422</v>
      </c>
      <c r="O153" s="33">
        <v>0.75623936646023859</v>
      </c>
      <c r="P153" s="33">
        <v>2.6746151946084509E-2</v>
      </c>
      <c r="Q153" s="33">
        <v>7.6673741349990582E-2</v>
      </c>
      <c r="R153" s="33">
        <v>2.9774652928318015E-2</v>
      </c>
      <c r="S153" s="33">
        <v>0.11056608731536832</v>
      </c>
      <c r="T153" s="1"/>
    </row>
    <row r="154" spans="1:50" x14ac:dyDescent="0.2">
      <c r="B154" s="25">
        <v>45657</v>
      </c>
      <c r="C154" s="35">
        <v>6361178650000</v>
      </c>
      <c r="D154" s="203">
        <v>1511</v>
      </c>
      <c r="E154" s="44"/>
      <c r="F154" s="33">
        <v>0.39288082248719741</v>
      </c>
      <c r="G154" s="33">
        <v>0.11976279741805397</v>
      </c>
      <c r="H154" s="33">
        <v>0.22408441555088224</v>
      </c>
      <c r="I154" s="33">
        <v>4.4495527570193302E-2</v>
      </c>
      <c r="J154" s="33">
        <v>0.19641642983883184</v>
      </c>
      <c r="K154" s="33">
        <v>2.2360007134841278E-2</v>
      </c>
      <c r="L154" s="44"/>
      <c r="M154" s="33">
        <v>0.17466116126136466</v>
      </c>
      <c r="N154" s="33">
        <v>0.47376161177300058</v>
      </c>
      <c r="O154" s="33">
        <v>0.75353146228647427</v>
      </c>
      <c r="P154" s="33">
        <v>2.6677681816089226E-2</v>
      </c>
      <c r="Q154" s="33">
        <v>7.7335495050119371E-2</v>
      </c>
      <c r="R154" s="33">
        <v>2.9621082879035317E-2</v>
      </c>
      <c r="S154" s="33">
        <v>0.11283427796828187</v>
      </c>
      <c r="T154" s="1"/>
    </row>
    <row r="155" spans="1:50" x14ac:dyDescent="0.2">
      <c r="B155" s="25">
        <v>45688</v>
      </c>
      <c r="C155" s="35">
        <v>6401244300000</v>
      </c>
      <c r="D155" s="203">
        <v>1518</v>
      </c>
      <c r="E155" s="44"/>
      <c r="F155" s="33">
        <v>0.38890451345529808</v>
      </c>
      <c r="G155" s="33">
        <v>0.12428497690675545</v>
      </c>
      <c r="H155" s="33">
        <v>0.22401004129775207</v>
      </c>
      <c r="I155" s="33">
        <v>4.5302754653497604E-2</v>
      </c>
      <c r="J155" s="33">
        <v>0.19527609655516506</v>
      </c>
      <c r="K155" s="33">
        <v>2.2221617131531757E-2</v>
      </c>
      <c r="L155" s="44"/>
      <c r="M155" s="33">
        <v>0.17205870427410497</v>
      </c>
      <c r="N155" s="33">
        <v>0.46907742608729991</v>
      </c>
      <c r="O155" s="33">
        <v>0.75139019455951717</v>
      </c>
      <c r="P155" s="33">
        <v>2.6514063835995135E-2</v>
      </c>
      <c r="Q155" s="33">
        <v>7.8976535858817323E-2</v>
      </c>
      <c r="R155" s="33">
        <v>2.9399752794937072E-2</v>
      </c>
      <c r="S155" s="33">
        <v>0.11371945295073334</v>
      </c>
      <c r="T155" s="1"/>
    </row>
    <row r="156" spans="1:50" x14ac:dyDescent="0.2">
      <c r="B156" s="25">
        <v>45716</v>
      </c>
      <c r="C156" s="35">
        <v>6604397200000</v>
      </c>
      <c r="D156" s="203">
        <v>1565</v>
      </c>
      <c r="E156" s="44"/>
      <c r="F156" s="33">
        <v>0.37864943980050142</v>
      </c>
      <c r="G156" s="33">
        <v>0.1239502221338232</v>
      </c>
      <c r="H156" s="33">
        <v>0.22206629243922518</v>
      </c>
      <c r="I156" s="33">
        <v>4.5267416684144919E-2</v>
      </c>
      <c r="J156" s="33">
        <v>0.20840515164654239</v>
      </c>
      <c r="K156" s="33">
        <v>2.1661477295762888E-2</v>
      </c>
      <c r="L156" s="44"/>
      <c r="M156" s="33">
        <v>0.16809070780903365</v>
      </c>
      <c r="N156" s="33">
        <v>0.45907780955391359</v>
      </c>
      <c r="O156" s="33">
        <v>0.74255288582582524</v>
      </c>
      <c r="P156" s="33">
        <v>2.8149048939697326E-2</v>
      </c>
      <c r="Q156" s="33">
        <v>7.8441844775780603E-2</v>
      </c>
      <c r="R156" s="33">
        <v>2.8523420729449769E-2</v>
      </c>
      <c r="S156" s="33">
        <v>0.12233279972924706</v>
      </c>
      <c r="T156" s="1"/>
    </row>
    <row r="157" spans="1:50" x14ac:dyDescent="0.2">
      <c r="B157" s="25">
        <v>45747</v>
      </c>
      <c r="C157" s="35">
        <v>6820425600000</v>
      </c>
      <c r="D157" s="203">
        <v>1613</v>
      </c>
      <c r="E157" s="44"/>
      <c r="F157" s="33">
        <v>0.38069731308263227</v>
      </c>
      <c r="G157" s="33">
        <v>0.1211999878717246</v>
      </c>
      <c r="H157" s="33">
        <v>0.22469301622467666</v>
      </c>
      <c r="I157" s="33">
        <v>4.7641748338989286E-2</v>
      </c>
      <c r="J157" s="33">
        <v>0.20449580155232541</v>
      </c>
      <c r="K157" s="33">
        <v>2.1272132929651782E-2</v>
      </c>
      <c r="L157" s="44"/>
      <c r="M157" s="33">
        <v>0.16821328569290456</v>
      </c>
      <c r="N157" s="33">
        <v>0.46067676480482389</v>
      </c>
      <c r="O157" s="33">
        <v>0.74133036507281891</v>
      </c>
      <c r="P157" s="33">
        <v>2.718840595519435E-2</v>
      </c>
      <c r="Q157" s="33">
        <v>7.750544188913959E-2</v>
      </c>
      <c r="R157" s="33">
        <v>2.7691527050745925E-2</v>
      </c>
      <c r="S157" s="33">
        <v>0.12628426003210122</v>
      </c>
      <c r="T157" s="1"/>
    </row>
    <row r="158" spans="1:50" x14ac:dyDescent="0.2">
      <c r="B158" s="25">
        <v>45777</v>
      </c>
      <c r="C158" s="35">
        <v>6820675600000</v>
      </c>
      <c r="D158" s="203">
        <v>1613</v>
      </c>
      <c r="E158" s="44"/>
      <c r="F158" s="33">
        <v>0.38068482541524185</v>
      </c>
      <c r="G158" s="33">
        <v>0.12119847775783384</v>
      </c>
      <c r="H158" s="33">
        <v>0.22468478049300572</v>
      </c>
      <c r="I158" s="33">
        <v>4.7672256982871315E-2</v>
      </c>
      <c r="J158" s="33">
        <v>0.20448830611442656</v>
      </c>
      <c r="K158" s="33">
        <v>2.1271353236620723E-2</v>
      </c>
      <c r="L158" s="44"/>
      <c r="M158" s="33">
        <v>0.16820712012751346</v>
      </c>
      <c r="N158" s="33">
        <v>0.46065987949932702</v>
      </c>
      <c r="O158" s="33">
        <v>0.74130319289778268</v>
      </c>
      <c r="P158" s="33">
        <v>2.7219664280764212E-2</v>
      </c>
      <c r="Q158" s="33">
        <v>7.750260106198277E-2</v>
      </c>
      <c r="R158" s="33">
        <v>2.7690512065989475E-2</v>
      </c>
      <c r="S158" s="33">
        <v>0.12628402969348079</v>
      </c>
      <c r="T158" s="1"/>
    </row>
    <row r="159" spans="1:50" x14ac:dyDescent="0.2">
      <c r="B159" s="202" t="s">
        <v>285</v>
      </c>
      <c r="C159" s="35"/>
      <c r="D159" s="203"/>
      <c r="E159" s="44"/>
      <c r="F159" s="33"/>
      <c r="G159" s="33"/>
      <c r="H159" s="33"/>
      <c r="I159" s="33"/>
      <c r="J159" s="33"/>
      <c r="K159" s="33"/>
      <c r="L159" s="44"/>
      <c r="M159" s="33"/>
      <c r="N159" s="33"/>
      <c r="O159" s="33"/>
      <c r="P159" s="33"/>
      <c r="Q159" s="33"/>
      <c r="R159" s="33"/>
      <c r="S159" s="33"/>
      <c r="T159" s="1"/>
    </row>
    <row r="160" spans="1:50" x14ac:dyDescent="0.2">
      <c r="A160" s="182"/>
      <c r="B160" s="198">
        <v>45808</v>
      </c>
      <c r="C160" s="204">
        <v>6784128600000</v>
      </c>
      <c r="D160" s="205">
        <v>1600</v>
      </c>
      <c r="E160" s="206"/>
      <c r="F160" s="207">
        <v>0.38273562502927788</v>
      </c>
      <c r="G160" s="207">
        <v>0.12141021324389399</v>
      </c>
      <c r="H160" s="207">
        <v>0.22094923141639738</v>
      </c>
      <c r="I160" s="207">
        <v>4.7929073750164468E-2</v>
      </c>
      <c r="J160" s="207">
        <v>0.20558991172425595</v>
      </c>
      <c r="K160" s="207">
        <v>2.1385944836010331E-2</v>
      </c>
      <c r="L160" s="206"/>
      <c r="M160" s="207">
        <v>0.16911327417938393</v>
      </c>
      <c r="N160" s="207">
        <v>0.46011327084807913</v>
      </c>
      <c r="O160" s="207">
        <v>0.74051685871638695</v>
      </c>
      <c r="P160" s="207">
        <v>2.6759000411637243E-2</v>
      </c>
      <c r="Q160" s="207">
        <v>7.7920117846822651E-2</v>
      </c>
      <c r="R160" s="207">
        <v>2.7839684524848189E-2</v>
      </c>
      <c r="S160" s="207">
        <v>0.12696433850030497</v>
      </c>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c r="AR160" s="182"/>
      <c r="AS160" s="182"/>
      <c r="AT160" s="182"/>
      <c r="AU160" s="182"/>
      <c r="AV160" s="182"/>
      <c r="AW160" s="182"/>
      <c r="AX160" s="182"/>
    </row>
    <row r="161" spans="1:50" x14ac:dyDescent="0.2">
      <c r="A161" s="182"/>
      <c r="B161" s="198">
        <v>45838</v>
      </c>
      <c r="C161" s="204">
        <v>5506934600000</v>
      </c>
      <c r="D161" s="205">
        <v>1339</v>
      </c>
      <c r="E161" s="206"/>
      <c r="F161" s="207">
        <v>0.40274124555610302</v>
      </c>
      <c r="G161" s="207">
        <v>0.10683557055498716</v>
      </c>
      <c r="H161" s="207">
        <v>0.23556026977331454</v>
      </c>
      <c r="I161" s="207">
        <v>5.9045008451707418E-2</v>
      </c>
      <c r="J161" s="207">
        <v>0.18027423096689763</v>
      </c>
      <c r="K161" s="207">
        <v>1.5543674696990228E-2</v>
      </c>
      <c r="L161" s="206"/>
      <c r="M161" s="207">
        <v>0.18009478449226543</v>
      </c>
      <c r="N161" s="207">
        <v>0.48048030205406833</v>
      </c>
      <c r="O161" s="207">
        <v>0.72088046950839035</v>
      </c>
      <c r="P161" s="207">
        <v>2.7542273699782089E-2</v>
      </c>
      <c r="Q161" s="207">
        <v>8.732228270878685E-2</v>
      </c>
      <c r="R161" s="207">
        <v>3.1790281293698312E-2</v>
      </c>
      <c r="S161" s="207">
        <v>0.13246469278934236</v>
      </c>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row>
    <row r="162" spans="1:50" x14ac:dyDescent="0.2">
      <c r="A162" s="182"/>
      <c r="B162" s="198">
        <v>45869</v>
      </c>
      <c r="C162" s="204">
        <v>4474320500000</v>
      </c>
      <c r="D162" s="205">
        <v>1138</v>
      </c>
      <c r="E162" s="206"/>
      <c r="F162" s="207">
        <v>0.39812930253878775</v>
      </c>
      <c r="G162" s="207">
        <v>0.10110987802505431</v>
      </c>
      <c r="H162" s="207">
        <v>0.23539037938833393</v>
      </c>
      <c r="I162" s="207">
        <v>6.2339521721789935E-2</v>
      </c>
      <c r="J162" s="207">
        <v>0.18590943585735534</v>
      </c>
      <c r="K162" s="207">
        <v>1.7121482468678763E-2</v>
      </c>
      <c r="L162" s="206"/>
      <c r="M162" s="207">
        <v>0.16860743435790976</v>
      </c>
      <c r="N162" s="207">
        <v>0.48168902965265897</v>
      </c>
      <c r="O162" s="207">
        <v>0.6957244345817426</v>
      </c>
      <c r="P162" s="207">
        <v>2.9164316682276113E-2</v>
      </c>
      <c r="Q162" s="207">
        <v>9.3073015220970418E-2</v>
      </c>
      <c r="R162" s="207">
        <v>3.2656131808170646E-2</v>
      </c>
      <c r="S162" s="207">
        <v>0.14938210170684019</v>
      </c>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c r="AR162" s="182"/>
      <c r="AS162" s="182"/>
      <c r="AT162" s="182"/>
      <c r="AU162" s="182"/>
      <c r="AV162" s="182"/>
      <c r="AW162" s="182"/>
      <c r="AX162" s="182"/>
    </row>
    <row r="163" spans="1:50" x14ac:dyDescent="0.2">
      <c r="A163" s="182"/>
      <c r="B163" s="198">
        <v>45900</v>
      </c>
      <c r="C163" s="204">
        <v>2964987700000</v>
      </c>
      <c r="D163" s="208">
        <v>729</v>
      </c>
      <c r="E163" s="206"/>
      <c r="F163" s="207">
        <v>0.41154932953010226</v>
      </c>
      <c r="G163" s="207">
        <v>8.5064096555948612E-2</v>
      </c>
      <c r="H163" s="207">
        <v>0.24553086678909325</v>
      </c>
      <c r="I163" s="207">
        <v>5.0515217988931285E-2</v>
      </c>
      <c r="J163" s="207">
        <v>0.19245543581850272</v>
      </c>
      <c r="K163" s="207">
        <v>1.4885053317421857E-2</v>
      </c>
      <c r="L163" s="206"/>
      <c r="M163" s="207">
        <v>0.19480475416474746</v>
      </c>
      <c r="N163" s="207">
        <v>0.53566485284239118</v>
      </c>
      <c r="O163" s="207">
        <v>0.73445421038340231</v>
      </c>
      <c r="P163" s="207">
        <v>1.7984560273217997E-2</v>
      </c>
      <c r="Q163" s="207">
        <v>8.3652286314712193E-2</v>
      </c>
      <c r="R163" s="207">
        <v>3.780487858347608E-2</v>
      </c>
      <c r="S163" s="207">
        <v>0.12610406444519145</v>
      </c>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2"/>
      <c r="AV163" s="182"/>
      <c r="AW163" s="182"/>
      <c r="AX163" s="182"/>
    </row>
    <row r="164" spans="1:50" x14ac:dyDescent="0.2">
      <c r="A164" s="182"/>
      <c r="B164" s="198">
        <v>45930</v>
      </c>
      <c r="C164" s="204">
        <v>0</v>
      </c>
      <c r="D164" s="208">
        <v>0</v>
      </c>
      <c r="E164" s="206"/>
      <c r="F164" s="207" t="s">
        <v>286</v>
      </c>
      <c r="G164" s="207" t="s">
        <v>286</v>
      </c>
      <c r="H164" s="207" t="s">
        <v>286</v>
      </c>
      <c r="I164" s="207" t="s">
        <v>286</v>
      </c>
      <c r="J164" s="207" t="s">
        <v>286</v>
      </c>
      <c r="K164" s="207" t="s">
        <v>286</v>
      </c>
      <c r="L164" s="206"/>
      <c r="M164" s="207" t="s">
        <v>286</v>
      </c>
      <c r="N164" s="207" t="s">
        <v>286</v>
      </c>
      <c r="O164" s="207" t="s">
        <v>286</v>
      </c>
      <c r="P164" s="207" t="s">
        <v>286</v>
      </c>
      <c r="Q164" s="207" t="s">
        <v>286</v>
      </c>
      <c r="R164" s="207" t="s">
        <v>286</v>
      </c>
      <c r="S164" s="207" t="s">
        <v>286</v>
      </c>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c r="AR164" s="182"/>
      <c r="AS164" s="182"/>
      <c r="AT164" s="182"/>
      <c r="AU164" s="182"/>
      <c r="AV164" s="182"/>
      <c r="AW164" s="182"/>
      <c r="AX164" s="182"/>
    </row>
    <row r="165" spans="1:50" x14ac:dyDescent="0.2">
      <c r="A165" s="182"/>
      <c r="B165" s="198">
        <v>45961</v>
      </c>
      <c r="C165" s="204">
        <v>0</v>
      </c>
      <c r="D165" s="208">
        <v>0</v>
      </c>
      <c r="E165" s="206"/>
      <c r="F165" s="207" t="s">
        <v>286</v>
      </c>
      <c r="G165" s="207" t="s">
        <v>286</v>
      </c>
      <c r="H165" s="207" t="s">
        <v>286</v>
      </c>
      <c r="I165" s="207" t="s">
        <v>286</v>
      </c>
      <c r="J165" s="207" t="s">
        <v>286</v>
      </c>
      <c r="K165" s="207" t="s">
        <v>286</v>
      </c>
      <c r="L165" s="206"/>
      <c r="M165" s="207" t="s">
        <v>286</v>
      </c>
      <c r="N165" s="207" t="s">
        <v>286</v>
      </c>
      <c r="O165" s="207" t="s">
        <v>286</v>
      </c>
      <c r="P165" s="207" t="s">
        <v>286</v>
      </c>
      <c r="Q165" s="207" t="s">
        <v>286</v>
      </c>
      <c r="R165" s="207" t="s">
        <v>286</v>
      </c>
      <c r="S165" s="207" t="s">
        <v>286</v>
      </c>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c r="AR165" s="182"/>
      <c r="AS165" s="182"/>
      <c r="AT165" s="182"/>
      <c r="AU165" s="182"/>
      <c r="AV165" s="182"/>
      <c r="AW165" s="182"/>
      <c r="AX165" s="182"/>
    </row>
  </sheetData>
  <mergeCells count="3">
    <mergeCell ref="B3:B4"/>
    <mergeCell ref="C3:C4"/>
    <mergeCell ref="D3:D4"/>
  </mergeCells>
  <phoneticPr fontId="5"/>
  <conditionalFormatting sqref="C5:U165">
    <cfRule type="expression" dxfId="0" priority="1" stopIfTrue="1">
      <formula>ISERROR(C5)</formula>
    </cfRule>
  </conditionalFormatting>
  <pageMargins left="0.59055118110236227" right="0.59055118110236227" top="0.59055118110236227" bottom="0.59055118110236227" header="0.39370078740157483" footer="0.39370078740157483"/>
  <pageSetup paperSize="9" scale="1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FFCA1-41EE-44C4-A99F-A9AF8BB28C34}">
  <sheetPr codeName="Sheet2">
    <pageSetUpPr fitToPage="1"/>
  </sheetPr>
  <dimension ref="A1:BG292"/>
  <sheetViews>
    <sheetView showGridLines="0" zoomScaleNormal="100" workbookViewId="0">
      <pane xSplit="2" ySplit="4" topLeftCell="C5" activePane="bottomRight" state="frozen"/>
      <selection activeCell="C51" sqref="C51:G51"/>
      <selection pane="topRight" activeCell="C51" sqref="C51:G51"/>
      <selection pane="bottomLeft" activeCell="C51" sqref="C51:G51"/>
      <selection pane="bottomRight"/>
    </sheetView>
  </sheetViews>
  <sheetFormatPr defaultColWidth="9.33203125" defaultRowHeight="11.5" x14ac:dyDescent="0.2"/>
  <cols>
    <col min="1" max="1" width="1.33203125" style="1" customWidth="1"/>
    <col min="2" max="2" width="9.6640625" style="15" customWidth="1"/>
    <col min="3" max="7" width="13.77734375" style="3" customWidth="1"/>
    <col min="8" max="8" width="3.33203125" style="3" customWidth="1"/>
    <col min="9" max="9" width="13.33203125" style="7" customWidth="1"/>
    <col min="10" max="12" width="13.33203125" style="3" customWidth="1"/>
    <col min="13" max="13" width="13.33203125" style="2" customWidth="1"/>
    <col min="14" max="14" width="1.77734375" style="2" customWidth="1"/>
    <col min="15" max="19" width="13.33203125" style="2" customWidth="1"/>
    <col min="20" max="20" width="1.77734375" style="1" customWidth="1"/>
    <col min="21" max="25" width="13.33203125" style="1" customWidth="1"/>
    <col min="26" max="26" width="3.33203125" style="1" customWidth="1"/>
    <col min="27" max="31" width="13.33203125" style="1" customWidth="1"/>
    <col min="32" max="32" width="1.77734375" style="1" customWidth="1"/>
    <col min="33" max="37" width="13.33203125" style="1" customWidth="1"/>
    <col min="38" max="38" width="1.77734375" style="1" customWidth="1"/>
    <col min="39" max="43" width="13.33203125" style="1" customWidth="1"/>
    <col min="44" max="44" width="1.77734375" style="1" customWidth="1"/>
    <col min="45" max="16384" width="9.33203125" style="1"/>
  </cols>
  <sheetData>
    <row r="1" spans="1:59" ht="43.5" customHeight="1" x14ac:dyDescent="0.2">
      <c r="A1" s="12"/>
      <c r="B1" s="51" t="s">
        <v>17</v>
      </c>
      <c r="C1" s="52"/>
      <c r="D1" s="52"/>
      <c r="E1" s="52"/>
      <c r="F1" s="19"/>
      <c r="G1" s="19"/>
      <c r="H1" s="19"/>
      <c r="I1" s="20"/>
      <c r="J1" s="19"/>
      <c r="K1" s="19"/>
      <c r="L1" s="19"/>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row>
    <row r="2" spans="1:59" x14ac:dyDescent="0.2">
      <c r="B2" s="175" t="s">
        <v>183</v>
      </c>
      <c r="C2" s="1"/>
      <c r="D2" s="1"/>
      <c r="E2" s="1"/>
      <c r="F2" s="1"/>
      <c r="G2" s="1"/>
      <c r="H2" s="1"/>
      <c r="I2" s="8"/>
      <c r="J2" s="4"/>
      <c r="K2" s="4"/>
      <c r="L2" s="4"/>
      <c r="M2" s="5"/>
      <c r="N2" s="5"/>
      <c r="O2" s="5"/>
      <c r="P2" s="5"/>
      <c r="Q2" s="5"/>
      <c r="R2" s="5"/>
      <c r="S2" s="5"/>
    </row>
    <row r="3" spans="1:59" ht="14.25" customHeight="1" x14ac:dyDescent="0.2">
      <c r="B3" s="37"/>
      <c r="C3" s="93" t="s">
        <v>152</v>
      </c>
      <c r="D3" s="93"/>
      <c r="E3" s="93"/>
      <c r="F3" s="93"/>
      <c r="G3" s="93"/>
      <c r="H3" s="150"/>
      <c r="I3" s="151" t="s">
        <v>161</v>
      </c>
      <c r="J3" s="151"/>
      <c r="K3" s="151"/>
      <c r="L3" s="151"/>
      <c r="M3" s="151"/>
      <c r="N3" s="152"/>
      <c r="O3" s="153" t="s">
        <v>162</v>
      </c>
      <c r="P3" s="153"/>
      <c r="Q3" s="153"/>
      <c r="R3" s="153"/>
      <c r="S3" s="153"/>
      <c r="T3" s="4"/>
      <c r="U3" s="154" t="s">
        <v>163</v>
      </c>
      <c r="V3" s="154"/>
      <c r="W3" s="154"/>
      <c r="X3" s="154"/>
      <c r="Y3" s="154"/>
      <c r="Z3" s="4"/>
      <c r="AA3" s="154" t="s">
        <v>164</v>
      </c>
      <c r="AB3" s="154"/>
      <c r="AC3" s="154"/>
      <c r="AD3" s="154"/>
      <c r="AE3" s="154"/>
      <c r="AF3" s="4"/>
      <c r="AG3" s="93" t="s">
        <v>165</v>
      </c>
      <c r="AH3" s="93"/>
      <c r="AI3" s="93"/>
      <c r="AJ3" s="93"/>
      <c r="AK3" s="93"/>
      <c r="AL3" s="4"/>
      <c r="AM3" s="93" t="s">
        <v>166</v>
      </c>
      <c r="AN3" s="93"/>
      <c r="AO3" s="93"/>
      <c r="AP3" s="93"/>
      <c r="AQ3" s="93"/>
    </row>
    <row r="4" spans="1:59" s="11" customFormat="1" ht="44.25" customHeight="1" x14ac:dyDescent="0.2">
      <c r="B4" s="28" t="s">
        <v>3</v>
      </c>
      <c r="C4" s="77" t="s">
        <v>167</v>
      </c>
      <c r="D4" s="77" t="s">
        <v>54</v>
      </c>
      <c r="E4" s="77" t="s">
        <v>168</v>
      </c>
      <c r="F4" s="76" t="s">
        <v>169</v>
      </c>
      <c r="G4" s="76" t="s">
        <v>170</v>
      </c>
      <c r="H4" s="155"/>
      <c r="I4" s="77" t="s">
        <v>167</v>
      </c>
      <c r="J4" s="77" t="s">
        <v>54</v>
      </c>
      <c r="K4" s="77" t="s">
        <v>168</v>
      </c>
      <c r="L4" s="76" t="s">
        <v>169</v>
      </c>
      <c r="M4" s="76" t="s">
        <v>170</v>
      </c>
      <c r="N4" s="156"/>
      <c r="O4" s="77" t="s">
        <v>167</v>
      </c>
      <c r="P4" s="77" t="s">
        <v>54</v>
      </c>
      <c r="Q4" s="77" t="s">
        <v>168</v>
      </c>
      <c r="R4" s="76" t="s">
        <v>169</v>
      </c>
      <c r="S4" s="76" t="s">
        <v>170</v>
      </c>
      <c r="T4" s="157"/>
      <c r="U4" s="77" t="s">
        <v>167</v>
      </c>
      <c r="V4" s="77" t="s">
        <v>54</v>
      </c>
      <c r="W4" s="77" t="s">
        <v>168</v>
      </c>
      <c r="X4" s="76" t="s">
        <v>169</v>
      </c>
      <c r="Y4" s="76" t="s">
        <v>170</v>
      </c>
      <c r="Z4" s="157"/>
      <c r="AA4" s="77" t="s">
        <v>167</v>
      </c>
      <c r="AB4" s="77" t="s">
        <v>54</v>
      </c>
      <c r="AC4" s="77" t="s">
        <v>168</v>
      </c>
      <c r="AD4" s="76" t="s">
        <v>169</v>
      </c>
      <c r="AE4" s="76" t="s">
        <v>170</v>
      </c>
      <c r="AF4" s="157"/>
      <c r="AG4" s="77" t="s">
        <v>167</v>
      </c>
      <c r="AH4" s="77" t="s">
        <v>54</v>
      </c>
      <c r="AI4" s="77" t="s">
        <v>168</v>
      </c>
      <c r="AJ4" s="76" t="s">
        <v>169</v>
      </c>
      <c r="AK4" s="76" t="s">
        <v>170</v>
      </c>
      <c r="AL4" s="157"/>
      <c r="AM4" s="77" t="s">
        <v>167</v>
      </c>
      <c r="AN4" s="77" t="s">
        <v>54</v>
      </c>
      <c r="AO4" s="77" t="s">
        <v>168</v>
      </c>
      <c r="AP4" s="76" t="s">
        <v>169</v>
      </c>
      <c r="AQ4" s="76" t="s">
        <v>170</v>
      </c>
    </row>
    <row r="5" spans="1:59" x14ac:dyDescent="0.2">
      <c r="B5" s="29">
        <v>37256</v>
      </c>
      <c r="C5" s="39">
        <v>1000</v>
      </c>
      <c r="D5" s="39">
        <v>1000</v>
      </c>
      <c r="E5" s="39">
        <v>1000</v>
      </c>
      <c r="F5" s="39">
        <v>1000</v>
      </c>
      <c r="G5" s="39">
        <v>1000</v>
      </c>
      <c r="H5" s="43"/>
      <c r="I5" s="30"/>
      <c r="J5" s="30"/>
      <c r="K5" s="30"/>
      <c r="L5" s="30"/>
      <c r="M5" s="30"/>
      <c r="N5" s="34"/>
      <c r="O5" s="30"/>
      <c r="P5" s="30"/>
      <c r="Q5" s="30"/>
      <c r="R5" s="30"/>
      <c r="S5" s="30"/>
      <c r="U5" s="30">
        <v>1000</v>
      </c>
      <c r="V5" s="30">
        <v>1000</v>
      </c>
      <c r="W5" s="30">
        <v>1000</v>
      </c>
      <c r="X5" s="30">
        <v>1000</v>
      </c>
      <c r="Y5" s="30">
        <v>1000</v>
      </c>
      <c r="AA5" s="30">
        <v>1000</v>
      </c>
      <c r="AB5" s="30">
        <v>1000</v>
      </c>
      <c r="AC5" s="30">
        <v>1000</v>
      </c>
      <c r="AD5" s="30">
        <v>1000</v>
      </c>
      <c r="AE5" s="30">
        <v>1000</v>
      </c>
      <c r="AG5" s="30"/>
      <c r="AH5" s="30"/>
      <c r="AI5" s="30"/>
      <c r="AJ5" s="30"/>
      <c r="AK5" s="30"/>
      <c r="AM5" s="30"/>
      <c r="AN5" s="30"/>
      <c r="AO5" s="30"/>
      <c r="AP5" s="30"/>
      <c r="AQ5" s="30"/>
      <c r="AR5" s="31"/>
      <c r="AS5" s="31"/>
      <c r="AT5" s="31"/>
      <c r="AU5" s="3"/>
      <c r="AV5" s="3"/>
      <c r="AW5" s="3"/>
      <c r="AX5" s="3"/>
      <c r="AY5" s="32"/>
      <c r="AZ5" s="3"/>
      <c r="BA5" s="31"/>
      <c r="BB5" s="31"/>
      <c r="BC5" s="31"/>
      <c r="BD5" s="31"/>
      <c r="BE5" s="31"/>
      <c r="BF5" s="31"/>
      <c r="BG5" s="31"/>
    </row>
    <row r="6" spans="1:59" x14ac:dyDescent="0.2">
      <c r="B6" s="29">
        <v>37287</v>
      </c>
      <c r="C6" s="39">
        <v>1005.2948</v>
      </c>
      <c r="D6" s="39">
        <v>999.4357</v>
      </c>
      <c r="E6" s="39">
        <v>1004.7304</v>
      </c>
      <c r="F6" s="39">
        <v>1004.7929</v>
      </c>
      <c r="G6" s="39">
        <v>1004.2285000000001</v>
      </c>
      <c r="H6" s="43"/>
      <c r="I6" s="30"/>
      <c r="J6" s="30"/>
      <c r="K6" s="30"/>
      <c r="L6" s="30"/>
      <c r="M6" s="30"/>
      <c r="N6" s="34"/>
      <c r="O6" s="30"/>
      <c r="P6" s="30"/>
      <c r="Q6" s="30"/>
      <c r="R6" s="30"/>
      <c r="S6" s="30"/>
      <c r="U6" s="30">
        <v>1005.2948</v>
      </c>
      <c r="V6" s="30">
        <v>999.4357</v>
      </c>
      <c r="W6" s="30">
        <v>1004.7304</v>
      </c>
      <c r="X6" s="30">
        <v>1004.7929</v>
      </c>
      <c r="Y6" s="30">
        <v>1004.2285000000001</v>
      </c>
      <c r="AA6" s="30">
        <v>1005.2948</v>
      </c>
      <c r="AB6" s="30">
        <v>999.4357</v>
      </c>
      <c r="AC6" s="30">
        <v>1004.7304</v>
      </c>
      <c r="AD6" s="30">
        <v>1004.7929</v>
      </c>
      <c r="AE6" s="30">
        <v>1004.2285000000001</v>
      </c>
      <c r="AG6" s="30"/>
      <c r="AH6" s="30"/>
      <c r="AI6" s="30"/>
      <c r="AJ6" s="30"/>
      <c r="AK6" s="30"/>
      <c r="AM6" s="30"/>
      <c r="AN6" s="30"/>
      <c r="AO6" s="30"/>
      <c r="AP6" s="30"/>
      <c r="AQ6" s="30"/>
      <c r="AR6" s="31"/>
      <c r="AS6" s="31"/>
      <c r="AT6" s="31"/>
      <c r="AU6" s="3"/>
      <c r="AV6" s="3"/>
      <c r="AW6" s="3"/>
      <c r="AX6" s="3"/>
      <c r="AY6" s="32"/>
      <c r="AZ6" s="3"/>
      <c r="BA6" s="31"/>
      <c r="BB6" s="31"/>
      <c r="BC6" s="31"/>
      <c r="BD6" s="31"/>
      <c r="BE6" s="31"/>
      <c r="BF6" s="31"/>
      <c r="BG6" s="31"/>
    </row>
    <row r="7" spans="1:59" x14ac:dyDescent="0.2">
      <c r="B7" s="29">
        <v>37315</v>
      </c>
      <c r="C7" s="39">
        <v>1010.6176</v>
      </c>
      <c r="D7" s="39">
        <v>998.87159999999994</v>
      </c>
      <c r="E7" s="39">
        <v>1009.4832</v>
      </c>
      <c r="F7" s="39">
        <v>1009.6087</v>
      </c>
      <c r="G7" s="39">
        <v>1008.4749</v>
      </c>
      <c r="H7" s="43"/>
      <c r="I7" s="30"/>
      <c r="J7" s="30"/>
      <c r="K7" s="30"/>
      <c r="L7" s="30"/>
      <c r="M7" s="30"/>
      <c r="N7" s="34"/>
      <c r="O7" s="30"/>
      <c r="P7" s="30"/>
      <c r="Q7" s="30"/>
      <c r="R7" s="30"/>
      <c r="S7" s="30"/>
      <c r="U7" s="30">
        <v>1010.6176</v>
      </c>
      <c r="V7" s="30">
        <v>998.87159999999994</v>
      </c>
      <c r="W7" s="30">
        <v>1009.4832</v>
      </c>
      <c r="X7" s="30">
        <v>1009.6087</v>
      </c>
      <c r="Y7" s="30">
        <v>1008.4749</v>
      </c>
      <c r="AA7" s="30">
        <v>1010.6176</v>
      </c>
      <c r="AB7" s="30">
        <v>998.87159999999994</v>
      </c>
      <c r="AC7" s="30">
        <v>1009.4832</v>
      </c>
      <c r="AD7" s="30">
        <v>1009.6087</v>
      </c>
      <c r="AE7" s="30">
        <v>1008.4749</v>
      </c>
      <c r="AG7" s="30"/>
      <c r="AH7" s="30"/>
      <c r="AI7" s="30"/>
      <c r="AJ7" s="30"/>
      <c r="AK7" s="30"/>
      <c r="AM7" s="30"/>
      <c r="AN7" s="30"/>
      <c r="AO7" s="30"/>
      <c r="AP7" s="30"/>
      <c r="AQ7" s="30"/>
      <c r="AR7" s="31"/>
      <c r="AS7" s="31"/>
      <c r="AT7" s="31"/>
      <c r="AU7" s="3"/>
      <c r="AV7" s="3"/>
      <c r="AW7" s="3"/>
      <c r="AX7" s="3"/>
      <c r="AY7" s="32"/>
      <c r="AZ7" s="3"/>
      <c r="BA7" s="31"/>
      <c r="BB7" s="31"/>
      <c r="BC7" s="31"/>
      <c r="BD7" s="31"/>
      <c r="BE7" s="31"/>
      <c r="BF7" s="31"/>
      <c r="BG7" s="31"/>
    </row>
    <row r="8" spans="1:59" x14ac:dyDescent="0.2">
      <c r="B8" s="29">
        <v>37346</v>
      </c>
      <c r="C8" s="39">
        <v>1015.9684999999999</v>
      </c>
      <c r="D8" s="39">
        <v>998.30790000000002</v>
      </c>
      <c r="E8" s="39">
        <v>1014.2585</v>
      </c>
      <c r="F8" s="39">
        <v>1014.4476</v>
      </c>
      <c r="G8" s="39">
        <v>1012.7393</v>
      </c>
      <c r="H8" s="43"/>
      <c r="I8" s="30"/>
      <c r="J8" s="30"/>
      <c r="K8" s="30"/>
      <c r="L8" s="30"/>
      <c r="M8" s="30"/>
      <c r="N8" s="34"/>
      <c r="O8" s="30"/>
      <c r="P8" s="30"/>
      <c r="Q8" s="30"/>
      <c r="R8" s="30"/>
      <c r="S8" s="30"/>
      <c r="U8" s="30">
        <v>1015.9684999999999</v>
      </c>
      <c r="V8" s="30">
        <v>998.30790000000002</v>
      </c>
      <c r="W8" s="30">
        <v>1014.2585</v>
      </c>
      <c r="X8" s="30">
        <v>1014.4476</v>
      </c>
      <c r="Y8" s="30">
        <v>1012.7393</v>
      </c>
      <c r="AA8" s="30">
        <v>1015.9684999999999</v>
      </c>
      <c r="AB8" s="30">
        <v>998.30790000000002</v>
      </c>
      <c r="AC8" s="30">
        <v>1014.2585</v>
      </c>
      <c r="AD8" s="30">
        <v>1014.4476</v>
      </c>
      <c r="AE8" s="30">
        <v>1012.7393</v>
      </c>
      <c r="AG8" s="30"/>
      <c r="AH8" s="30"/>
      <c r="AI8" s="30"/>
      <c r="AJ8" s="30"/>
      <c r="AK8" s="30"/>
      <c r="AM8" s="30"/>
      <c r="AN8" s="30"/>
      <c r="AO8" s="30"/>
      <c r="AP8" s="30"/>
      <c r="AQ8" s="30"/>
      <c r="AR8" s="31"/>
      <c r="AS8" s="31"/>
      <c r="AT8" s="31"/>
      <c r="AU8" s="3"/>
      <c r="AV8" s="3"/>
      <c r="AW8" s="3"/>
      <c r="AX8" s="3"/>
      <c r="AY8" s="32"/>
      <c r="AZ8" s="3"/>
      <c r="BA8" s="31"/>
      <c r="BB8" s="31"/>
      <c r="BC8" s="31"/>
      <c r="BD8" s="31"/>
      <c r="BE8" s="31"/>
      <c r="BF8" s="31"/>
      <c r="BG8" s="31"/>
    </row>
    <row r="9" spans="1:59" x14ac:dyDescent="0.2">
      <c r="B9" s="29">
        <v>37376</v>
      </c>
      <c r="C9" s="39">
        <v>1021.279</v>
      </c>
      <c r="D9" s="39">
        <v>998.48590000000002</v>
      </c>
      <c r="E9" s="39">
        <v>1019.7408</v>
      </c>
      <c r="F9" s="39">
        <v>1019.2044</v>
      </c>
      <c r="G9" s="39">
        <v>1017.6686</v>
      </c>
      <c r="H9" s="43"/>
      <c r="I9" s="30"/>
      <c r="J9" s="30"/>
      <c r="K9" s="30"/>
      <c r="L9" s="30"/>
      <c r="M9" s="30"/>
      <c r="N9" s="34"/>
      <c r="O9" s="30"/>
      <c r="P9" s="30"/>
      <c r="Q9" s="30"/>
      <c r="R9" s="30"/>
      <c r="S9" s="30"/>
      <c r="U9" s="30">
        <v>1021.279</v>
      </c>
      <c r="V9" s="30">
        <v>998.48590000000002</v>
      </c>
      <c r="W9" s="30">
        <v>1019.7408</v>
      </c>
      <c r="X9" s="30">
        <v>1019.2044</v>
      </c>
      <c r="Y9" s="30">
        <v>1017.6686</v>
      </c>
      <c r="AA9" s="30">
        <v>1021.279</v>
      </c>
      <c r="AB9" s="30">
        <v>998.48590000000002</v>
      </c>
      <c r="AC9" s="30">
        <v>1019.7408</v>
      </c>
      <c r="AD9" s="30">
        <v>1019.2044</v>
      </c>
      <c r="AE9" s="30">
        <v>1017.6686</v>
      </c>
      <c r="AG9" s="30"/>
      <c r="AH9" s="30"/>
      <c r="AI9" s="30"/>
      <c r="AJ9" s="30"/>
      <c r="AK9" s="30"/>
      <c r="AM9" s="30"/>
      <c r="AN9" s="30"/>
      <c r="AO9" s="30"/>
      <c r="AP9" s="30"/>
      <c r="AQ9" s="30"/>
      <c r="AR9" s="31"/>
      <c r="AS9" s="31"/>
      <c r="AT9" s="31"/>
      <c r="AU9" s="3"/>
      <c r="AV9" s="3"/>
      <c r="AW9" s="3"/>
      <c r="AX9" s="3"/>
      <c r="AY9" s="32"/>
      <c r="AZ9" s="3"/>
      <c r="BA9" s="31"/>
      <c r="BB9" s="31"/>
      <c r="BC9" s="31"/>
      <c r="BD9" s="31"/>
      <c r="BE9" s="31"/>
      <c r="BF9" s="31"/>
      <c r="BG9" s="31"/>
    </row>
    <row r="10" spans="1:59" x14ac:dyDescent="0.2">
      <c r="B10" s="29">
        <v>37407</v>
      </c>
      <c r="C10" s="39">
        <v>1026.6171999999999</v>
      </c>
      <c r="D10" s="39">
        <v>998.66390000000001</v>
      </c>
      <c r="E10" s="39">
        <v>1025.2528</v>
      </c>
      <c r="F10" s="39">
        <v>1023.9835</v>
      </c>
      <c r="G10" s="39">
        <v>1022.6219</v>
      </c>
      <c r="H10" s="43"/>
      <c r="I10" s="30"/>
      <c r="J10" s="30"/>
      <c r="K10" s="30"/>
      <c r="L10" s="30"/>
      <c r="M10" s="30"/>
      <c r="N10" s="34"/>
      <c r="O10" s="30"/>
      <c r="P10" s="30"/>
      <c r="Q10" s="30"/>
      <c r="R10" s="30"/>
      <c r="S10" s="30"/>
      <c r="U10" s="30">
        <v>1026.6171999999999</v>
      </c>
      <c r="V10" s="30">
        <v>998.66390000000001</v>
      </c>
      <c r="W10" s="30">
        <v>1025.2528</v>
      </c>
      <c r="X10" s="30">
        <v>1023.9835</v>
      </c>
      <c r="Y10" s="30">
        <v>1022.6219</v>
      </c>
      <c r="AA10" s="30">
        <v>1026.6171999999999</v>
      </c>
      <c r="AB10" s="30">
        <v>998.66390000000001</v>
      </c>
      <c r="AC10" s="30">
        <v>1025.2528</v>
      </c>
      <c r="AD10" s="30">
        <v>1023.9835</v>
      </c>
      <c r="AE10" s="30">
        <v>1022.6219</v>
      </c>
      <c r="AG10" s="30"/>
      <c r="AH10" s="30"/>
      <c r="AI10" s="30"/>
      <c r="AJ10" s="30"/>
      <c r="AK10" s="30"/>
      <c r="AM10" s="30"/>
      <c r="AN10" s="30"/>
      <c r="AO10" s="30"/>
      <c r="AP10" s="30"/>
      <c r="AQ10" s="30"/>
      <c r="AR10" s="31"/>
      <c r="AS10" s="31"/>
      <c r="AT10" s="31"/>
      <c r="AU10" s="3"/>
      <c r="AV10" s="3"/>
      <c r="AW10" s="3"/>
      <c r="AX10" s="3"/>
      <c r="AY10" s="32"/>
      <c r="AZ10" s="3"/>
      <c r="BA10" s="31"/>
      <c r="BB10" s="31"/>
      <c r="BC10" s="31"/>
      <c r="BD10" s="31"/>
      <c r="BE10" s="31"/>
      <c r="BF10" s="31"/>
      <c r="BG10" s="31"/>
    </row>
    <row r="11" spans="1:59" x14ac:dyDescent="0.2">
      <c r="B11" s="29">
        <v>37437</v>
      </c>
      <c r="C11" s="39">
        <v>1031.9834000000001</v>
      </c>
      <c r="D11" s="39">
        <v>998.84190000000001</v>
      </c>
      <c r="E11" s="39">
        <v>1030.7945999999999</v>
      </c>
      <c r="F11" s="39">
        <v>1028.7850000000001</v>
      </c>
      <c r="G11" s="39">
        <v>1027.5993000000001</v>
      </c>
      <c r="H11" s="43"/>
      <c r="I11" s="30"/>
      <c r="J11" s="30"/>
      <c r="K11" s="30"/>
      <c r="L11" s="30"/>
      <c r="M11" s="30"/>
      <c r="N11" s="34"/>
      <c r="O11" s="30"/>
      <c r="P11" s="30"/>
      <c r="Q11" s="30"/>
      <c r="R11" s="30"/>
      <c r="S11" s="30"/>
      <c r="U11" s="30">
        <v>1031.9834000000001</v>
      </c>
      <c r="V11" s="30">
        <v>998.84190000000001</v>
      </c>
      <c r="W11" s="30">
        <v>1030.7945999999999</v>
      </c>
      <c r="X11" s="30">
        <v>1028.7850000000001</v>
      </c>
      <c r="Y11" s="30">
        <v>1027.5993000000001</v>
      </c>
      <c r="AA11" s="30">
        <v>1031.9834000000001</v>
      </c>
      <c r="AB11" s="30">
        <v>998.84190000000001</v>
      </c>
      <c r="AC11" s="30">
        <v>1030.7945999999999</v>
      </c>
      <c r="AD11" s="30">
        <v>1028.7850000000001</v>
      </c>
      <c r="AE11" s="30">
        <v>1027.5993000000001</v>
      </c>
      <c r="AG11" s="30">
        <v>1000</v>
      </c>
      <c r="AH11" s="30">
        <v>1000</v>
      </c>
      <c r="AI11" s="30">
        <v>1000</v>
      </c>
      <c r="AJ11" s="30">
        <v>1000</v>
      </c>
      <c r="AK11" s="30">
        <v>1000</v>
      </c>
      <c r="AM11" s="30"/>
      <c r="AN11" s="30"/>
      <c r="AO11" s="30"/>
      <c r="AP11" s="30"/>
      <c r="AQ11" s="30"/>
      <c r="AR11" s="31"/>
      <c r="AS11" s="31"/>
      <c r="AT11" s="31"/>
      <c r="AU11" s="3"/>
      <c r="AV11" s="3"/>
      <c r="AW11" s="3"/>
      <c r="AX11" s="3"/>
      <c r="AY11" s="32"/>
      <c r="AZ11" s="3"/>
      <c r="BA11" s="31"/>
      <c r="BB11" s="31"/>
      <c r="BC11" s="31"/>
      <c r="BD11" s="31"/>
      <c r="BE11" s="31"/>
      <c r="BF11" s="31"/>
      <c r="BG11" s="31"/>
    </row>
    <row r="12" spans="1:59" x14ac:dyDescent="0.2">
      <c r="B12" s="29">
        <v>37468</v>
      </c>
      <c r="C12" s="39">
        <v>1037.6465000000001</v>
      </c>
      <c r="D12" s="39">
        <v>996.61680000000001</v>
      </c>
      <c r="E12" s="39">
        <v>1034.1549</v>
      </c>
      <c r="F12" s="39">
        <v>1033.8425999999999</v>
      </c>
      <c r="G12" s="39">
        <v>1030.3620000000001</v>
      </c>
      <c r="H12" s="43"/>
      <c r="I12" s="30"/>
      <c r="J12" s="30"/>
      <c r="K12" s="30"/>
      <c r="L12" s="30"/>
      <c r="M12" s="30"/>
      <c r="N12" s="34"/>
      <c r="O12" s="30"/>
      <c r="P12" s="30"/>
      <c r="Q12" s="30"/>
      <c r="R12" s="30"/>
      <c r="S12" s="30"/>
      <c r="U12" s="30">
        <v>1037.6465000000001</v>
      </c>
      <c r="V12" s="30">
        <v>996.61680000000001</v>
      </c>
      <c r="W12" s="30">
        <v>1034.1549</v>
      </c>
      <c r="X12" s="30">
        <v>1033.8425999999999</v>
      </c>
      <c r="Y12" s="30">
        <v>1030.3620000000001</v>
      </c>
      <c r="AA12" s="30">
        <v>1037.7246</v>
      </c>
      <c r="AB12" s="30">
        <v>999.02850000000001</v>
      </c>
      <c r="AC12" s="30">
        <v>1036.7217000000001</v>
      </c>
      <c r="AD12" s="30">
        <v>1033.8746000000001</v>
      </c>
      <c r="AE12" s="30">
        <v>1032.875</v>
      </c>
      <c r="AG12" s="30">
        <v>1005.4074000000001</v>
      </c>
      <c r="AH12" s="30">
        <v>995.21360000000004</v>
      </c>
      <c r="AI12" s="30">
        <v>1000.621</v>
      </c>
      <c r="AJ12" s="30">
        <v>1004.8832</v>
      </c>
      <c r="AK12" s="30">
        <v>1000.0967000000001</v>
      </c>
      <c r="AM12" s="30"/>
      <c r="AN12" s="30"/>
      <c r="AO12" s="30"/>
      <c r="AP12" s="30"/>
      <c r="AQ12" s="30"/>
      <c r="AR12" s="31"/>
      <c r="AS12" s="31"/>
      <c r="AT12" s="31"/>
      <c r="AU12" s="3"/>
      <c r="AV12" s="3"/>
      <c r="AW12" s="3"/>
      <c r="AX12" s="3"/>
      <c r="AY12" s="32"/>
      <c r="AZ12" s="3"/>
      <c r="BA12" s="31"/>
      <c r="BB12" s="31"/>
      <c r="BC12" s="31"/>
      <c r="BD12" s="31"/>
      <c r="BE12" s="31"/>
      <c r="BF12" s="31"/>
      <c r="BG12" s="31"/>
    </row>
    <row r="13" spans="1:59" x14ac:dyDescent="0.2">
      <c r="B13" s="29">
        <v>37499</v>
      </c>
      <c r="C13" s="39">
        <v>1043.3407</v>
      </c>
      <c r="D13" s="39">
        <v>994.39670000000001</v>
      </c>
      <c r="E13" s="39">
        <v>1037.5262</v>
      </c>
      <c r="F13" s="39">
        <v>1038.9250999999999</v>
      </c>
      <c r="G13" s="39">
        <v>1033.1321</v>
      </c>
      <c r="H13" s="43"/>
      <c r="I13" s="30"/>
      <c r="J13" s="30"/>
      <c r="K13" s="30"/>
      <c r="L13" s="30"/>
      <c r="M13" s="30"/>
      <c r="N13" s="34"/>
      <c r="O13" s="30"/>
      <c r="P13" s="30"/>
      <c r="Q13" s="30"/>
      <c r="R13" s="30"/>
      <c r="S13" s="30"/>
      <c r="U13" s="30">
        <v>1043.3407</v>
      </c>
      <c r="V13" s="30">
        <v>994.39670000000001</v>
      </c>
      <c r="W13" s="30">
        <v>1037.5262</v>
      </c>
      <c r="X13" s="30">
        <v>1038.9250999999999</v>
      </c>
      <c r="Y13" s="30">
        <v>1033.1321</v>
      </c>
      <c r="AA13" s="30">
        <v>1043.4978000000001</v>
      </c>
      <c r="AB13" s="30">
        <v>999.21500000000003</v>
      </c>
      <c r="AC13" s="30">
        <v>1042.6829</v>
      </c>
      <c r="AD13" s="30">
        <v>1038.9893</v>
      </c>
      <c r="AE13" s="30">
        <v>1038.1777</v>
      </c>
      <c r="AG13" s="30">
        <v>1010.8440000000001</v>
      </c>
      <c r="AH13" s="30">
        <v>990.45</v>
      </c>
      <c r="AI13" s="30">
        <v>1001.2423</v>
      </c>
      <c r="AJ13" s="30">
        <v>1009.7902</v>
      </c>
      <c r="AK13" s="30">
        <v>1000.1935</v>
      </c>
      <c r="AM13" s="30"/>
      <c r="AN13" s="30"/>
      <c r="AO13" s="30"/>
      <c r="AP13" s="30"/>
      <c r="AQ13" s="30"/>
      <c r="AR13" s="31"/>
      <c r="AS13" s="31"/>
      <c r="AT13" s="31"/>
      <c r="AU13" s="3"/>
      <c r="AV13" s="3"/>
      <c r="AW13" s="3"/>
      <c r="AX13" s="3"/>
      <c r="AY13" s="32"/>
      <c r="AZ13" s="3"/>
      <c r="BA13" s="31"/>
      <c r="BB13" s="31"/>
      <c r="BC13" s="31"/>
      <c r="BD13" s="31"/>
      <c r="BE13" s="31"/>
      <c r="BF13" s="31"/>
      <c r="BG13" s="31"/>
    </row>
    <row r="14" spans="1:59" x14ac:dyDescent="0.2">
      <c r="B14" s="29">
        <v>37529</v>
      </c>
      <c r="C14" s="39">
        <v>1049.2184999999999</v>
      </c>
      <c r="D14" s="39">
        <v>992.72929999999997</v>
      </c>
      <c r="E14" s="39">
        <v>1041.6315999999999</v>
      </c>
      <c r="F14" s="39">
        <v>1044.1253999999999</v>
      </c>
      <c r="G14" s="39">
        <v>1036.5709999999999</v>
      </c>
      <c r="H14" s="43"/>
      <c r="I14" s="30"/>
      <c r="J14" s="30"/>
      <c r="K14" s="30"/>
      <c r="L14" s="30"/>
      <c r="M14" s="30"/>
      <c r="N14" s="34"/>
      <c r="O14" s="30"/>
      <c r="P14" s="30"/>
      <c r="Q14" s="30"/>
      <c r="R14" s="30"/>
      <c r="S14" s="30"/>
      <c r="U14" s="30">
        <v>1049.2184999999999</v>
      </c>
      <c r="V14" s="30">
        <v>992.72929999999997</v>
      </c>
      <c r="W14" s="30">
        <v>1041.6315999999999</v>
      </c>
      <c r="X14" s="30">
        <v>1044.1253999999999</v>
      </c>
      <c r="Y14" s="30">
        <v>1036.5709999999999</v>
      </c>
      <c r="AA14" s="30">
        <v>1049.3901000000001</v>
      </c>
      <c r="AB14" s="30">
        <v>999.7328</v>
      </c>
      <c r="AC14" s="30">
        <v>1049.1110000000001</v>
      </c>
      <c r="AD14" s="30">
        <v>1044.1769999999999</v>
      </c>
      <c r="AE14" s="30">
        <v>1043.8993</v>
      </c>
      <c r="AG14" s="30">
        <v>1016.5272</v>
      </c>
      <c r="AH14" s="30">
        <v>986.88149999999996</v>
      </c>
      <c r="AI14" s="30">
        <v>1003.264</v>
      </c>
      <c r="AJ14" s="30">
        <v>1014.8558</v>
      </c>
      <c r="AK14" s="30">
        <v>1001.6072</v>
      </c>
      <c r="AM14" s="30"/>
      <c r="AN14" s="30"/>
      <c r="AO14" s="30"/>
      <c r="AP14" s="30"/>
      <c r="AQ14" s="30"/>
      <c r="AR14" s="31"/>
      <c r="AS14" s="31"/>
      <c r="AT14" s="31"/>
      <c r="AU14" s="3"/>
      <c r="AV14" s="3"/>
      <c r="AW14" s="3"/>
      <c r="AX14" s="3"/>
      <c r="AY14" s="32"/>
      <c r="AZ14" s="3"/>
      <c r="BA14" s="31"/>
      <c r="BB14" s="31"/>
      <c r="BC14" s="31"/>
      <c r="BD14" s="31"/>
      <c r="BE14" s="31"/>
      <c r="BF14" s="31"/>
      <c r="BG14" s="31"/>
    </row>
    <row r="15" spans="1:59" x14ac:dyDescent="0.2">
      <c r="B15" s="29">
        <v>37560</v>
      </c>
      <c r="C15" s="39">
        <v>1055.2007000000001</v>
      </c>
      <c r="D15" s="39">
        <v>990.86919999999998</v>
      </c>
      <c r="E15" s="39">
        <v>1045.6188</v>
      </c>
      <c r="F15" s="39">
        <v>1049.4132</v>
      </c>
      <c r="G15" s="39">
        <v>1039.8783000000001</v>
      </c>
      <c r="H15" s="43"/>
      <c r="I15" s="30"/>
      <c r="J15" s="30"/>
      <c r="K15" s="30"/>
      <c r="L15" s="30"/>
      <c r="M15" s="30"/>
      <c r="N15" s="34"/>
      <c r="O15" s="30"/>
      <c r="P15" s="30"/>
      <c r="Q15" s="30"/>
      <c r="R15" s="30"/>
      <c r="S15" s="30"/>
      <c r="U15" s="30">
        <v>1055.2007000000001</v>
      </c>
      <c r="V15" s="30">
        <v>990.86919999999998</v>
      </c>
      <c r="W15" s="30">
        <v>1045.6188</v>
      </c>
      <c r="X15" s="30">
        <v>1049.4132</v>
      </c>
      <c r="Y15" s="30">
        <v>1039.8783000000001</v>
      </c>
      <c r="AA15" s="30">
        <v>1055.4648</v>
      </c>
      <c r="AB15" s="30">
        <v>999.75800000000004</v>
      </c>
      <c r="AC15" s="30">
        <v>1055.2103999999999</v>
      </c>
      <c r="AD15" s="30">
        <v>1049.5199</v>
      </c>
      <c r="AE15" s="30">
        <v>1049.2670000000001</v>
      </c>
      <c r="AG15" s="30">
        <v>1022.2423</v>
      </c>
      <c r="AH15" s="30">
        <v>983.32569999999998</v>
      </c>
      <c r="AI15" s="30">
        <v>1005.2899</v>
      </c>
      <c r="AJ15" s="30">
        <v>1019.9468000000001</v>
      </c>
      <c r="AK15" s="30">
        <v>1003.023</v>
      </c>
      <c r="AM15" s="30"/>
      <c r="AN15" s="30"/>
      <c r="AO15" s="30"/>
      <c r="AP15" s="30"/>
      <c r="AQ15" s="30"/>
      <c r="AR15" s="31"/>
      <c r="AS15" s="31"/>
      <c r="AT15" s="31"/>
      <c r="AU15" s="3"/>
      <c r="AV15" s="3"/>
      <c r="AW15" s="3"/>
      <c r="AX15" s="3"/>
      <c r="AY15" s="32"/>
      <c r="AZ15" s="3"/>
      <c r="BA15" s="31"/>
      <c r="BB15" s="31"/>
      <c r="BC15" s="31"/>
      <c r="BD15" s="31"/>
      <c r="BE15" s="31"/>
      <c r="BF15" s="31"/>
      <c r="BG15" s="31"/>
    </row>
    <row r="16" spans="1:59" x14ac:dyDescent="0.2">
      <c r="B16" s="29">
        <v>37590</v>
      </c>
      <c r="C16" s="39">
        <v>1061.2171000000001</v>
      </c>
      <c r="D16" s="39">
        <v>989.01260000000002</v>
      </c>
      <c r="E16" s="39">
        <v>1049.6213</v>
      </c>
      <c r="F16" s="39">
        <v>1054.7276999999999</v>
      </c>
      <c r="G16" s="39">
        <v>1043.1960999999999</v>
      </c>
      <c r="H16" s="43"/>
      <c r="I16" s="30"/>
      <c r="J16" s="30"/>
      <c r="K16" s="30"/>
      <c r="L16" s="30"/>
      <c r="M16" s="30"/>
      <c r="N16" s="34"/>
      <c r="O16" s="30"/>
      <c r="P16" s="30"/>
      <c r="Q16" s="30"/>
      <c r="R16" s="30"/>
      <c r="S16" s="30"/>
      <c r="U16" s="30">
        <v>1061.2171000000001</v>
      </c>
      <c r="V16" s="30">
        <v>989.01260000000002</v>
      </c>
      <c r="W16" s="30">
        <v>1049.6213</v>
      </c>
      <c r="X16" s="30">
        <v>1054.7276999999999</v>
      </c>
      <c r="Y16" s="30">
        <v>1043.1960999999999</v>
      </c>
      <c r="AA16" s="30">
        <v>1061.5745999999999</v>
      </c>
      <c r="AB16" s="30">
        <v>999.78309999999999</v>
      </c>
      <c r="AC16" s="30">
        <v>1061.3453</v>
      </c>
      <c r="AD16" s="30">
        <v>1054.8901000000001</v>
      </c>
      <c r="AE16" s="30">
        <v>1054.6623</v>
      </c>
      <c r="AG16" s="30">
        <v>1027.9896000000001</v>
      </c>
      <c r="AH16" s="30">
        <v>979.78279999999995</v>
      </c>
      <c r="AI16" s="30">
        <v>1007.3198</v>
      </c>
      <c r="AJ16" s="30">
        <v>1025.0633</v>
      </c>
      <c r="AK16" s="30">
        <v>1004.4407</v>
      </c>
      <c r="AM16" s="30"/>
      <c r="AN16" s="30"/>
      <c r="AO16" s="30"/>
      <c r="AP16" s="30"/>
      <c r="AQ16" s="30"/>
      <c r="AR16" s="31"/>
      <c r="AS16" s="31"/>
      <c r="AT16" s="31"/>
      <c r="AU16" s="3"/>
      <c r="AV16" s="3"/>
      <c r="AW16" s="3"/>
      <c r="AX16" s="3"/>
      <c r="AY16" s="32"/>
      <c r="AZ16" s="3"/>
      <c r="BA16" s="31"/>
      <c r="BB16" s="31"/>
      <c r="BC16" s="31"/>
      <c r="BD16" s="31"/>
      <c r="BE16" s="31"/>
      <c r="BF16" s="31"/>
      <c r="BG16" s="31"/>
    </row>
    <row r="17" spans="2:59" x14ac:dyDescent="0.2">
      <c r="B17" s="29">
        <v>37621</v>
      </c>
      <c r="C17" s="39">
        <v>1067.2677000000001</v>
      </c>
      <c r="D17" s="39">
        <v>987.15949999999998</v>
      </c>
      <c r="E17" s="39">
        <v>1053.6391000000001</v>
      </c>
      <c r="F17" s="39">
        <v>1060.0691999999999</v>
      </c>
      <c r="G17" s="39">
        <v>1046.5245</v>
      </c>
      <c r="H17" s="43"/>
      <c r="I17" s="30"/>
      <c r="J17" s="30"/>
      <c r="K17" s="30"/>
      <c r="L17" s="30"/>
      <c r="M17" s="30"/>
      <c r="N17" s="34"/>
      <c r="O17" s="30"/>
      <c r="P17" s="30"/>
      <c r="Q17" s="30"/>
      <c r="R17" s="30"/>
      <c r="S17" s="30"/>
      <c r="U17" s="30">
        <v>1067.2677000000001</v>
      </c>
      <c r="V17" s="30">
        <v>987.15949999999998</v>
      </c>
      <c r="W17" s="30">
        <v>1053.6391000000001</v>
      </c>
      <c r="X17" s="30">
        <v>1060.0691999999999</v>
      </c>
      <c r="Y17" s="30">
        <v>1046.5245</v>
      </c>
      <c r="AA17" s="30">
        <v>1067.7198000000001</v>
      </c>
      <c r="AB17" s="30">
        <v>999.80830000000003</v>
      </c>
      <c r="AC17" s="30">
        <v>1067.5157999999999</v>
      </c>
      <c r="AD17" s="30">
        <v>1060.2878000000001</v>
      </c>
      <c r="AE17" s="30">
        <v>1060.0853</v>
      </c>
      <c r="AG17" s="30">
        <v>1033.7692</v>
      </c>
      <c r="AH17" s="30">
        <v>976.2527</v>
      </c>
      <c r="AI17" s="30">
        <v>1009.3538</v>
      </c>
      <c r="AJ17" s="30">
        <v>1030.2055</v>
      </c>
      <c r="AK17" s="30">
        <v>1005.8605</v>
      </c>
      <c r="AM17" s="30"/>
      <c r="AN17" s="30"/>
      <c r="AO17" s="30"/>
      <c r="AP17" s="30"/>
      <c r="AQ17" s="30"/>
      <c r="AR17" s="31"/>
      <c r="AS17" s="31"/>
      <c r="AT17" s="31"/>
      <c r="AU17" s="3"/>
      <c r="AV17" s="3"/>
      <c r="AW17" s="3"/>
      <c r="AX17" s="3"/>
      <c r="AY17" s="32"/>
      <c r="AZ17" s="3"/>
      <c r="BA17" s="31"/>
      <c r="BB17" s="31"/>
      <c r="BC17" s="31"/>
      <c r="BD17" s="31"/>
      <c r="BE17" s="31"/>
      <c r="BF17" s="31"/>
      <c r="BG17" s="31"/>
    </row>
    <row r="18" spans="2:59" x14ac:dyDescent="0.2">
      <c r="B18" s="29">
        <v>37652</v>
      </c>
      <c r="C18" s="39">
        <v>1073.3197</v>
      </c>
      <c r="D18" s="39">
        <v>984.84469999999999</v>
      </c>
      <c r="E18" s="39">
        <v>1057.1432</v>
      </c>
      <c r="F18" s="39">
        <v>1065.3916999999999</v>
      </c>
      <c r="G18" s="39">
        <v>1049.325</v>
      </c>
      <c r="H18" s="43"/>
      <c r="I18" s="30"/>
      <c r="J18" s="30"/>
      <c r="K18" s="30"/>
      <c r="L18" s="30"/>
      <c r="M18" s="30"/>
      <c r="N18" s="34"/>
      <c r="O18" s="30"/>
      <c r="P18" s="30"/>
      <c r="Q18" s="30"/>
      <c r="R18" s="30"/>
      <c r="S18" s="30"/>
      <c r="U18" s="30">
        <v>1073.3197</v>
      </c>
      <c r="V18" s="30">
        <v>984.84469999999999</v>
      </c>
      <c r="W18" s="30">
        <v>1057.1432</v>
      </c>
      <c r="X18" s="30">
        <v>1065.3916999999999</v>
      </c>
      <c r="Y18" s="30">
        <v>1049.325</v>
      </c>
      <c r="AA18" s="30">
        <v>1073.6423</v>
      </c>
      <c r="AB18" s="30">
        <v>1000.6023</v>
      </c>
      <c r="AC18" s="30">
        <v>1074.2850000000001</v>
      </c>
      <c r="AD18" s="30">
        <v>1065.4522999999999</v>
      </c>
      <c r="AE18" s="30">
        <v>1066.0907999999999</v>
      </c>
      <c r="AG18" s="30">
        <v>1039.6966</v>
      </c>
      <c r="AH18" s="30">
        <v>972.39549999999997</v>
      </c>
      <c r="AI18" s="30">
        <v>1011.1532999999999</v>
      </c>
      <c r="AJ18" s="30">
        <v>1035.4570000000001</v>
      </c>
      <c r="AK18" s="30">
        <v>1007.0137999999999</v>
      </c>
      <c r="AM18" s="30"/>
      <c r="AN18" s="30"/>
      <c r="AO18" s="30"/>
      <c r="AP18" s="30"/>
      <c r="AQ18" s="30"/>
      <c r="AR18" s="31"/>
      <c r="AS18" s="31"/>
      <c r="AT18" s="31"/>
      <c r="AU18" s="3"/>
      <c r="AV18" s="3"/>
      <c r="AW18" s="3"/>
      <c r="AX18" s="3"/>
      <c r="AY18" s="32"/>
      <c r="AZ18" s="3"/>
      <c r="BA18" s="31"/>
      <c r="BB18" s="31"/>
      <c r="BC18" s="31"/>
      <c r="BD18" s="31"/>
      <c r="BE18" s="31"/>
      <c r="BF18" s="31"/>
      <c r="BG18" s="31"/>
    </row>
    <row r="19" spans="2:59" x14ac:dyDescent="0.2">
      <c r="B19" s="29">
        <v>37680</v>
      </c>
      <c r="C19" s="39">
        <v>1079.4059999999999</v>
      </c>
      <c r="D19" s="39">
        <v>982.53539999999998</v>
      </c>
      <c r="E19" s="39">
        <v>1060.6590000000001</v>
      </c>
      <c r="F19" s="39">
        <v>1070.7408</v>
      </c>
      <c r="G19" s="39">
        <v>1052.133</v>
      </c>
      <c r="H19" s="43"/>
      <c r="I19" s="30"/>
      <c r="J19" s="30"/>
      <c r="K19" s="30"/>
      <c r="L19" s="30"/>
      <c r="M19" s="30"/>
      <c r="N19" s="34"/>
      <c r="O19" s="30"/>
      <c r="P19" s="30"/>
      <c r="Q19" s="30"/>
      <c r="R19" s="30"/>
      <c r="S19" s="30"/>
      <c r="U19" s="30">
        <v>1079.4059999999999</v>
      </c>
      <c r="V19" s="30">
        <v>982.53539999999998</v>
      </c>
      <c r="W19" s="30">
        <v>1060.6590000000001</v>
      </c>
      <c r="X19" s="30">
        <v>1070.7408</v>
      </c>
      <c r="Y19" s="30">
        <v>1052.133</v>
      </c>
      <c r="AA19" s="30">
        <v>1079.5977</v>
      </c>
      <c r="AB19" s="30">
        <v>1001.3969</v>
      </c>
      <c r="AC19" s="30">
        <v>1081.0971999999999</v>
      </c>
      <c r="AD19" s="30">
        <v>1070.6420000000001</v>
      </c>
      <c r="AE19" s="30">
        <v>1072.1302000000001</v>
      </c>
      <c r="AG19" s="30">
        <v>1045.6581000000001</v>
      </c>
      <c r="AH19" s="30">
        <v>968.55359999999996</v>
      </c>
      <c r="AI19" s="30">
        <v>1012.9561</v>
      </c>
      <c r="AJ19" s="30">
        <v>1040.7354</v>
      </c>
      <c r="AK19" s="30">
        <v>1008.1685</v>
      </c>
      <c r="AM19" s="30"/>
      <c r="AN19" s="30"/>
      <c r="AO19" s="30"/>
      <c r="AP19" s="30"/>
      <c r="AQ19" s="30"/>
      <c r="AR19" s="31"/>
      <c r="AS19" s="31"/>
      <c r="AT19" s="31"/>
      <c r="AU19" s="3"/>
      <c r="AV19" s="3"/>
      <c r="AW19" s="3"/>
      <c r="AX19" s="3"/>
      <c r="AY19" s="32"/>
      <c r="AZ19" s="3"/>
      <c r="BA19" s="31"/>
      <c r="BB19" s="31"/>
      <c r="BC19" s="31"/>
      <c r="BD19" s="31"/>
      <c r="BE19" s="31"/>
      <c r="BF19" s="31"/>
      <c r="BG19" s="31"/>
    </row>
    <row r="20" spans="2:59" x14ac:dyDescent="0.2">
      <c r="B20" s="29">
        <v>37711</v>
      </c>
      <c r="C20" s="39">
        <v>1085.5346</v>
      </c>
      <c r="D20" s="39">
        <v>980.28809999999999</v>
      </c>
      <c r="E20" s="39">
        <v>1064.2550000000001</v>
      </c>
      <c r="F20" s="39">
        <v>1076.1203</v>
      </c>
      <c r="G20" s="39">
        <v>1055.0125</v>
      </c>
      <c r="H20" s="43"/>
      <c r="I20" s="30"/>
      <c r="J20" s="30"/>
      <c r="K20" s="30"/>
      <c r="L20" s="30"/>
      <c r="M20" s="30"/>
      <c r="N20" s="34"/>
      <c r="O20" s="30"/>
      <c r="P20" s="30"/>
      <c r="Q20" s="30"/>
      <c r="R20" s="30"/>
      <c r="S20" s="30"/>
      <c r="U20" s="30">
        <v>1085.5346</v>
      </c>
      <c r="V20" s="30">
        <v>980.28809999999999</v>
      </c>
      <c r="W20" s="30">
        <v>1064.2550000000001</v>
      </c>
      <c r="X20" s="30">
        <v>1076.1203</v>
      </c>
      <c r="Y20" s="30">
        <v>1055.0125</v>
      </c>
      <c r="AA20" s="30">
        <v>1085.6838</v>
      </c>
      <c r="AB20" s="30">
        <v>1002.3203999999999</v>
      </c>
      <c r="AC20" s="30">
        <v>1088.1886999999999</v>
      </c>
      <c r="AD20" s="30">
        <v>1075.9322999999999</v>
      </c>
      <c r="AE20" s="30">
        <v>1078.4166</v>
      </c>
      <c r="AG20" s="30">
        <v>1051.6244999999999</v>
      </c>
      <c r="AH20" s="30">
        <v>964.16600000000005</v>
      </c>
      <c r="AI20" s="30">
        <v>1014.1471</v>
      </c>
      <c r="AJ20" s="30">
        <v>1046.0243</v>
      </c>
      <c r="AK20" s="30">
        <v>1008.7248</v>
      </c>
      <c r="AM20" s="30"/>
      <c r="AN20" s="30"/>
      <c r="AO20" s="30"/>
      <c r="AP20" s="30"/>
      <c r="AQ20" s="30"/>
      <c r="AR20" s="31"/>
      <c r="AS20" s="31"/>
      <c r="AT20" s="31"/>
      <c r="AU20" s="3"/>
      <c r="AV20" s="3"/>
      <c r="AW20" s="3"/>
      <c r="AX20" s="3"/>
      <c r="AY20" s="32"/>
      <c r="AZ20" s="3"/>
      <c r="BA20" s="31"/>
      <c r="BB20" s="31"/>
      <c r="BC20" s="31"/>
      <c r="BD20" s="31"/>
      <c r="BE20" s="31"/>
      <c r="BF20" s="31"/>
      <c r="BG20" s="31"/>
    </row>
    <row r="21" spans="2:59" x14ac:dyDescent="0.2">
      <c r="B21" s="29">
        <v>37741</v>
      </c>
      <c r="C21" s="39">
        <v>1091.7375999999999</v>
      </c>
      <c r="D21" s="39">
        <v>977.22619999999995</v>
      </c>
      <c r="E21" s="39">
        <v>1067.0123000000001</v>
      </c>
      <c r="F21" s="39">
        <v>1081.5818999999999</v>
      </c>
      <c r="G21" s="39">
        <v>1057.0716</v>
      </c>
      <c r="H21" s="43"/>
      <c r="I21" s="30"/>
      <c r="J21" s="30"/>
      <c r="K21" s="30"/>
      <c r="L21" s="30"/>
      <c r="M21" s="30"/>
      <c r="N21" s="34"/>
      <c r="O21" s="30"/>
      <c r="P21" s="30"/>
      <c r="Q21" s="30"/>
      <c r="R21" s="30"/>
      <c r="S21" s="30"/>
      <c r="U21" s="30">
        <v>1091.7375999999999</v>
      </c>
      <c r="V21" s="30">
        <v>977.22619999999995</v>
      </c>
      <c r="W21" s="30">
        <v>1067.0123000000001</v>
      </c>
      <c r="X21" s="30">
        <v>1081.5818999999999</v>
      </c>
      <c r="Y21" s="30">
        <v>1057.0716</v>
      </c>
      <c r="AA21" s="30">
        <v>1091.9006999999999</v>
      </c>
      <c r="AB21" s="30">
        <v>1001.2046</v>
      </c>
      <c r="AC21" s="30">
        <v>1093.2085</v>
      </c>
      <c r="AD21" s="30">
        <v>1081.3825999999999</v>
      </c>
      <c r="AE21" s="30">
        <v>1082.6789000000001</v>
      </c>
      <c r="AG21" s="30">
        <v>1057.625</v>
      </c>
      <c r="AH21" s="30">
        <v>959.79819999999995</v>
      </c>
      <c r="AI21" s="30">
        <v>1015.3395</v>
      </c>
      <c r="AJ21" s="30">
        <v>1051.3402000000001</v>
      </c>
      <c r="AK21" s="30">
        <v>1009.2815000000001</v>
      </c>
      <c r="AM21" s="30"/>
      <c r="AN21" s="30"/>
      <c r="AO21" s="30"/>
      <c r="AP21" s="30"/>
      <c r="AQ21" s="30"/>
      <c r="AR21" s="31"/>
      <c r="AS21" s="31"/>
      <c r="AT21" s="31"/>
      <c r="AU21" s="3"/>
      <c r="AV21" s="3"/>
      <c r="AW21" s="3"/>
      <c r="AX21" s="3"/>
      <c r="AY21" s="32"/>
      <c r="AZ21" s="3"/>
      <c r="BA21" s="31"/>
      <c r="BB21" s="31"/>
      <c r="BC21" s="31"/>
      <c r="BD21" s="31"/>
      <c r="BE21" s="31"/>
      <c r="BF21" s="31"/>
      <c r="BG21" s="31"/>
    </row>
    <row r="22" spans="2:59" x14ac:dyDescent="0.2">
      <c r="B22" s="29">
        <v>37772</v>
      </c>
      <c r="C22" s="39">
        <v>1097.9839999999999</v>
      </c>
      <c r="D22" s="39">
        <v>974.15599999999995</v>
      </c>
      <c r="E22" s="39">
        <v>1069.7648999999999</v>
      </c>
      <c r="F22" s="39">
        <v>1087.0845999999999</v>
      </c>
      <c r="G22" s="39">
        <v>1059.1286</v>
      </c>
      <c r="H22" s="43"/>
      <c r="I22" s="30"/>
      <c r="J22" s="30"/>
      <c r="K22" s="30"/>
      <c r="L22" s="30"/>
      <c r="M22" s="30"/>
      <c r="N22" s="34"/>
      <c r="O22" s="30"/>
      <c r="P22" s="30"/>
      <c r="Q22" s="30"/>
      <c r="R22" s="30"/>
      <c r="S22" s="30"/>
      <c r="U22" s="30">
        <v>1097.9839999999999</v>
      </c>
      <c r="V22" s="30">
        <v>974.15599999999995</v>
      </c>
      <c r="W22" s="30">
        <v>1069.7648999999999</v>
      </c>
      <c r="X22" s="30">
        <v>1087.0845999999999</v>
      </c>
      <c r="Y22" s="30">
        <v>1059.1286</v>
      </c>
      <c r="AA22" s="30">
        <v>1098.1532</v>
      </c>
      <c r="AB22" s="30">
        <v>1000.09</v>
      </c>
      <c r="AC22" s="30">
        <v>1098.2515000000001</v>
      </c>
      <c r="AD22" s="30">
        <v>1086.8605</v>
      </c>
      <c r="AE22" s="30">
        <v>1086.9581000000001</v>
      </c>
      <c r="AG22" s="30">
        <v>1063.673</v>
      </c>
      <c r="AH22" s="30">
        <v>955.54859999999996</v>
      </c>
      <c r="AI22" s="30">
        <v>1016.6502</v>
      </c>
      <c r="AJ22" s="30">
        <v>1056.7038</v>
      </c>
      <c r="AK22" s="30">
        <v>1009.9619</v>
      </c>
      <c r="AM22" s="30"/>
      <c r="AN22" s="30"/>
      <c r="AO22" s="30"/>
      <c r="AP22" s="30"/>
      <c r="AQ22" s="30"/>
      <c r="AR22" s="31"/>
      <c r="AS22" s="31"/>
      <c r="AT22" s="31"/>
      <c r="AU22" s="3"/>
      <c r="AV22" s="3"/>
      <c r="AW22" s="3"/>
      <c r="AX22" s="3"/>
      <c r="AY22" s="32"/>
      <c r="AZ22" s="3"/>
      <c r="BA22" s="31"/>
      <c r="BB22" s="31"/>
      <c r="BC22" s="31"/>
      <c r="BD22" s="31"/>
      <c r="BE22" s="31"/>
      <c r="BF22" s="31"/>
      <c r="BG22" s="31"/>
    </row>
    <row r="23" spans="2:59" x14ac:dyDescent="0.2">
      <c r="B23" s="29">
        <v>37802</v>
      </c>
      <c r="C23" s="39">
        <v>1104.2661000000001</v>
      </c>
      <c r="D23" s="39">
        <v>971.09540000000004</v>
      </c>
      <c r="E23" s="39">
        <v>1072.5246</v>
      </c>
      <c r="F23" s="39">
        <v>1092.6153999999999</v>
      </c>
      <c r="G23" s="39">
        <v>1061.1895999999999</v>
      </c>
      <c r="H23" s="43"/>
      <c r="I23" s="30"/>
      <c r="J23" s="30"/>
      <c r="K23" s="30"/>
      <c r="L23" s="30"/>
      <c r="M23" s="30"/>
      <c r="N23" s="34"/>
      <c r="O23" s="30"/>
      <c r="P23" s="30"/>
      <c r="Q23" s="30"/>
      <c r="R23" s="30"/>
      <c r="S23" s="30"/>
      <c r="U23" s="30">
        <v>1104.2661000000001</v>
      </c>
      <c r="V23" s="30">
        <v>971.09540000000004</v>
      </c>
      <c r="W23" s="30">
        <v>1072.5246</v>
      </c>
      <c r="X23" s="30">
        <v>1092.6153999999999</v>
      </c>
      <c r="Y23" s="30">
        <v>1061.1895999999999</v>
      </c>
      <c r="AA23" s="30">
        <v>1104.4414999999999</v>
      </c>
      <c r="AB23" s="30">
        <v>998.97670000000005</v>
      </c>
      <c r="AC23" s="30">
        <v>1103.3177000000001</v>
      </c>
      <c r="AD23" s="30">
        <v>1092.3661999999999</v>
      </c>
      <c r="AE23" s="30">
        <v>1091.2542000000001</v>
      </c>
      <c r="AG23" s="30">
        <v>1069.7555</v>
      </c>
      <c r="AH23" s="30">
        <v>951.31790000000001</v>
      </c>
      <c r="AI23" s="30">
        <v>1017.9626</v>
      </c>
      <c r="AJ23" s="30">
        <v>1062.0948000000001</v>
      </c>
      <c r="AK23" s="30">
        <v>1010.6427</v>
      </c>
      <c r="AM23" s="30"/>
      <c r="AN23" s="30"/>
      <c r="AO23" s="30"/>
      <c r="AP23" s="30"/>
      <c r="AQ23" s="30"/>
      <c r="AR23" s="31"/>
      <c r="AS23" s="31"/>
      <c r="AT23" s="31"/>
      <c r="AU23" s="3"/>
      <c r="AV23" s="3"/>
      <c r="AW23" s="3"/>
      <c r="AX23" s="3"/>
      <c r="AY23" s="32"/>
      <c r="AZ23" s="3"/>
      <c r="BA23" s="31"/>
      <c r="BB23" s="31"/>
      <c r="BC23" s="31"/>
      <c r="BD23" s="31"/>
      <c r="BE23" s="31"/>
      <c r="BF23" s="31"/>
      <c r="BG23" s="31"/>
    </row>
    <row r="24" spans="2:59" x14ac:dyDescent="0.2">
      <c r="B24" s="29">
        <v>37833</v>
      </c>
      <c r="C24" s="39">
        <v>1110.3123000000001</v>
      </c>
      <c r="D24" s="39">
        <v>969.66300000000001</v>
      </c>
      <c r="E24" s="39">
        <v>1076.8151</v>
      </c>
      <c r="F24" s="39">
        <v>1097.9476</v>
      </c>
      <c r="G24" s="39">
        <v>1064.8032000000001</v>
      </c>
      <c r="H24" s="43"/>
      <c r="I24" s="30"/>
      <c r="J24" s="30"/>
      <c r="K24" s="30"/>
      <c r="L24" s="30"/>
      <c r="M24" s="30"/>
      <c r="N24" s="34"/>
      <c r="O24" s="30"/>
      <c r="P24" s="30"/>
      <c r="Q24" s="30"/>
      <c r="R24" s="30"/>
      <c r="S24" s="30"/>
      <c r="U24" s="30">
        <v>1110.3123000000001</v>
      </c>
      <c r="V24" s="30">
        <v>969.66300000000001</v>
      </c>
      <c r="W24" s="30">
        <v>1076.8151</v>
      </c>
      <c r="X24" s="30">
        <v>1097.9476</v>
      </c>
      <c r="Y24" s="30">
        <v>1064.8032000000001</v>
      </c>
      <c r="AA24" s="30">
        <v>1110.7657999999999</v>
      </c>
      <c r="AB24" s="30">
        <v>997.8646</v>
      </c>
      <c r="AC24" s="30">
        <v>1108.4074000000001</v>
      </c>
      <c r="AD24" s="30">
        <v>1097.8996999999999</v>
      </c>
      <c r="AE24" s="30">
        <v>1095.5672999999999</v>
      </c>
      <c r="AG24" s="30">
        <v>1075.4553000000001</v>
      </c>
      <c r="AH24" s="30">
        <v>949.71270000000004</v>
      </c>
      <c r="AI24" s="30">
        <v>1021.6688</v>
      </c>
      <c r="AJ24" s="30">
        <v>1067.1624999999999</v>
      </c>
      <c r="AK24" s="30">
        <v>1013.7597</v>
      </c>
      <c r="AM24" s="30"/>
      <c r="AN24" s="30"/>
      <c r="AO24" s="30"/>
      <c r="AP24" s="30"/>
      <c r="AQ24" s="30"/>
      <c r="AR24" s="31"/>
      <c r="AS24" s="31"/>
      <c r="AT24" s="31"/>
      <c r="AU24" s="3"/>
      <c r="AV24" s="3"/>
      <c r="AW24" s="3"/>
      <c r="AX24" s="3"/>
      <c r="AY24" s="32"/>
      <c r="AZ24" s="3"/>
      <c r="BA24" s="31"/>
      <c r="BB24" s="31"/>
      <c r="BC24" s="31"/>
      <c r="BD24" s="31"/>
      <c r="BE24" s="31"/>
      <c r="BF24" s="31"/>
      <c r="BG24" s="31"/>
    </row>
    <row r="25" spans="2:59" x14ac:dyDescent="0.2">
      <c r="B25" s="29">
        <v>37864</v>
      </c>
      <c r="C25" s="39">
        <v>1116.3916999999999</v>
      </c>
      <c r="D25" s="39">
        <v>968.2328</v>
      </c>
      <c r="E25" s="39">
        <v>1081.1226999999999</v>
      </c>
      <c r="F25" s="39">
        <v>1103.3059000000001</v>
      </c>
      <c r="G25" s="39">
        <v>1068.4291000000001</v>
      </c>
      <c r="H25" s="43"/>
      <c r="I25" s="30"/>
      <c r="J25" s="30"/>
      <c r="K25" s="30"/>
      <c r="L25" s="30"/>
      <c r="M25" s="30"/>
      <c r="N25" s="34"/>
      <c r="O25" s="30"/>
      <c r="P25" s="30"/>
      <c r="Q25" s="30"/>
      <c r="R25" s="30"/>
      <c r="S25" s="30"/>
      <c r="U25" s="30">
        <v>1116.3916999999999</v>
      </c>
      <c r="V25" s="30">
        <v>968.2328</v>
      </c>
      <c r="W25" s="30">
        <v>1081.1226999999999</v>
      </c>
      <c r="X25" s="30">
        <v>1103.3059000000001</v>
      </c>
      <c r="Y25" s="30">
        <v>1068.4291000000001</v>
      </c>
      <c r="AA25" s="30">
        <v>1117.1262999999999</v>
      </c>
      <c r="AB25" s="30">
        <v>996.75369999999998</v>
      </c>
      <c r="AC25" s="30">
        <v>1113.5204000000001</v>
      </c>
      <c r="AD25" s="30">
        <v>1103.4612</v>
      </c>
      <c r="AE25" s="30">
        <v>1099.8974000000001</v>
      </c>
      <c r="AG25" s="30">
        <v>1081.1855</v>
      </c>
      <c r="AH25" s="30">
        <v>948.11030000000005</v>
      </c>
      <c r="AI25" s="30">
        <v>1025.3886</v>
      </c>
      <c r="AJ25" s="30">
        <v>1072.2544</v>
      </c>
      <c r="AK25" s="30">
        <v>1016.8863</v>
      </c>
      <c r="AM25" s="30"/>
      <c r="AN25" s="30"/>
      <c r="AO25" s="30"/>
      <c r="AP25" s="30"/>
      <c r="AQ25" s="30"/>
      <c r="AR25" s="31"/>
      <c r="AS25" s="31"/>
      <c r="AT25" s="31"/>
      <c r="AU25" s="3"/>
      <c r="AV25" s="3"/>
      <c r="AW25" s="3"/>
      <c r="AX25" s="3"/>
      <c r="AY25" s="32"/>
      <c r="AZ25" s="3"/>
      <c r="BA25" s="31"/>
      <c r="BB25" s="31"/>
      <c r="BC25" s="31"/>
      <c r="BD25" s="31"/>
      <c r="BE25" s="31"/>
      <c r="BF25" s="31"/>
      <c r="BG25" s="31"/>
    </row>
    <row r="26" spans="2:59" x14ac:dyDescent="0.2">
      <c r="B26" s="29">
        <v>37894</v>
      </c>
      <c r="C26" s="39">
        <v>1122.5923</v>
      </c>
      <c r="D26" s="39">
        <v>966.50070000000005</v>
      </c>
      <c r="E26" s="39">
        <v>1085.1934000000001</v>
      </c>
      <c r="F26" s="39">
        <v>1108.7614000000001</v>
      </c>
      <c r="G26" s="39">
        <v>1071.8009</v>
      </c>
      <c r="H26" s="43"/>
      <c r="I26" s="30"/>
      <c r="J26" s="30"/>
      <c r="K26" s="30"/>
      <c r="L26" s="30"/>
      <c r="M26" s="30"/>
      <c r="N26" s="34"/>
      <c r="O26" s="30"/>
      <c r="P26" s="30"/>
      <c r="Q26" s="30"/>
      <c r="R26" s="30"/>
      <c r="S26" s="30"/>
      <c r="U26" s="30">
        <v>1122.5923</v>
      </c>
      <c r="V26" s="30">
        <v>966.50070000000005</v>
      </c>
      <c r="W26" s="30">
        <v>1085.1934000000001</v>
      </c>
      <c r="X26" s="30">
        <v>1108.7614000000001</v>
      </c>
      <c r="Y26" s="30">
        <v>1071.8009</v>
      </c>
      <c r="AA26" s="30">
        <v>1123.8339000000001</v>
      </c>
      <c r="AB26" s="30">
        <v>994.33720000000005</v>
      </c>
      <c r="AC26" s="30">
        <v>1117.5068000000001</v>
      </c>
      <c r="AD26" s="30">
        <v>1109.2603999999999</v>
      </c>
      <c r="AE26" s="30">
        <v>1103.0112999999999</v>
      </c>
      <c r="AG26" s="30">
        <v>1086.9196999999999</v>
      </c>
      <c r="AH26" s="30">
        <v>946.74940000000004</v>
      </c>
      <c r="AI26" s="30">
        <v>1029.3551</v>
      </c>
      <c r="AJ26" s="30">
        <v>1077.3710000000001</v>
      </c>
      <c r="AK26" s="30">
        <v>1020.2791</v>
      </c>
      <c r="AM26" s="30"/>
      <c r="AN26" s="30"/>
      <c r="AO26" s="30"/>
      <c r="AP26" s="30"/>
      <c r="AQ26" s="30"/>
      <c r="AR26" s="31"/>
      <c r="AS26" s="31"/>
      <c r="AT26" s="31"/>
      <c r="AU26" s="3"/>
      <c r="AV26" s="3"/>
      <c r="AW26" s="3"/>
      <c r="AX26" s="3"/>
      <c r="AY26" s="32"/>
      <c r="AZ26" s="3"/>
      <c r="BA26" s="31"/>
      <c r="BB26" s="31"/>
      <c r="BC26" s="31"/>
      <c r="BD26" s="31"/>
      <c r="BE26" s="31"/>
      <c r="BF26" s="31"/>
      <c r="BG26" s="31"/>
    </row>
    <row r="27" spans="2:59" x14ac:dyDescent="0.2">
      <c r="B27" s="29">
        <v>37925</v>
      </c>
      <c r="C27" s="39">
        <v>1128.7496000000001</v>
      </c>
      <c r="D27" s="39">
        <v>965.34230000000002</v>
      </c>
      <c r="E27" s="39">
        <v>1089.8449000000001</v>
      </c>
      <c r="F27" s="39">
        <v>1114.2103</v>
      </c>
      <c r="G27" s="39">
        <v>1075.7835</v>
      </c>
      <c r="H27" s="43"/>
      <c r="I27" s="30"/>
      <c r="J27" s="30"/>
      <c r="K27" s="30"/>
      <c r="L27" s="30"/>
      <c r="M27" s="30"/>
      <c r="N27" s="34"/>
      <c r="O27" s="30"/>
      <c r="P27" s="30"/>
      <c r="Q27" s="30"/>
      <c r="R27" s="30"/>
      <c r="S27" s="30"/>
      <c r="U27" s="30">
        <v>1128.7496000000001</v>
      </c>
      <c r="V27" s="30">
        <v>965.34230000000002</v>
      </c>
      <c r="W27" s="30">
        <v>1089.8449000000001</v>
      </c>
      <c r="X27" s="30">
        <v>1114.2103</v>
      </c>
      <c r="Y27" s="30">
        <v>1075.7835</v>
      </c>
      <c r="AA27" s="30">
        <v>1131.3457000000001</v>
      </c>
      <c r="AB27" s="30">
        <v>992.76220000000001</v>
      </c>
      <c r="AC27" s="30">
        <v>1123.2061000000001</v>
      </c>
      <c r="AD27" s="30">
        <v>1115.5419999999999</v>
      </c>
      <c r="AE27" s="30">
        <v>1107.5103999999999</v>
      </c>
      <c r="AG27" s="30">
        <v>1092.6719000000001</v>
      </c>
      <c r="AH27" s="30">
        <v>945.67340000000002</v>
      </c>
      <c r="AI27" s="30">
        <v>1033.6327000000001</v>
      </c>
      <c r="AJ27" s="30">
        <v>1082.5360000000001</v>
      </c>
      <c r="AK27" s="30">
        <v>1024.0108</v>
      </c>
      <c r="AM27" s="30"/>
      <c r="AN27" s="30"/>
      <c r="AO27" s="30"/>
      <c r="AP27" s="30"/>
      <c r="AQ27" s="30"/>
      <c r="AR27" s="31"/>
      <c r="AS27" s="31"/>
      <c r="AT27" s="31"/>
      <c r="AU27" s="3"/>
      <c r="AV27" s="3"/>
      <c r="AW27" s="3"/>
      <c r="AX27" s="3"/>
      <c r="AY27" s="32"/>
      <c r="AZ27" s="3"/>
      <c r="BA27" s="31"/>
      <c r="BB27" s="31"/>
      <c r="BC27" s="31"/>
      <c r="BD27" s="31"/>
      <c r="BE27" s="31"/>
      <c r="BF27" s="31"/>
      <c r="BG27" s="31"/>
    </row>
    <row r="28" spans="2:59" x14ac:dyDescent="0.2">
      <c r="B28" s="29">
        <v>37955</v>
      </c>
      <c r="C28" s="39">
        <v>1134.8824999999999</v>
      </c>
      <c r="D28" s="39">
        <v>964.2912</v>
      </c>
      <c r="E28" s="39">
        <v>1094.5798</v>
      </c>
      <c r="F28" s="39">
        <v>1119.6324</v>
      </c>
      <c r="G28" s="39">
        <v>1079.8471999999999</v>
      </c>
      <c r="H28" s="43"/>
      <c r="I28" s="30"/>
      <c r="J28" s="30"/>
      <c r="K28" s="30"/>
      <c r="L28" s="30"/>
      <c r="M28" s="30"/>
      <c r="N28" s="34"/>
      <c r="O28" s="30"/>
      <c r="P28" s="30"/>
      <c r="Q28" s="30"/>
      <c r="R28" s="30"/>
      <c r="S28" s="30"/>
      <c r="U28" s="30">
        <v>1134.8824999999999</v>
      </c>
      <c r="V28" s="30">
        <v>964.2912</v>
      </c>
      <c r="W28" s="30">
        <v>1094.5798</v>
      </c>
      <c r="X28" s="30">
        <v>1119.6324</v>
      </c>
      <c r="Y28" s="30">
        <v>1079.8471999999999</v>
      </c>
      <c r="AA28" s="30">
        <v>1138.9077</v>
      </c>
      <c r="AB28" s="30">
        <v>991.18960000000004</v>
      </c>
      <c r="AC28" s="30">
        <v>1128.9346</v>
      </c>
      <c r="AD28" s="30">
        <v>1121.8593000000001</v>
      </c>
      <c r="AE28" s="30">
        <v>1112.0278000000001</v>
      </c>
      <c r="AG28" s="30">
        <v>1098.393</v>
      </c>
      <c r="AH28" s="30">
        <v>944.71759999999995</v>
      </c>
      <c r="AI28" s="30">
        <v>1038</v>
      </c>
      <c r="AJ28" s="30">
        <v>1087.6677</v>
      </c>
      <c r="AK28" s="30">
        <v>1027.8300999999999</v>
      </c>
      <c r="AM28" s="30"/>
      <c r="AN28" s="30"/>
      <c r="AO28" s="30"/>
      <c r="AP28" s="30"/>
      <c r="AQ28" s="30"/>
      <c r="AR28" s="31"/>
      <c r="AS28" s="31"/>
      <c r="AT28" s="31"/>
      <c r="AU28" s="3"/>
      <c r="AV28" s="3"/>
      <c r="AW28" s="3"/>
      <c r="AX28" s="3"/>
      <c r="AY28" s="32"/>
      <c r="AZ28" s="3"/>
      <c r="BA28" s="31"/>
      <c r="BB28" s="31"/>
      <c r="BC28" s="31"/>
      <c r="BD28" s="31"/>
      <c r="BE28" s="31"/>
      <c r="BF28" s="31"/>
      <c r="BG28" s="31"/>
    </row>
    <row r="29" spans="2:59" x14ac:dyDescent="0.2">
      <c r="B29" s="29">
        <v>37986</v>
      </c>
      <c r="C29" s="39">
        <v>1141.0488</v>
      </c>
      <c r="D29" s="39">
        <v>963.24120000000005</v>
      </c>
      <c r="E29" s="39">
        <v>1099.3352</v>
      </c>
      <c r="F29" s="39">
        <v>1125.0808</v>
      </c>
      <c r="G29" s="39">
        <v>1083.9262000000001</v>
      </c>
      <c r="H29" s="43"/>
      <c r="I29" s="30"/>
      <c r="J29" s="30"/>
      <c r="K29" s="30"/>
      <c r="L29" s="30"/>
      <c r="M29" s="30"/>
      <c r="N29" s="34"/>
      <c r="O29" s="30"/>
      <c r="P29" s="30"/>
      <c r="Q29" s="30"/>
      <c r="R29" s="30"/>
      <c r="S29" s="30"/>
      <c r="U29" s="30">
        <v>1141.0488</v>
      </c>
      <c r="V29" s="30">
        <v>963.24120000000005</v>
      </c>
      <c r="W29" s="30">
        <v>1099.3352</v>
      </c>
      <c r="X29" s="30">
        <v>1125.0808</v>
      </c>
      <c r="Y29" s="30">
        <v>1083.9262000000001</v>
      </c>
      <c r="AA29" s="30">
        <v>1146.5202999999999</v>
      </c>
      <c r="AB29" s="30">
        <v>989.61950000000002</v>
      </c>
      <c r="AC29" s="30">
        <v>1134.6922</v>
      </c>
      <c r="AD29" s="30">
        <v>1128.2122999999999</v>
      </c>
      <c r="AE29" s="30">
        <v>1116.5636999999999</v>
      </c>
      <c r="AG29" s="30">
        <v>1104.144</v>
      </c>
      <c r="AH29" s="30">
        <v>943.76279999999997</v>
      </c>
      <c r="AI29" s="30">
        <v>1042.3857</v>
      </c>
      <c r="AJ29" s="30">
        <v>1092.8237999999999</v>
      </c>
      <c r="AK29" s="30">
        <v>1031.6637000000001</v>
      </c>
      <c r="AM29" s="30"/>
      <c r="AN29" s="30"/>
      <c r="AO29" s="30"/>
      <c r="AP29" s="30"/>
      <c r="AQ29" s="30"/>
      <c r="AR29" s="31"/>
      <c r="AS29" s="31"/>
      <c r="AT29" s="31"/>
      <c r="AU29" s="3"/>
      <c r="AV29" s="3"/>
      <c r="AW29" s="3"/>
      <c r="AX29" s="3"/>
      <c r="AY29" s="32"/>
      <c r="AZ29" s="3"/>
      <c r="BA29" s="31"/>
      <c r="BB29" s="31"/>
      <c r="BC29" s="31"/>
      <c r="BD29" s="31"/>
      <c r="BE29" s="31"/>
      <c r="BF29" s="31"/>
      <c r="BG29" s="31"/>
    </row>
    <row r="30" spans="2:59" x14ac:dyDescent="0.2">
      <c r="B30" s="29">
        <v>38017</v>
      </c>
      <c r="C30" s="39">
        <v>1147.3766000000001</v>
      </c>
      <c r="D30" s="39">
        <v>963.48440000000005</v>
      </c>
      <c r="E30" s="39">
        <v>1105.7092</v>
      </c>
      <c r="F30" s="39">
        <v>1130.6759</v>
      </c>
      <c r="G30" s="39">
        <v>1089.5903000000001</v>
      </c>
      <c r="H30" s="43"/>
      <c r="I30" s="30"/>
      <c r="J30" s="30"/>
      <c r="K30" s="30"/>
      <c r="L30" s="30"/>
      <c r="M30" s="30"/>
      <c r="N30" s="34"/>
      <c r="O30" s="30"/>
      <c r="P30" s="30"/>
      <c r="Q30" s="30"/>
      <c r="R30" s="30"/>
      <c r="S30" s="30"/>
      <c r="U30" s="30">
        <v>1147.3766000000001</v>
      </c>
      <c r="V30" s="30">
        <v>963.48440000000005</v>
      </c>
      <c r="W30" s="30">
        <v>1105.7092</v>
      </c>
      <c r="X30" s="30">
        <v>1130.6759</v>
      </c>
      <c r="Y30" s="30">
        <v>1089.5903000000001</v>
      </c>
      <c r="AA30" s="30">
        <v>1154.1837</v>
      </c>
      <c r="AB30" s="30">
        <v>988.05190000000005</v>
      </c>
      <c r="AC30" s="30">
        <v>1140.4792</v>
      </c>
      <c r="AD30" s="30">
        <v>1134.6013</v>
      </c>
      <c r="AE30" s="30">
        <v>1121.1179999999999</v>
      </c>
      <c r="AG30" s="30">
        <v>1110.069</v>
      </c>
      <c r="AH30" s="30">
        <v>944.27430000000004</v>
      </c>
      <c r="AI30" s="30">
        <v>1048.5442</v>
      </c>
      <c r="AJ30" s="30">
        <v>1098.1396</v>
      </c>
      <c r="AK30" s="30">
        <v>1037.2411</v>
      </c>
      <c r="AM30" s="30"/>
      <c r="AN30" s="30"/>
      <c r="AO30" s="30"/>
      <c r="AP30" s="30"/>
      <c r="AQ30" s="30"/>
      <c r="AR30" s="31"/>
      <c r="AS30" s="31"/>
      <c r="AT30" s="31"/>
      <c r="AU30" s="3"/>
      <c r="AV30" s="3"/>
      <c r="AW30" s="3"/>
      <c r="AX30" s="3"/>
      <c r="AY30" s="32"/>
      <c r="AZ30" s="3"/>
      <c r="BA30" s="31"/>
      <c r="BB30" s="31"/>
      <c r="BC30" s="31"/>
      <c r="BD30" s="31"/>
      <c r="BE30" s="31"/>
      <c r="BF30" s="31"/>
      <c r="BG30" s="31"/>
    </row>
    <row r="31" spans="2:59" x14ac:dyDescent="0.2">
      <c r="B31" s="29">
        <v>38046</v>
      </c>
      <c r="C31" s="39">
        <v>1153.7847999999999</v>
      </c>
      <c r="D31" s="39">
        <v>964.29769999999996</v>
      </c>
      <c r="E31" s="39">
        <v>1112.8181</v>
      </c>
      <c r="F31" s="39">
        <v>1136.2711999999999</v>
      </c>
      <c r="G31" s="39">
        <v>1095.9021</v>
      </c>
      <c r="H31" s="43"/>
      <c r="I31" s="30"/>
      <c r="J31" s="30"/>
      <c r="K31" s="30"/>
      <c r="L31" s="30"/>
      <c r="M31" s="30"/>
      <c r="N31" s="34"/>
      <c r="O31" s="30"/>
      <c r="P31" s="30"/>
      <c r="Q31" s="30"/>
      <c r="R31" s="30"/>
      <c r="S31" s="30"/>
      <c r="U31" s="30">
        <v>1153.7847999999999</v>
      </c>
      <c r="V31" s="30">
        <v>964.29769999999996</v>
      </c>
      <c r="W31" s="30">
        <v>1112.8181</v>
      </c>
      <c r="X31" s="30">
        <v>1136.2711999999999</v>
      </c>
      <c r="Y31" s="30">
        <v>1095.9021</v>
      </c>
      <c r="AA31" s="30">
        <v>1161.8984</v>
      </c>
      <c r="AB31" s="30">
        <v>986.48680000000002</v>
      </c>
      <c r="AC31" s="30">
        <v>1146.2956999999999</v>
      </c>
      <c r="AD31" s="30">
        <v>1141.0264999999999</v>
      </c>
      <c r="AE31" s="30">
        <v>1125.691</v>
      </c>
      <c r="AG31" s="30">
        <v>1116.0944999999999</v>
      </c>
      <c r="AH31" s="30">
        <v>945.39890000000003</v>
      </c>
      <c r="AI31" s="30">
        <v>1055.4846</v>
      </c>
      <c r="AJ31" s="30">
        <v>1103.4618</v>
      </c>
      <c r="AK31" s="30">
        <v>1043.5035</v>
      </c>
      <c r="AM31" s="30"/>
      <c r="AN31" s="30"/>
      <c r="AO31" s="30"/>
      <c r="AP31" s="30"/>
      <c r="AQ31" s="30"/>
      <c r="AR31" s="31"/>
      <c r="AS31" s="31"/>
      <c r="AT31" s="31"/>
      <c r="AU31" s="3"/>
      <c r="AV31" s="3"/>
      <c r="AW31" s="3"/>
      <c r="AX31" s="3"/>
      <c r="AY31" s="32"/>
      <c r="AZ31" s="3"/>
      <c r="BA31" s="31"/>
      <c r="BB31" s="31"/>
      <c r="BC31" s="31"/>
      <c r="BD31" s="31"/>
      <c r="BE31" s="31"/>
      <c r="BF31" s="31"/>
      <c r="BG31" s="31"/>
    </row>
    <row r="32" spans="2:59" x14ac:dyDescent="0.2">
      <c r="B32" s="29">
        <v>38077</v>
      </c>
      <c r="C32" s="39">
        <v>1160.0652</v>
      </c>
      <c r="D32" s="39">
        <v>965.39819999999997</v>
      </c>
      <c r="E32" s="39">
        <v>1120.1455000000001</v>
      </c>
      <c r="F32" s="39">
        <v>1141.7245</v>
      </c>
      <c r="G32" s="39">
        <v>1102.4123</v>
      </c>
      <c r="H32" s="43"/>
      <c r="I32" s="30"/>
      <c r="J32" s="30"/>
      <c r="K32" s="30"/>
      <c r="L32" s="30"/>
      <c r="M32" s="30"/>
      <c r="N32" s="34"/>
      <c r="O32" s="30"/>
      <c r="P32" s="30"/>
      <c r="Q32" s="30"/>
      <c r="R32" s="30"/>
      <c r="S32" s="30"/>
      <c r="U32" s="30">
        <v>1160.0652</v>
      </c>
      <c r="V32" s="30">
        <v>965.39819999999997</v>
      </c>
      <c r="W32" s="30">
        <v>1120.1455000000001</v>
      </c>
      <c r="X32" s="30">
        <v>1141.7245</v>
      </c>
      <c r="Y32" s="30">
        <v>1102.4123</v>
      </c>
      <c r="AA32" s="30">
        <v>1168.1016999999999</v>
      </c>
      <c r="AB32" s="30">
        <v>986.79359999999997</v>
      </c>
      <c r="AC32" s="30">
        <v>1152.7720999999999</v>
      </c>
      <c r="AD32" s="30">
        <v>1146.1641</v>
      </c>
      <c r="AE32" s="30">
        <v>1131.1095</v>
      </c>
      <c r="AG32" s="30">
        <v>1122.1955</v>
      </c>
      <c r="AH32" s="30">
        <v>946.65129999999999</v>
      </c>
      <c r="AI32" s="30">
        <v>1062.6524999999999</v>
      </c>
      <c r="AJ32" s="30">
        <v>1108.83</v>
      </c>
      <c r="AK32" s="30">
        <v>1049.9623999999999</v>
      </c>
      <c r="AM32" s="30">
        <v>1000</v>
      </c>
      <c r="AN32" s="30">
        <v>1000</v>
      </c>
      <c r="AO32" s="30">
        <v>1000</v>
      </c>
      <c r="AP32" s="30">
        <v>1000</v>
      </c>
      <c r="AQ32" s="30">
        <v>1000</v>
      </c>
      <c r="AR32" s="31"/>
      <c r="AS32" s="31"/>
      <c r="AT32" s="31"/>
      <c r="AU32" s="3"/>
      <c r="AV32" s="3"/>
      <c r="AW32" s="3"/>
      <c r="AX32" s="3"/>
      <c r="AY32" s="32"/>
      <c r="AZ32" s="3"/>
      <c r="BA32" s="31"/>
      <c r="BB32" s="31"/>
      <c r="BC32" s="31"/>
      <c r="BD32" s="31"/>
      <c r="BE32" s="31"/>
      <c r="BF32" s="31"/>
      <c r="BG32" s="31"/>
    </row>
    <row r="33" spans="2:59" x14ac:dyDescent="0.2">
      <c r="B33" s="29">
        <v>38107</v>
      </c>
      <c r="C33" s="39">
        <v>1166.4873</v>
      </c>
      <c r="D33" s="39">
        <v>966.93979999999999</v>
      </c>
      <c r="E33" s="39">
        <v>1128.1353999999999</v>
      </c>
      <c r="F33" s="39">
        <v>1147.3340000000001</v>
      </c>
      <c r="G33" s="39">
        <v>1109.5890999999999</v>
      </c>
      <c r="H33" s="43"/>
      <c r="I33" s="30"/>
      <c r="J33" s="30"/>
      <c r="K33" s="30"/>
      <c r="L33" s="30"/>
      <c r="M33" s="30"/>
      <c r="N33" s="34"/>
      <c r="O33" s="30"/>
      <c r="P33" s="30"/>
      <c r="Q33" s="30"/>
      <c r="R33" s="30"/>
      <c r="S33" s="30"/>
      <c r="U33" s="30">
        <v>1166.4873</v>
      </c>
      <c r="V33" s="30">
        <v>966.93979999999999</v>
      </c>
      <c r="W33" s="30">
        <v>1128.1353999999999</v>
      </c>
      <c r="X33" s="30">
        <v>1147.3340000000001</v>
      </c>
      <c r="Y33" s="30">
        <v>1109.5890999999999</v>
      </c>
      <c r="AA33" s="30">
        <v>1174.5817999999999</v>
      </c>
      <c r="AB33" s="30">
        <v>987.47180000000003</v>
      </c>
      <c r="AC33" s="30">
        <v>1159.9594999999999</v>
      </c>
      <c r="AD33" s="30">
        <v>1151.8273999999999</v>
      </c>
      <c r="AE33" s="30">
        <v>1137.4757999999999</v>
      </c>
      <c r="AG33" s="30">
        <v>1128.3234</v>
      </c>
      <c r="AH33" s="30">
        <v>948.19370000000004</v>
      </c>
      <c r="AI33" s="30">
        <v>1070.1867</v>
      </c>
      <c r="AJ33" s="30">
        <v>1114.2085999999999</v>
      </c>
      <c r="AK33" s="30">
        <v>1056.7661000000001</v>
      </c>
      <c r="AM33" s="30">
        <v>1007.0554</v>
      </c>
      <c r="AN33" s="30">
        <v>1008.0273</v>
      </c>
      <c r="AO33" s="30">
        <v>1015.0827</v>
      </c>
      <c r="AP33" s="30">
        <v>1006.0304</v>
      </c>
      <c r="AQ33" s="30">
        <v>1014.0577</v>
      </c>
      <c r="AR33" s="31"/>
      <c r="AS33" s="31"/>
      <c r="AT33" s="31"/>
      <c r="AU33" s="3"/>
      <c r="AV33" s="3"/>
      <c r="AW33" s="3"/>
      <c r="AX33" s="3"/>
      <c r="AY33" s="32"/>
      <c r="AZ33" s="3"/>
      <c r="BA33" s="31"/>
      <c r="BB33" s="31"/>
      <c r="BC33" s="31"/>
      <c r="BD33" s="31"/>
      <c r="BE33" s="31"/>
      <c r="BF33" s="31"/>
      <c r="BG33" s="31"/>
    </row>
    <row r="34" spans="2:59" x14ac:dyDescent="0.2">
      <c r="B34" s="29">
        <v>38138</v>
      </c>
      <c r="C34" s="39">
        <v>1173.0038</v>
      </c>
      <c r="D34" s="39">
        <v>968.30830000000003</v>
      </c>
      <c r="E34" s="39">
        <v>1136.0342000000001</v>
      </c>
      <c r="F34" s="39">
        <v>1153</v>
      </c>
      <c r="G34" s="39">
        <v>1116.6389999999999</v>
      </c>
      <c r="H34" s="43"/>
      <c r="I34" s="30"/>
      <c r="J34" s="30"/>
      <c r="K34" s="30"/>
      <c r="L34" s="30"/>
      <c r="M34" s="30"/>
      <c r="N34" s="34"/>
      <c r="O34" s="30"/>
      <c r="P34" s="30"/>
      <c r="Q34" s="30"/>
      <c r="R34" s="30"/>
      <c r="S34" s="30"/>
      <c r="U34" s="30">
        <v>1173.0038</v>
      </c>
      <c r="V34" s="30">
        <v>968.30830000000003</v>
      </c>
      <c r="W34" s="30">
        <v>1136.0342000000001</v>
      </c>
      <c r="X34" s="30">
        <v>1153</v>
      </c>
      <c r="Y34" s="30">
        <v>1116.6389999999999</v>
      </c>
      <c r="AA34" s="30">
        <v>1181.0979</v>
      </c>
      <c r="AB34" s="30">
        <v>988.15039999999999</v>
      </c>
      <c r="AC34" s="30">
        <v>1167.1916000000001</v>
      </c>
      <c r="AD34" s="30">
        <v>1157.5186000000001</v>
      </c>
      <c r="AE34" s="30">
        <v>1143.8778</v>
      </c>
      <c r="AG34" s="30">
        <v>1134.5742</v>
      </c>
      <c r="AH34" s="30">
        <v>949.50099999999998</v>
      </c>
      <c r="AI34" s="30">
        <v>1077.5908999999999</v>
      </c>
      <c r="AJ34" s="30">
        <v>1119.6614</v>
      </c>
      <c r="AK34" s="30">
        <v>1063.395</v>
      </c>
      <c r="AM34" s="30">
        <v>1014.1606</v>
      </c>
      <c r="AN34" s="30">
        <v>1016.1191</v>
      </c>
      <c r="AO34" s="30">
        <v>1030.3929000000001</v>
      </c>
      <c r="AP34" s="30">
        <v>1012.0971</v>
      </c>
      <c r="AQ34" s="30">
        <v>1028.3130000000001</v>
      </c>
      <c r="AR34" s="31"/>
      <c r="AS34" s="31"/>
      <c r="AT34" s="31"/>
      <c r="AU34" s="3"/>
      <c r="AV34" s="3"/>
      <c r="AW34" s="3"/>
      <c r="AX34" s="3"/>
      <c r="AY34" s="32"/>
      <c r="AZ34" s="3"/>
      <c r="BA34" s="31"/>
      <c r="BB34" s="31"/>
      <c r="BC34" s="31"/>
      <c r="BD34" s="31"/>
      <c r="BE34" s="31"/>
      <c r="BF34" s="31"/>
      <c r="BG34" s="31"/>
    </row>
    <row r="35" spans="2:59" x14ac:dyDescent="0.2">
      <c r="B35" s="29">
        <v>38168</v>
      </c>
      <c r="C35" s="39">
        <v>1179.6658</v>
      </c>
      <c r="D35" s="39">
        <v>969.53219999999999</v>
      </c>
      <c r="E35" s="39">
        <v>1143.9222</v>
      </c>
      <c r="F35" s="39">
        <v>1158.7915</v>
      </c>
      <c r="G35" s="39">
        <v>1123.6593</v>
      </c>
      <c r="H35" s="43"/>
      <c r="I35" s="30"/>
      <c r="J35" s="30"/>
      <c r="K35" s="30"/>
      <c r="L35" s="30"/>
      <c r="M35" s="30"/>
      <c r="N35" s="34"/>
      <c r="O35" s="30"/>
      <c r="P35" s="30"/>
      <c r="Q35" s="30"/>
      <c r="R35" s="30"/>
      <c r="S35" s="30"/>
      <c r="U35" s="30">
        <v>1179.6658</v>
      </c>
      <c r="V35" s="30">
        <v>969.53219999999999</v>
      </c>
      <c r="W35" s="30">
        <v>1143.9222</v>
      </c>
      <c r="X35" s="30">
        <v>1158.7915</v>
      </c>
      <c r="Y35" s="30">
        <v>1123.6593</v>
      </c>
      <c r="AA35" s="30">
        <v>1187.6502</v>
      </c>
      <c r="AB35" s="30">
        <v>988.82950000000005</v>
      </c>
      <c r="AC35" s="30">
        <v>1174.4689000000001</v>
      </c>
      <c r="AD35" s="30">
        <v>1163.2379000000001</v>
      </c>
      <c r="AE35" s="30">
        <v>1150.3159000000001</v>
      </c>
      <c r="AG35" s="30">
        <v>1141.0033000000001</v>
      </c>
      <c r="AH35" s="30">
        <v>950.62090000000001</v>
      </c>
      <c r="AI35" s="30">
        <v>1084.9680000000001</v>
      </c>
      <c r="AJ35" s="30">
        <v>1125.2701</v>
      </c>
      <c r="AK35" s="30">
        <v>1069.9758999999999</v>
      </c>
      <c r="AM35" s="30">
        <v>1021.3159000000001</v>
      </c>
      <c r="AN35" s="30">
        <v>1024.2757999999999</v>
      </c>
      <c r="AO35" s="30">
        <v>1045.9340999999999</v>
      </c>
      <c r="AP35" s="30">
        <v>1018.2003999999999</v>
      </c>
      <c r="AQ35" s="30">
        <v>1042.7686000000001</v>
      </c>
      <c r="AR35" s="31"/>
      <c r="AS35" s="31"/>
      <c r="AT35" s="31"/>
      <c r="AU35" s="3"/>
      <c r="AV35" s="3"/>
      <c r="AW35" s="3"/>
      <c r="AX35" s="3"/>
      <c r="AY35" s="32"/>
      <c r="AZ35" s="3"/>
      <c r="BA35" s="31"/>
      <c r="BB35" s="31"/>
      <c r="BC35" s="31"/>
      <c r="BD35" s="31"/>
      <c r="BE35" s="31"/>
      <c r="BF35" s="31"/>
      <c r="BG35" s="31"/>
    </row>
    <row r="36" spans="2:59" x14ac:dyDescent="0.2">
      <c r="B36" s="29">
        <v>38199</v>
      </c>
      <c r="C36" s="39">
        <v>1186.2711999999999</v>
      </c>
      <c r="D36" s="39">
        <v>971.2921</v>
      </c>
      <c r="E36" s="39">
        <v>1152.4039</v>
      </c>
      <c r="F36" s="39">
        <v>1164.5368000000001</v>
      </c>
      <c r="G36" s="39">
        <v>1131.2701</v>
      </c>
      <c r="H36" s="43"/>
      <c r="I36" s="30"/>
      <c r="J36" s="30"/>
      <c r="K36" s="30"/>
      <c r="L36" s="30"/>
      <c r="M36" s="30"/>
      <c r="N36" s="34"/>
      <c r="O36" s="30"/>
      <c r="P36" s="30"/>
      <c r="Q36" s="30"/>
      <c r="R36" s="30"/>
      <c r="S36" s="30"/>
      <c r="U36" s="30">
        <v>1186.2711999999999</v>
      </c>
      <c r="V36" s="30">
        <v>971.2921</v>
      </c>
      <c r="W36" s="30">
        <v>1152.4039</v>
      </c>
      <c r="X36" s="30">
        <v>1164.5368000000001</v>
      </c>
      <c r="Y36" s="30">
        <v>1131.2701</v>
      </c>
      <c r="AA36" s="30">
        <v>1194.2388000000001</v>
      </c>
      <c r="AB36" s="30">
        <v>989.50909999999999</v>
      </c>
      <c r="AC36" s="30">
        <v>1181.7915</v>
      </c>
      <c r="AD36" s="30">
        <v>1168.9855</v>
      </c>
      <c r="AE36" s="30">
        <v>1156.7901999999999</v>
      </c>
      <c r="AG36" s="30">
        <v>1147.3507999999999</v>
      </c>
      <c r="AH36" s="30">
        <v>952.43240000000003</v>
      </c>
      <c r="AI36" s="30">
        <v>1093.0713000000001</v>
      </c>
      <c r="AJ36" s="30">
        <v>1130.8126999999999</v>
      </c>
      <c r="AK36" s="30">
        <v>1077.2851000000001</v>
      </c>
      <c r="AM36" s="30">
        <v>1028.5217</v>
      </c>
      <c r="AN36" s="30">
        <v>1032.4979000000001</v>
      </c>
      <c r="AO36" s="30">
        <v>1061.7095999999999</v>
      </c>
      <c r="AP36" s="30">
        <v>1024.3405</v>
      </c>
      <c r="AQ36" s="30">
        <v>1057.4275</v>
      </c>
      <c r="AR36" s="31"/>
      <c r="AS36" s="31"/>
      <c r="AT36" s="31"/>
      <c r="AU36" s="3"/>
      <c r="AV36" s="3"/>
      <c r="AW36" s="3"/>
      <c r="AX36" s="3"/>
      <c r="AY36" s="32"/>
      <c r="AZ36" s="3"/>
      <c r="BA36" s="31"/>
      <c r="BB36" s="31"/>
      <c r="BC36" s="31"/>
      <c r="BD36" s="31"/>
      <c r="BE36" s="31"/>
      <c r="BF36" s="31"/>
      <c r="BG36" s="31"/>
    </row>
    <row r="37" spans="2:59" x14ac:dyDescent="0.2">
      <c r="B37" s="29">
        <v>38230</v>
      </c>
      <c r="C37" s="39">
        <v>1192.8018999999999</v>
      </c>
      <c r="D37" s="39">
        <v>972.98900000000003</v>
      </c>
      <c r="E37" s="39">
        <v>1160.7614000000001</v>
      </c>
      <c r="F37" s="39">
        <v>1170.2256</v>
      </c>
      <c r="G37" s="39">
        <v>1138.7728</v>
      </c>
      <c r="H37" s="43"/>
      <c r="I37" s="30"/>
      <c r="J37" s="30"/>
      <c r="K37" s="30"/>
      <c r="L37" s="30"/>
      <c r="M37" s="30"/>
      <c r="N37" s="34"/>
      <c r="O37" s="30"/>
      <c r="P37" s="30"/>
      <c r="Q37" s="30"/>
      <c r="R37" s="30"/>
      <c r="S37" s="30"/>
      <c r="U37" s="30">
        <v>1192.8018999999999</v>
      </c>
      <c r="V37" s="30">
        <v>972.98900000000003</v>
      </c>
      <c r="W37" s="30">
        <v>1160.7614000000001</v>
      </c>
      <c r="X37" s="30">
        <v>1170.2256</v>
      </c>
      <c r="Y37" s="30">
        <v>1138.7728</v>
      </c>
      <c r="AA37" s="30">
        <v>1200.8639000000001</v>
      </c>
      <c r="AB37" s="30">
        <v>990.18910000000005</v>
      </c>
      <c r="AC37" s="30">
        <v>1189.1597999999999</v>
      </c>
      <c r="AD37" s="30">
        <v>1174.7615000000001</v>
      </c>
      <c r="AE37" s="30">
        <v>1163.3009999999999</v>
      </c>
      <c r="AG37" s="30">
        <v>1153.5956000000001</v>
      </c>
      <c r="AH37" s="30">
        <v>954.16</v>
      </c>
      <c r="AI37" s="30">
        <v>1101.0034000000001</v>
      </c>
      <c r="AJ37" s="30">
        <v>1136.2774999999999</v>
      </c>
      <c r="AK37" s="30">
        <v>1084.4453000000001</v>
      </c>
      <c r="AM37" s="30">
        <v>1035.7783999999999</v>
      </c>
      <c r="AN37" s="30">
        <v>1040.7861</v>
      </c>
      <c r="AO37" s="30">
        <v>1077.7230999999999</v>
      </c>
      <c r="AP37" s="30">
        <v>1030.5175999999999</v>
      </c>
      <c r="AQ37" s="30">
        <v>1072.2925</v>
      </c>
      <c r="AR37" s="31"/>
      <c r="AS37" s="31"/>
      <c r="AT37" s="31"/>
      <c r="AU37" s="3"/>
      <c r="AV37" s="3"/>
      <c r="AW37" s="3"/>
      <c r="AX37" s="3"/>
      <c r="AY37" s="32"/>
      <c r="AZ37" s="3"/>
      <c r="BA37" s="31"/>
      <c r="BB37" s="31"/>
      <c r="BC37" s="31"/>
      <c r="BD37" s="31"/>
      <c r="BE37" s="31"/>
      <c r="BF37" s="31"/>
      <c r="BG37" s="31"/>
    </row>
    <row r="38" spans="2:59" x14ac:dyDescent="0.2">
      <c r="B38" s="29">
        <v>38260</v>
      </c>
      <c r="C38" s="39">
        <v>1199.3903</v>
      </c>
      <c r="D38" s="39">
        <v>975.01559999999995</v>
      </c>
      <c r="E38" s="39">
        <v>1169.5905</v>
      </c>
      <c r="F38" s="39">
        <v>1175.9417000000001</v>
      </c>
      <c r="G38" s="39">
        <v>1146.7071000000001</v>
      </c>
      <c r="H38" s="43"/>
      <c r="I38" s="30"/>
      <c r="J38" s="30"/>
      <c r="K38" s="30"/>
      <c r="L38" s="30"/>
      <c r="M38" s="30"/>
      <c r="N38" s="34"/>
      <c r="O38" s="30"/>
      <c r="P38" s="30"/>
      <c r="Q38" s="30"/>
      <c r="R38" s="30"/>
      <c r="S38" s="30"/>
      <c r="U38" s="30">
        <v>1199.3903</v>
      </c>
      <c r="V38" s="30">
        <v>975.01559999999995</v>
      </c>
      <c r="W38" s="30">
        <v>1169.5905</v>
      </c>
      <c r="X38" s="30">
        <v>1175.9417000000001</v>
      </c>
      <c r="Y38" s="30">
        <v>1146.7071000000001</v>
      </c>
      <c r="AA38" s="30">
        <v>1207.8039000000001</v>
      </c>
      <c r="AB38" s="30">
        <v>990.84090000000003</v>
      </c>
      <c r="AC38" s="30">
        <v>1196.8150000000001</v>
      </c>
      <c r="AD38" s="30">
        <v>1180.7599</v>
      </c>
      <c r="AE38" s="30">
        <v>1170.0065</v>
      </c>
      <c r="AG38" s="30">
        <v>1159.8321000000001</v>
      </c>
      <c r="AH38" s="30">
        <v>956.31309999999996</v>
      </c>
      <c r="AI38" s="30">
        <v>1109.44</v>
      </c>
      <c r="AJ38" s="30">
        <v>1141.7191</v>
      </c>
      <c r="AK38" s="30">
        <v>1092.0857000000001</v>
      </c>
      <c r="AM38" s="30">
        <v>1043.0862</v>
      </c>
      <c r="AN38" s="30">
        <v>1049.1407999999999</v>
      </c>
      <c r="AO38" s="30">
        <v>1093.9781</v>
      </c>
      <c r="AP38" s="30">
        <v>1036.732</v>
      </c>
      <c r="AQ38" s="30">
        <v>1087.3664000000001</v>
      </c>
      <c r="AR38" s="31"/>
      <c r="AS38" s="31"/>
      <c r="AT38" s="31"/>
      <c r="AU38" s="3"/>
      <c r="AV38" s="3"/>
      <c r="AW38" s="3"/>
      <c r="AX38" s="3"/>
      <c r="AY38" s="32"/>
      <c r="AZ38" s="3"/>
      <c r="BA38" s="31"/>
      <c r="BB38" s="31"/>
      <c r="BC38" s="31"/>
      <c r="BD38" s="31"/>
      <c r="BE38" s="31"/>
      <c r="BF38" s="31"/>
      <c r="BG38" s="31"/>
    </row>
    <row r="39" spans="2:59" x14ac:dyDescent="0.2">
      <c r="B39" s="29">
        <v>38291</v>
      </c>
      <c r="C39" s="39">
        <v>1205.9784999999999</v>
      </c>
      <c r="D39" s="39">
        <v>977.59029999999996</v>
      </c>
      <c r="E39" s="39">
        <v>1179.1035999999999</v>
      </c>
      <c r="F39" s="39">
        <v>1181.6335999999999</v>
      </c>
      <c r="G39" s="39">
        <v>1155.2855999999999</v>
      </c>
      <c r="H39" s="43"/>
      <c r="I39" s="30"/>
      <c r="J39" s="30"/>
      <c r="K39" s="30"/>
      <c r="L39" s="30"/>
      <c r="M39" s="30"/>
      <c r="N39" s="34"/>
      <c r="O39" s="30"/>
      <c r="P39" s="30"/>
      <c r="Q39" s="30"/>
      <c r="R39" s="30"/>
      <c r="S39" s="30"/>
      <c r="U39" s="30">
        <v>1205.9784999999999</v>
      </c>
      <c r="V39" s="30">
        <v>977.59029999999996</v>
      </c>
      <c r="W39" s="30">
        <v>1179.1035999999999</v>
      </c>
      <c r="X39" s="30">
        <v>1181.6335999999999</v>
      </c>
      <c r="Y39" s="30">
        <v>1155.2855999999999</v>
      </c>
      <c r="AA39" s="30">
        <v>1214.9351999999999</v>
      </c>
      <c r="AB39" s="30">
        <v>992.14980000000003</v>
      </c>
      <c r="AC39" s="30">
        <v>1205.4623999999999</v>
      </c>
      <c r="AD39" s="30">
        <v>1186.9267</v>
      </c>
      <c r="AE39" s="30">
        <v>1177.6627000000001</v>
      </c>
      <c r="AG39" s="30">
        <v>1166.0856000000001</v>
      </c>
      <c r="AH39" s="30">
        <v>959.149</v>
      </c>
      <c r="AI39" s="30">
        <v>1118.7118</v>
      </c>
      <c r="AJ39" s="30">
        <v>1147.1378999999999</v>
      </c>
      <c r="AK39" s="30">
        <v>1100.5074999999999</v>
      </c>
      <c r="AM39" s="30" t="e">
        <v>#N/A</v>
      </c>
      <c r="AN39" s="30" t="e">
        <v>#N/A</v>
      </c>
      <c r="AO39" s="30" t="e">
        <v>#N/A</v>
      </c>
      <c r="AP39" s="30" t="e">
        <v>#N/A</v>
      </c>
      <c r="AQ39" s="30" t="e">
        <v>#N/A</v>
      </c>
      <c r="AR39" s="31"/>
      <c r="AS39" s="31"/>
      <c r="AT39" s="31"/>
      <c r="AU39" s="3"/>
      <c r="AV39" s="3"/>
      <c r="AW39" s="3"/>
      <c r="AX39" s="3"/>
      <c r="AY39" s="32"/>
      <c r="AZ39" s="3"/>
      <c r="BA39" s="31"/>
      <c r="BB39" s="31"/>
      <c r="BC39" s="31"/>
      <c r="BD39" s="31"/>
      <c r="BE39" s="31"/>
      <c r="BF39" s="31"/>
      <c r="BG39" s="31"/>
    </row>
    <row r="40" spans="2:59" x14ac:dyDescent="0.2">
      <c r="B40" s="29">
        <v>38321</v>
      </c>
      <c r="C40" s="39">
        <v>1212.6361999999999</v>
      </c>
      <c r="D40" s="39">
        <v>980.81669999999997</v>
      </c>
      <c r="E40" s="39">
        <v>1189.5045</v>
      </c>
      <c r="F40" s="39">
        <v>1187.3633</v>
      </c>
      <c r="G40" s="39">
        <v>1164.7004999999999</v>
      </c>
      <c r="H40" s="43"/>
      <c r="I40" s="30"/>
      <c r="J40" s="30"/>
      <c r="K40" s="30"/>
      <c r="L40" s="30"/>
      <c r="M40" s="30"/>
      <c r="N40" s="34"/>
      <c r="O40" s="30"/>
      <c r="P40" s="30"/>
      <c r="Q40" s="30"/>
      <c r="R40" s="30"/>
      <c r="S40" s="30"/>
      <c r="U40" s="30">
        <v>1212.6361999999999</v>
      </c>
      <c r="V40" s="30">
        <v>980.81669999999997</v>
      </c>
      <c r="W40" s="30">
        <v>1189.5045</v>
      </c>
      <c r="X40" s="30">
        <v>1187.3633</v>
      </c>
      <c r="Y40" s="30">
        <v>1164.7004999999999</v>
      </c>
      <c r="AA40" s="30">
        <v>1222.1085</v>
      </c>
      <c r="AB40" s="30">
        <v>993.46050000000002</v>
      </c>
      <c r="AC40" s="30">
        <v>1214.1722</v>
      </c>
      <c r="AD40" s="30">
        <v>1193.1257000000001</v>
      </c>
      <c r="AE40" s="30">
        <v>1185.3690999999999</v>
      </c>
      <c r="AG40" s="30">
        <v>1172.4132999999999</v>
      </c>
      <c r="AH40" s="30">
        <v>962.78060000000005</v>
      </c>
      <c r="AI40" s="30">
        <v>1129.0183</v>
      </c>
      <c r="AJ40" s="30">
        <v>1152.5951</v>
      </c>
      <c r="AK40" s="30">
        <v>1109.9097999999999</v>
      </c>
      <c r="AM40" s="30" t="e">
        <v>#N/A</v>
      </c>
      <c r="AN40" s="30" t="e">
        <v>#N/A</v>
      </c>
      <c r="AO40" s="30" t="e">
        <v>#N/A</v>
      </c>
      <c r="AP40" s="30" t="e">
        <v>#N/A</v>
      </c>
      <c r="AQ40" s="30" t="e">
        <v>#N/A</v>
      </c>
      <c r="AR40" s="31"/>
      <c r="AS40" s="31"/>
      <c r="AT40" s="31"/>
      <c r="AU40" s="3"/>
      <c r="AV40" s="3"/>
      <c r="AW40" s="3"/>
      <c r="AX40" s="3"/>
      <c r="AY40" s="32"/>
      <c r="AZ40" s="3"/>
      <c r="BA40" s="31"/>
      <c r="BB40" s="31"/>
      <c r="BC40" s="31"/>
      <c r="BD40" s="31"/>
      <c r="BE40" s="31"/>
      <c r="BF40" s="31"/>
      <c r="BG40" s="31"/>
    </row>
    <row r="41" spans="2:59" x14ac:dyDescent="0.2">
      <c r="B41" s="29">
        <v>38352</v>
      </c>
      <c r="C41" s="39">
        <v>1219.1325999999999</v>
      </c>
      <c r="D41" s="39">
        <v>983.54039999999998</v>
      </c>
      <c r="E41" s="39">
        <v>1199.1801</v>
      </c>
      <c r="F41" s="39">
        <v>1192.9319</v>
      </c>
      <c r="G41" s="39">
        <v>1173.3969999999999</v>
      </c>
      <c r="H41" s="43"/>
      <c r="I41" s="30"/>
      <c r="J41" s="30"/>
      <c r="K41" s="30"/>
      <c r="L41" s="30"/>
      <c r="M41" s="30"/>
      <c r="N41" s="34"/>
      <c r="O41" s="30"/>
      <c r="P41" s="30"/>
      <c r="Q41" s="30"/>
      <c r="R41" s="30"/>
      <c r="S41" s="30"/>
      <c r="U41" s="30">
        <v>1219.1325999999999</v>
      </c>
      <c r="V41" s="30">
        <v>983.54039999999998</v>
      </c>
      <c r="W41" s="30">
        <v>1199.1801</v>
      </c>
      <c r="X41" s="30">
        <v>1192.9319</v>
      </c>
      <c r="Y41" s="30">
        <v>1173.3969999999999</v>
      </c>
      <c r="AA41" s="30">
        <v>1229.3242</v>
      </c>
      <c r="AB41" s="30">
        <v>994.77290000000005</v>
      </c>
      <c r="AC41" s="30">
        <v>1222.9449999999999</v>
      </c>
      <c r="AD41" s="30">
        <v>1199.3570999999999</v>
      </c>
      <c r="AE41" s="30">
        <v>1193.1258</v>
      </c>
      <c r="AG41" s="30">
        <v>1178.6011000000001</v>
      </c>
      <c r="AH41" s="30">
        <v>966.44880000000001</v>
      </c>
      <c r="AI41" s="30">
        <v>1139.2786000000001</v>
      </c>
      <c r="AJ41" s="30">
        <v>1157.9204</v>
      </c>
      <c r="AK41" s="30">
        <v>1119.2665999999999</v>
      </c>
      <c r="AM41" s="30">
        <v>1047.9070999999999</v>
      </c>
      <c r="AN41" s="30">
        <v>1040.586</v>
      </c>
      <c r="AO41" s="30">
        <v>1090.1138000000001</v>
      </c>
      <c r="AP41" s="30">
        <v>1040.7255</v>
      </c>
      <c r="AQ41" s="30">
        <v>1082.6884</v>
      </c>
      <c r="AR41" s="31"/>
      <c r="AS41" s="31"/>
      <c r="AT41" s="31"/>
      <c r="AU41" s="3"/>
      <c r="AV41" s="3"/>
      <c r="AW41" s="3"/>
      <c r="AX41" s="3"/>
      <c r="AY41" s="32"/>
      <c r="AZ41" s="3"/>
      <c r="BA41" s="31"/>
      <c r="BB41" s="31"/>
      <c r="BC41" s="31"/>
      <c r="BD41" s="31"/>
      <c r="BE41" s="31"/>
      <c r="BF41" s="31"/>
      <c r="BG41" s="31"/>
    </row>
    <row r="42" spans="2:59" x14ac:dyDescent="0.2">
      <c r="B42" s="29">
        <v>38383</v>
      </c>
      <c r="C42" s="39">
        <v>1225.5429999999999</v>
      </c>
      <c r="D42" s="39">
        <v>987.60130000000004</v>
      </c>
      <c r="E42" s="39">
        <v>1210.4367999999999</v>
      </c>
      <c r="F42" s="39">
        <v>1198.4380000000001</v>
      </c>
      <c r="G42" s="39">
        <v>1183.6578</v>
      </c>
      <c r="H42" s="43"/>
      <c r="I42" s="30"/>
      <c r="J42" s="30"/>
      <c r="K42" s="30"/>
      <c r="L42" s="30"/>
      <c r="M42" s="30"/>
      <c r="N42" s="34"/>
      <c r="O42" s="30"/>
      <c r="P42" s="30"/>
      <c r="Q42" s="30"/>
      <c r="R42" s="30"/>
      <c r="S42" s="30"/>
      <c r="U42" s="30">
        <v>1225.5429999999999</v>
      </c>
      <c r="V42" s="30">
        <v>987.60130000000004</v>
      </c>
      <c r="W42" s="30">
        <v>1210.4367999999999</v>
      </c>
      <c r="X42" s="30">
        <v>1198.4380000000001</v>
      </c>
      <c r="Y42" s="30">
        <v>1183.6578</v>
      </c>
      <c r="AA42" s="30">
        <v>1235.9747</v>
      </c>
      <c r="AB42" s="30">
        <v>997.16970000000003</v>
      </c>
      <c r="AC42" s="30">
        <v>1232.5074999999999</v>
      </c>
      <c r="AD42" s="30">
        <v>1205.1117999999999</v>
      </c>
      <c r="AE42" s="30">
        <v>1201.7254</v>
      </c>
      <c r="AG42" s="30">
        <v>1184.7925</v>
      </c>
      <c r="AH42" s="30">
        <v>971.65200000000004</v>
      </c>
      <c r="AI42" s="30">
        <v>1151.3970999999999</v>
      </c>
      <c r="AJ42" s="30">
        <v>1163.2577000000001</v>
      </c>
      <c r="AK42" s="30">
        <v>1130.4517000000001</v>
      </c>
      <c r="AM42" s="30">
        <v>1052.7502999999999</v>
      </c>
      <c r="AN42" s="30">
        <v>1032.1008999999999</v>
      </c>
      <c r="AO42" s="30">
        <v>1086.2630999999999</v>
      </c>
      <c r="AP42" s="30">
        <v>1044.7344000000001</v>
      </c>
      <c r="AQ42" s="30">
        <v>1078.0305000000001</v>
      </c>
      <c r="AR42" s="31"/>
      <c r="AS42" s="31"/>
      <c r="AT42" s="31"/>
      <c r="AU42" s="3"/>
      <c r="AV42" s="3"/>
      <c r="AW42" s="3"/>
      <c r="AX42" s="3"/>
      <c r="AY42" s="32"/>
      <c r="AZ42" s="3"/>
      <c r="BA42" s="31"/>
      <c r="BB42" s="31"/>
      <c r="BC42" s="31"/>
      <c r="BD42" s="31"/>
      <c r="BE42" s="31"/>
      <c r="BF42" s="31"/>
      <c r="BG42" s="31"/>
    </row>
    <row r="43" spans="2:59" x14ac:dyDescent="0.2">
      <c r="B43" s="29">
        <v>38411</v>
      </c>
      <c r="C43" s="39">
        <v>1232.0007000000001</v>
      </c>
      <c r="D43" s="39">
        <v>991.89530000000002</v>
      </c>
      <c r="E43" s="39">
        <v>1222.0778</v>
      </c>
      <c r="F43" s="39">
        <v>1203.9751000000001</v>
      </c>
      <c r="G43" s="39">
        <v>1194.2731000000001</v>
      </c>
      <c r="H43" s="43"/>
      <c r="I43" s="30"/>
      <c r="J43" s="30"/>
      <c r="K43" s="30"/>
      <c r="L43" s="30"/>
      <c r="M43" s="30"/>
      <c r="N43" s="34"/>
      <c r="O43" s="30"/>
      <c r="P43" s="30"/>
      <c r="Q43" s="30"/>
      <c r="R43" s="30"/>
      <c r="S43" s="30"/>
      <c r="U43" s="30">
        <v>1232.0007000000001</v>
      </c>
      <c r="V43" s="30">
        <v>991.89530000000002</v>
      </c>
      <c r="W43" s="30">
        <v>1222.0778</v>
      </c>
      <c r="X43" s="30">
        <v>1203.9751000000001</v>
      </c>
      <c r="Y43" s="30">
        <v>1194.2731000000001</v>
      </c>
      <c r="AA43" s="30">
        <v>1242.6611</v>
      </c>
      <c r="AB43" s="30">
        <v>999.57240000000002</v>
      </c>
      <c r="AC43" s="30">
        <v>1242.1449</v>
      </c>
      <c r="AD43" s="30">
        <v>1210.8941</v>
      </c>
      <c r="AE43" s="30">
        <v>1210.3869999999999</v>
      </c>
      <c r="AG43" s="30">
        <v>1191.0341000000001</v>
      </c>
      <c r="AH43" s="30">
        <v>977.16740000000004</v>
      </c>
      <c r="AI43" s="30">
        <v>1163.9983999999999</v>
      </c>
      <c r="AJ43" s="30">
        <v>1168.627</v>
      </c>
      <c r="AK43" s="30">
        <v>1142.0862999999999</v>
      </c>
      <c r="AM43" s="30">
        <v>1057.6159</v>
      </c>
      <c r="AN43" s="30">
        <v>1023.6851</v>
      </c>
      <c r="AO43" s="30">
        <v>1082.4259999999999</v>
      </c>
      <c r="AP43" s="30">
        <v>1048.7587000000001</v>
      </c>
      <c r="AQ43" s="30">
        <v>1073.3927000000001</v>
      </c>
      <c r="AR43" s="31"/>
      <c r="AS43" s="31"/>
      <c r="AT43" s="31"/>
      <c r="AU43" s="3"/>
      <c r="AV43" s="3"/>
      <c r="AW43" s="3"/>
      <c r="AX43" s="3"/>
      <c r="AY43" s="32"/>
      <c r="AZ43" s="3"/>
      <c r="BA43" s="31"/>
      <c r="BB43" s="31"/>
      <c r="BC43" s="31"/>
      <c r="BD43" s="31"/>
      <c r="BE43" s="31"/>
      <c r="BF43" s="31"/>
      <c r="BG43" s="31"/>
    </row>
    <row r="44" spans="2:59" x14ac:dyDescent="0.2">
      <c r="B44" s="29">
        <v>38442</v>
      </c>
      <c r="C44" s="39">
        <v>1238.5023000000001</v>
      </c>
      <c r="D44" s="39">
        <v>997.3836</v>
      </c>
      <c r="E44" s="39">
        <v>1235.289</v>
      </c>
      <c r="F44" s="39">
        <v>1209.5422000000001</v>
      </c>
      <c r="G44" s="39">
        <v>1206.4033999999999</v>
      </c>
      <c r="H44" s="43"/>
      <c r="I44" s="30"/>
      <c r="J44" s="30"/>
      <c r="K44" s="30"/>
      <c r="L44" s="30"/>
      <c r="M44" s="30"/>
      <c r="N44" s="34"/>
      <c r="O44" s="30"/>
      <c r="P44" s="30"/>
      <c r="Q44" s="30"/>
      <c r="R44" s="30"/>
      <c r="S44" s="30"/>
      <c r="U44" s="30">
        <v>1238.5023000000001</v>
      </c>
      <c r="V44" s="30">
        <v>997.3836</v>
      </c>
      <c r="W44" s="30">
        <v>1235.289</v>
      </c>
      <c r="X44" s="30">
        <v>1209.5422000000001</v>
      </c>
      <c r="Y44" s="30">
        <v>1206.4033999999999</v>
      </c>
      <c r="AA44" s="30">
        <v>1249.2437</v>
      </c>
      <c r="AB44" s="30">
        <v>1007.8425999999999</v>
      </c>
      <c r="AC44" s="30">
        <v>1259.0019</v>
      </c>
      <c r="AD44" s="30">
        <v>1216.5243</v>
      </c>
      <c r="AE44" s="30">
        <v>1226.0293999999999</v>
      </c>
      <c r="AG44" s="30">
        <v>1197.3593000000001</v>
      </c>
      <c r="AH44" s="30">
        <v>982.48230000000001</v>
      </c>
      <c r="AI44" s="30">
        <v>1176.5111999999999</v>
      </c>
      <c r="AJ44" s="30">
        <v>1174.0755999999999</v>
      </c>
      <c r="AK44" s="30">
        <v>1153.6232</v>
      </c>
      <c r="AM44" s="30">
        <v>1062.5038999999999</v>
      </c>
      <c r="AN44" s="30">
        <v>1015.3378</v>
      </c>
      <c r="AO44" s="30">
        <v>1078.6025</v>
      </c>
      <c r="AP44" s="30">
        <v>1052.7985000000001</v>
      </c>
      <c r="AQ44" s="30">
        <v>1068.7747999999999</v>
      </c>
      <c r="AR44" s="31"/>
      <c r="AS44" s="31"/>
      <c r="AT44" s="31"/>
      <c r="AU44" s="3"/>
      <c r="AV44" s="3"/>
      <c r="AW44" s="3"/>
      <c r="AX44" s="3"/>
      <c r="AY44" s="32"/>
      <c r="AZ44" s="3"/>
      <c r="BA44" s="31"/>
      <c r="BB44" s="31"/>
      <c r="BC44" s="31"/>
      <c r="BD44" s="31"/>
      <c r="BE44" s="31"/>
      <c r="BF44" s="31"/>
      <c r="BG44" s="31"/>
    </row>
    <row r="45" spans="2:59" x14ac:dyDescent="0.2">
      <c r="B45" s="29">
        <v>38472</v>
      </c>
      <c r="C45" s="39">
        <v>1244.9829</v>
      </c>
      <c r="D45" s="39">
        <v>1004.3397</v>
      </c>
      <c r="E45" s="39">
        <v>1250.3680999999999</v>
      </c>
      <c r="F45" s="39">
        <v>1215.135</v>
      </c>
      <c r="G45" s="39">
        <v>1220.3955000000001</v>
      </c>
      <c r="H45" s="43"/>
      <c r="I45" s="30"/>
      <c r="J45" s="30"/>
      <c r="K45" s="30"/>
      <c r="L45" s="30"/>
      <c r="M45" s="30"/>
      <c r="N45" s="34"/>
      <c r="O45" s="30"/>
      <c r="P45" s="30"/>
      <c r="Q45" s="30"/>
      <c r="R45" s="30"/>
      <c r="S45" s="30"/>
      <c r="U45" s="30">
        <v>1244.9829</v>
      </c>
      <c r="V45" s="30">
        <v>1004.3397</v>
      </c>
      <c r="W45" s="30">
        <v>1250.3680999999999</v>
      </c>
      <c r="X45" s="30">
        <v>1215.135</v>
      </c>
      <c r="Y45" s="30">
        <v>1220.3955000000001</v>
      </c>
      <c r="AA45" s="30">
        <v>1255.7969000000001</v>
      </c>
      <c r="AB45" s="30">
        <v>1018.9957000000001</v>
      </c>
      <c r="AC45" s="30">
        <v>1279.5389</v>
      </c>
      <c r="AD45" s="30">
        <v>1222.1224</v>
      </c>
      <c r="AE45" s="30">
        <v>1245.2388000000001</v>
      </c>
      <c r="AG45" s="30">
        <v>1203.6623</v>
      </c>
      <c r="AH45" s="30">
        <v>988.66240000000005</v>
      </c>
      <c r="AI45" s="30">
        <v>1190.105</v>
      </c>
      <c r="AJ45" s="30">
        <v>1179.5689</v>
      </c>
      <c r="AK45" s="30">
        <v>1166.2773</v>
      </c>
      <c r="AM45" s="30">
        <v>1067.4146000000001</v>
      </c>
      <c r="AN45" s="30">
        <v>1007.0586</v>
      </c>
      <c r="AO45" s="30">
        <v>1074.7925</v>
      </c>
      <c r="AP45" s="30">
        <v>1056.8538000000001</v>
      </c>
      <c r="AQ45" s="30">
        <v>1064.1768</v>
      </c>
      <c r="AR45" s="31"/>
      <c r="AS45" s="31"/>
      <c r="AT45" s="31"/>
      <c r="AU45" s="3"/>
      <c r="AV45" s="3"/>
      <c r="AW45" s="3"/>
      <c r="AX45" s="3"/>
      <c r="AY45" s="32"/>
      <c r="AZ45" s="3"/>
      <c r="BA45" s="31"/>
      <c r="BB45" s="31"/>
      <c r="BC45" s="31"/>
      <c r="BD45" s="31"/>
      <c r="BE45" s="31"/>
      <c r="BF45" s="31"/>
      <c r="BG45" s="31"/>
    </row>
    <row r="46" spans="2:59" x14ac:dyDescent="0.2">
      <c r="B46" s="29">
        <v>38503</v>
      </c>
      <c r="C46" s="39">
        <v>1251.4201</v>
      </c>
      <c r="D46" s="39">
        <v>1011.8024</v>
      </c>
      <c r="E46" s="39">
        <v>1266.124</v>
      </c>
      <c r="F46" s="39">
        <v>1220.6943000000001</v>
      </c>
      <c r="G46" s="39">
        <v>1235.047</v>
      </c>
      <c r="H46" s="43"/>
      <c r="I46" s="30"/>
      <c r="J46" s="30"/>
      <c r="K46" s="30"/>
      <c r="L46" s="30"/>
      <c r="M46" s="30"/>
      <c r="N46" s="34"/>
      <c r="O46" s="30"/>
      <c r="P46" s="30"/>
      <c r="Q46" s="30"/>
      <c r="R46" s="30"/>
      <c r="S46" s="30"/>
      <c r="U46" s="30">
        <v>1251.4201</v>
      </c>
      <c r="V46" s="30">
        <v>1011.8024</v>
      </c>
      <c r="W46" s="30">
        <v>1266.124</v>
      </c>
      <c r="X46" s="30">
        <v>1220.6943000000001</v>
      </c>
      <c r="Y46" s="30">
        <v>1235.047</v>
      </c>
      <c r="AA46" s="30">
        <v>1262.3846000000001</v>
      </c>
      <c r="AB46" s="30">
        <v>1030.2722000000001</v>
      </c>
      <c r="AC46" s="30">
        <v>1300.4109000000001</v>
      </c>
      <c r="AD46" s="30">
        <v>1227.7463</v>
      </c>
      <c r="AE46" s="30">
        <v>1264.7492</v>
      </c>
      <c r="AG46" s="30">
        <v>1209.8901000000001</v>
      </c>
      <c r="AH46" s="30">
        <v>995.55880000000002</v>
      </c>
      <c r="AI46" s="30">
        <v>1204.5641000000001</v>
      </c>
      <c r="AJ46" s="30">
        <v>1185.0025000000001</v>
      </c>
      <c r="AK46" s="30">
        <v>1179.7850000000001</v>
      </c>
      <c r="AM46" s="30">
        <v>1072.3479</v>
      </c>
      <c r="AN46" s="30">
        <v>998.84690000000001</v>
      </c>
      <c r="AO46" s="30">
        <v>1070.9958999999999</v>
      </c>
      <c r="AP46" s="30">
        <v>1060.9248</v>
      </c>
      <c r="AQ46" s="30">
        <v>1059.5985000000001</v>
      </c>
      <c r="AR46" s="31"/>
      <c r="AS46" s="31"/>
      <c r="AT46" s="31"/>
      <c r="AU46" s="3"/>
      <c r="AV46" s="3"/>
      <c r="AW46" s="3"/>
      <c r="AX46" s="3"/>
      <c r="AY46" s="32"/>
      <c r="AZ46" s="3"/>
      <c r="BA46" s="31"/>
      <c r="BB46" s="31"/>
      <c r="BC46" s="31"/>
      <c r="BD46" s="31"/>
      <c r="BE46" s="31"/>
      <c r="BF46" s="31"/>
      <c r="BG46" s="31"/>
    </row>
    <row r="47" spans="2:59" x14ac:dyDescent="0.2">
      <c r="B47" s="29">
        <v>38533</v>
      </c>
      <c r="C47" s="39">
        <v>1257.9009000000001</v>
      </c>
      <c r="D47" s="39">
        <v>1019.8308</v>
      </c>
      <c r="E47" s="39">
        <v>1282.7273</v>
      </c>
      <c r="F47" s="39">
        <v>1226.2661000000001</v>
      </c>
      <c r="G47" s="39">
        <v>1250.4840999999999</v>
      </c>
      <c r="H47" s="43"/>
      <c r="I47" s="30"/>
      <c r="J47" s="30"/>
      <c r="K47" s="30"/>
      <c r="L47" s="30"/>
      <c r="M47" s="30"/>
      <c r="N47" s="34"/>
      <c r="O47" s="30"/>
      <c r="P47" s="30"/>
      <c r="Q47" s="30"/>
      <c r="R47" s="30"/>
      <c r="S47" s="30"/>
      <c r="U47" s="30">
        <v>1257.9009000000001</v>
      </c>
      <c r="V47" s="30">
        <v>1019.8308</v>
      </c>
      <c r="W47" s="30">
        <v>1282.7273</v>
      </c>
      <c r="X47" s="30">
        <v>1226.2661000000001</v>
      </c>
      <c r="Y47" s="30">
        <v>1250.4840999999999</v>
      </c>
      <c r="AA47" s="30">
        <v>1268.9748999999999</v>
      </c>
      <c r="AB47" s="30">
        <v>1040.7936999999999</v>
      </c>
      <c r="AC47" s="30">
        <v>1320.4799</v>
      </c>
      <c r="AD47" s="30">
        <v>1233.3422</v>
      </c>
      <c r="AE47" s="30">
        <v>1283.4297999999999</v>
      </c>
      <c r="AG47" s="30">
        <v>1216.1324999999999</v>
      </c>
      <c r="AH47" s="30">
        <v>1002.4147</v>
      </c>
      <c r="AI47" s="30">
        <v>1219.0743</v>
      </c>
      <c r="AJ47" s="30">
        <v>1190.4149</v>
      </c>
      <c r="AK47" s="30">
        <v>1193.2982</v>
      </c>
      <c r="AM47" s="30" t="e">
        <v>#N/A</v>
      </c>
      <c r="AN47" s="30" t="e">
        <v>#N/A</v>
      </c>
      <c r="AO47" s="30" t="e">
        <v>#N/A</v>
      </c>
      <c r="AP47" s="30" t="e">
        <v>#N/A</v>
      </c>
      <c r="AQ47" s="30" t="e">
        <v>#N/A</v>
      </c>
      <c r="AR47" s="31"/>
      <c r="AS47" s="31"/>
      <c r="AT47" s="31"/>
      <c r="AU47" s="3"/>
      <c r="AV47" s="3"/>
      <c r="AW47" s="3"/>
      <c r="AX47" s="3"/>
      <c r="AY47" s="32"/>
      <c r="AZ47" s="3"/>
      <c r="BA47" s="31"/>
      <c r="BB47" s="31"/>
      <c r="BC47" s="31"/>
      <c r="BD47" s="31"/>
      <c r="BE47" s="31"/>
      <c r="BF47" s="31"/>
      <c r="BG47" s="31"/>
    </row>
    <row r="48" spans="2:59" x14ac:dyDescent="0.2">
      <c r="B48" s="29">
        <v>38564</v>
      </c>
      <c r="C48" s="39">
        <v>1264.3523</v>
      </c>
      <c r="D48" s="39">
        <v>1030.8625</v>
      </c>
      <c r="E48" s="39">
        <v>1303.1813999999999</v>
      </c>
      <c r="F48" s="39">
        <v>1231.82</v>
      </c>
      <c r="G48" s="39">
        <v>1269.6742999999999</v>
      </c>
      <c r="H48" s="43"/>
      <c r="I48" s="30"/>
      <c r="J48" s="30"/>
      <c r="K48" s="30"/>
      <c r="L48" s="30"/>
      <c r="M48" s="30"/>
      <c r="N48" s="34"/>
      <c r="O48" s="30"/>
      <c r="P48" s="30"/>
      <c r="Q48" s="30"/>
      <c r="R48" s="30"/>
      <c r="S48" s="30"/>
      <c r="U48" s="30">
        <v>1264.3523</v>
      </c>
      <c r="V48" s="30">
        <v>1030.8625</v>
      </c>
      <c r="W48" s="30">
        <v>1303.1813999999999</v>
      </c>
      <c r="X48" s="30">
        <v>1231.82</v>
      </c>
      <c r="Y48" s="30">
        <v>1269.6742999999999</v>
      </c>
      <c r="AA48" s="30">
        <v>1275.6097</v>
      </c>
      <c r="AB48" s="30">
        <v>1051.6181999999999</v>
      </c>
      <c r="AC48" s="30">
        <v>1341.1174000000001</v>
      </c>
      <c r="AD48" s="30">
        <v>1238.9789000000001</v>
      </c>
      <c r="AE48" s="30">
        <v>1302.6434999999999</v>
      </c>
      <c r="AG48" s="30">
        <v>1222.3168000000001</v>
      </c>
      <c r="AH48" s="30">
        <v>1013.4397</v>
      </c>
      <c r="AI48" s="30">
        <v>1238.6814999999999</v>
      </c>
      <c r="AJ48" s="30">
        <v>1195.7851000000001</v>
      </c>
      <c r="AK48" s="30">
        <v>1211.8058000000001</v>
      </c>
      <c r="AM48" s="30" t="e">
        <v>#N/A</v>
      </c>
      <c r="AN48" s="30" t="e">
        <v>#N/A</v>
      </c>
      <c r="AO48" s="30" t="e">
        <v>#N/A</v>
      </c>
      <c r="AP48" s="30" t="e">
        <v>#N/A</v>
      </c>
      <c r="AQ48" s="30" t="e">
        <v>#N/A</v>
      </c>
      <c r="AR48" s="31"/>
      <c r="AS48" s="31"/>
      <c r="AT48" s="31"/>
      <c r="AU48" s="3"/>
      <c r="AV48" s="3"/>
      <c r="AW48" s="3"/>
      <c r="AX48" s="3"/>
      <c r="AY48" s="32"/>
      <c r="AZ48" s="3"/>
      <c r="BA48" s="31"/>
      <c r="BB48" s="31"/>
      <c r="BC48" s="31"/>
      <c r="BD48" s="31"/>
      <c r="BE48" s="31"/>
      <c r="BF48" s="31"/>
      <c r="BG48" s="31"/>
    </row>
    <row r="49" spans="2:59" x14ac:dyDescent="0.2">
      <c r="B49" s="29">
        <v>38595</v>
      </c>
      <c r="C49" s="39">
        <v>1270.8047999999999</v>
      </c>
      <c r="D49" s="39">
        <v>1042.5224000000001</v>
      </c>
      <c r="E49" s="39">
        <v>1324.5722000000001</v>
      </c>
      <c r="F49" s="39">
        <v>1237.3701000000001</v>
      </c>
      <c r="G49" s="39">
        <v>1289.7561000000001</v>
      </c>
      <c r="H49" s="43"/>
      <c r="I49" s="30"/>
      <c r="J49" s="30"/>
      <c r="K49" s="30"/>
      <c r="L49" s="30"/>
      <c r="M49" s="30"/>
      <c r="N49" s="34"/>
      <c r="O49" s="30"/>
      <c r="P49" s="30"/>
      <c r="Q49" s="30"/>
      <c r="R49" s="30"/>
      <c r="S49" s="30"/>
      <c r="U49" s="30">
        <v>1270.8047999999999</v>
      </c>
      <c r="V49" s="30">
        <v>1042.5224000000001</v>
      </c>
      <c r="W49" s="30">
        <v>1324.5722000000001</v>
      </c>
      <c r="X49" s="30">
        <v>1237.3701000000001</v>
      </c>
      <c r="Y49" s="30">
        <v>1289.7561000000001</v>
      </c>
      <c r="AA49" s="30">
        <v>1282.1219000000001</v>
      </c>
      <c r="AB49" s="30">
        <v>1063.5563</v>
      </c>
      <c r="AC49" s="30">
        <v>1363.1886</v>
      </c>
      <c r="AD49" s="30">
        <v>1244.4512999999999</v>
      </c>
      <c r="AE49" s="30">
        <v>1323.1848</v>
      </c>
      <c r="AG49" s="30">
        <v>1228.5536</v>
      </c>
      <c r="AH49" s="30">
        <v>1024.8780999999999</v>
      </c>
      <c r="AI49" s="30">
        <v>1258.9824000000001</v>
      </c>
      <c r="AJ49" s="30">
        <v>1201.2351000000001</v>
      </c>
      <c r="AK49" s="30">
        <v>1231.0061000000001</v>
      </c>
      <c r="AM49" s="30" t="e">
        <v>#N/A</v>
      </c>
      <c r="AN49" s="30" t="e">
        <v>#N/A</v>
      </c>
      <c r="AO49" s="30" t="e">
        <v>#N/A</v>
      </c>
      <c r="AP49" s="30" t="e">
        <v>#N/A</v>
      </c>
      <c r="AQ49" s="30" t="e">
        <v>#N/A</v>
      </c>
      <c r="AR49" s="31"/>
      <c r="AS49" s="31"/>
      <c r="AT49" s="31"/>
      <c r="AU49" s="3"/>
      <c r="AV49" s="3"/>
      <c r="AW49" s="3"/>
      <c r="AX49" s="3"/>
      <c r="AY49" s="32"/>
      <c r="AZ49" s="3"/>
      <c r="BA49" s="31"/>
      <c r="BB49" s="31"/>
      <c r="BC49" s="31"/>
      <c r="BD49" s="31"/>
      <c r="BE49" s="31"/>
      <c r="BF49" s="31"/>
      <c r="BG49" s="31"/>
    </row>
    <row r="50" spans="2:59" x14ac:dyDescent="0.2">
      <c r="B50" s="29">
        <v>38625</v>
      </c>
      <c r="C50" s="39">
        <v>1277.1063999999999</v>
      </c>
      <c r="D50" s="39">
        <v>1053.7371000000001</v>
      </c>
      <c r="E50" s="39">
        <v>1345.3892000000001</v>
      </c>
      <c r="F50" s="39">
        <v>1242.7705000000001</v>
      </c>
      <c r="G50" s="39">
        <v>1309.2594999999999</v>
      </c>
      <c r="H50" s="43"/>
      <c r="I50" s="30"/>
      <c r="J50" s="30"/>
      <c r="K50" s="30"/>
      <c r="L50" s="30"/>
      <c r="M50" s="30"/>
      <c r="N50" s="34"/>
      <c r="O50" s="30"/>
      <c r="P50" s="30"/>
      <c r="Q50" s="30"/>
      <c r="R50" s="30"/>
      <c r="S50" s="30"/>
      <c r="U50" s="30">
        <v>1277.1063999999999</v>
      </c>
      <c r="V50" s="30">
        <v>1053.7371000000001</v>
      </c>
      <c r="W50" s="30">
        <v>1345.3892000000001</v>
      </c>
      <c r="X50" s="30">
        <v>1242.7705000000001</v>
      </c>
      <c r="Y50" s="30">
        <v>1309.2594999999999</v>
      </c>
      <c r="AA50" s="30">
        <v>1288.6373000000001</v>
      </c>
      <c r="AB50" s="30">
        <v>1074.1270999999999</v>
      </c>
      <c r="AC50" s="30">
        <v>1383.6648</v>
      </c>
      <c r="AD50" s="30">
        <v>1249.9287999999999</v>
      </c>
      <c r="AE50" s="30">
        <v>1342.1601000000001</v>
      </c>
      <c r="AG50" s="30">
        <v>1234.5533</v>
      </c>
      <c r="AH50" s="30">
        <v>1036.4154000000001</v>
      </c>
      <c r="AI50" s="30">
        <v>1279.3034</v>
      </c>
      <c r="AJ50" s="30">
        <v>1206.4505999999999</v>
      </c>
      <c r="AK50" s="30">
        <v>1250.2085999999999</v>
      </c>
      <c r="AM50" s="30" t="e">
        <v>#N/A</v>
      </c>
      <c r="AN50" s="30" t="e">
        <v>#N/A</v>
      </c>
      <c r="AO50" s="30" t="e">
        <v>#N/A</v>
      </c>
      <c r="AP50" s="30" t="e">
        <v>#N/A</v>
      </c>
      <c r="AQ50" s="30" t="e">
        <v>#N/A</v>
      </c>
      <c r="AR50" s="31"/>
      <c r="AS50" s="31"/>
      <c r="AT50" s="31"/>
      <c r="AU50" s="3"/>
      <c r="AV50" s="3"/>
      <c r="AW50" s="3"/>
      <c r="AX50" s="3"/>
      <c r="AY50" s="32"/>
      <c r="AZ50" s="3"/>
      <c r="BA50" s="31"/>
      <c r="BB50" s="31"/>
      <c r="BC50" s="31"/>
      <c r="BD50" s="31"/>
      <c r="BE50" s="31"/>
      <c r="BF50" s="31"/>
      <c r="BG50" s="31"/>
    </row>
    <row r="51" spans="2:59" x14ac:dyDescent="0.2">
      <c r="B51" s="29">
        <v>38656</v>
      </c>
      <c r="C51" s="39">
        <v>1283.4275</v>
      </c>
      <c r="D51" s="39">
        <v>1065.5204000000001</v>
      </c>
      <c r="E51" s="39">
        <v>1367.0930000000001</v>
      </c>
      <c r="F51" s="39">
        <v>1248.1713999999999</v>
      </c>
      <c r="G51" s="39">
        <v>1329.59</v>
      </c>
      <c r="H51" s="43"/>
      <c r="I51" s="30"/>
      <c r="J51" s="30"/>
      <c r="K51" s="30"/>
      <c r="L51" s="30"/>
      <c r="M51" s="30"/>
      <c r="N51" s="34"/>
      <c r="O51" s="30"/>
      <c r="P51" s="30"/>
      <c r="Q51" s="30"/>
      <c r="R51" s="30"/>
      <c r="S51" s="30"/>
      <c r="U51" s="30">
        <v>1283.4275</v>
      </c>
      <c r="V51" s="30">
        <v>1065.5204000000001</v>
      </c>
      <c r="W51" s="30">
        <v>1367.0930000000001</v>
      </c>
      <c r="X51" s="30">
        <v>1248.1713999999999</v>
      </c>
      <c r="Y51" s="30">
        <v>1329.59</v>
      </c>
      <c r="AA51" s="30">
        <v>1295.2308</v>
      </c>
      <c r="AB51" s="30">
        <v>1083.8911000000001</v>
      </c>
      <c r="AC51" s="30">
        <v>1403.3223</v>
      </c>
      <c r="AD51" s="30">
        <v>1255.4728</v>
      </c>
      <c r="AE51" s="30">
        <v>1360.3136999999999</v>
      </c>
      <c r="AG51" s="30">
        <v>1240.5542</v>
      </c>
      <c r="AH51" s="30">
        <v>1049.1574000000001</v>
      </c>
      <c r="AI51" s="30">
        <v>1301.25</v>
      </c>
      <c r="AJ51" s="30">
        <v>1211.6361999999999</v>
      </c>
      <c r="AK51" s="30">
        <v>1270.9528</v>
      </c>
      <c r="AM51" s="30" t="e">
        <v>#N/A</v>
      </c>
      <c r="AN51" s="30" t="e">
        <v>#N/A</v>
      </c>
      <c r="AO51" s="30" t="e">
        <v>#N/A</v>
      </c>
      <c r="AP51" s="30" t="e">
        <v>#N/A</v>
      </c>
      <c r="AQ51" s="30" t="e">
        <v>#N/A</v>
      </c>
      <c r="AR51" s="31"/>
      <c r="AS51" s="31"/>
      <c r="AT51" s="31"/>
      <c r="AU51" s="3"/>
      <c r="AV51" s="3"/>
      <c r="AW51" s="3"/>
      <c r="AX51" s="3"/>
      <c r="AY51" s="32"/>
      <c r="AZ51" s="3"/>
      <c r="BA51" s="31"/>
      <c r="BB51" s="31"/>
      <c r="BC51" s="31"/>
      <c r="BD51" s="31"/>
      <c r="BE51" s="31"/>
      <c r="BF51" s="31"/>
      <c r="BG51" s="31"/>
    </row>
    <row r="52" spans="2:59" x14ac:dyDescent="0.2">
      <c r="B52" s="29">
        <v>38686</v>
      </c>
      <c r="C52" s="39">
        <v>1289.7781</v>
      </c>
      <c r="D52" s="39">
        <v>1077.8259</v>
      </c>
      <c r="E52" s="39">
        <v>1389.6458</v>
      </c>
      <c r="F52" s="39">
        <v>1253.5745999999999</v>
      </c>
      <c r="G52" s="39">
        <v>1350.7007000000001</v>
      </c>
      <c r="H52" s="43"/>
      <c r="I52" s="30"/>
      <c r="J52" s="30"/>
      <c r="K52" s="30"/>
      <c r="L52" s="30"/>
      <c r="M52" s="30"/>
      <c r="N52" s="34"/>
      <c r="O52" s="30"/>
      <c r="P52" s="30"/>
      <c r="Q52" s="30"/>
      <c r="R52" s="30"/>
      <c r="S52" s="30"/>
      <c r="U52" s="30">
        <v>1289.7781</v>
      </c>
      <c r="V52" s="30">
        <v>1077.8259</v>
      </c>
      <c r="W52" s="30">
        <v>1389.6458</v>
      </c>
      <c r="X52" s="30">
        <v>1253.5745999999999</v>
      </c>
      <c r="Y52" s="30">
        <v>1350.7007000000001</v>
      </c>
      <c r="AA52" s="30">
        <v>1301.8580999999999</v>
      </c>
      <c r="AB52" s="30">
        <v>1093.7438999999999</v>
      </c>
      <c r="AC52" s="30">
        <v>1423.259</v>
      </c>
      <c r="AD52" s="30">
        <v>1261.0414000000001</v>
      </c>
      <c r="AE52" s="30">
        <v>1378.7128</v>
      </c>
      <c r="AG52" s="30">
        <v>1246.587</v>
      </c>
      <c r="AH52" s="30">
        <v>1062.578</v>
      </c>
      <c r="AI52" s="30">
        <v>1324.2231999999999</v>
      </c>
      <c r="AJ52" s="30">
        <v>1216.8159000000001</v>
      </c>
      <c r="AK52" s="30">
        <v>1292.6438000000001</v>
      </c>
      <c r="AM52" s="30" t="e">
        <v>#N/A</v>
      </c>
      <c r="AN52" s="30" t="e">
        <v>#N/A</v>
      </c>
      <c r="AO52" s="30" t="e">
        <v>#N/A</v>
      </c>
      <c r="AP52" s="30" t="e">
        <v>#N/A</v>
      </c>
      <c r="AQ52" s="30" t="e">
        <v>#N/A</v>
      </c>
      <c r="AR52" s="31"/>
      <c r="AS52" s="31"/>
      <c r="AT52" s="31"/>
      <c r="AU52" s="3"/>
      <c r="AV52" s="3"/>
      <c r="AW52" s="3"/>
      <c r="AX52" s="3"/>
      <c r="AY52" s="32"/>
      <c r="AZ52" s="3"/>
      <c r="BA52" s="31"/>
      <c r="BB52" s="31"/>
      <c r="BC52" s="31"/>
      <c r="BD52" s="31"/>
      <c r="BE52" s="31"/>
      <c r="BF52" s="31"/>
      <c r="BG52" s="31"/>
    </row>
    <row r="53" spans="2:59" x14ac:dyDescent="0.2">
      <c r="B53" s="29">
        <v>38717</v>
      </c>
      <c r="C53" s="39">
        <v>1296.1164000000001</v>
      </c>
      <c r="D53" s="39">
        <v>1090.4281000000001</v>
      </c>
      <c r="E53" s="39">
        <v>1412.723</v>
      </c>
      <c r="F53" s="39">
        <v>1258.9593</v>
      </c>
      <c r="G53" s="39">
        <v>1372.2954</v>
      </c>
      <c r="H53" s="43"/>
      <c r="I53" s="30"/>
      <c r="J53" s="30"/>
      <c r="K53" s="30"/>
      <c r="L53" s="30"/>
      <c r="M53" s="30"/>
      <c r="N53" s="34"/>
      <c r="O53" s="30"/>
      <c r="P53" s="30"/>
      <c r="Q53" s="30"/>
      <c r="R53" s="30"/>
      <c r="S53" s="30"/>
      <c r="U53" s="30">
        <v>1296.1164000000001</v>
      </c>
      <c r="V53" s="30">
        <v>1090.4281000000001</v>
      </c>
      <c r="W53" s="30">
        <v>1412.723</v>
      </c>
      <c r="X53" s="30">
        <v>1258.9593</v>
      </c>
      <c r="Y53" s="30">
        <v>1372.2954</v>
      </c>
      <c r="AA53" s="30">
        <v>1308.5278000000001</v>
      </c>
      <c r="AB53" s="30">
        <v>1104.1722</v>
      </c>
      <c r="AC53" s="30">
        <v>1444.1206999999999</v>
      </c>
      <c r="AD53" s="30">
        <v>1266.6469</v>
      </c>
      <c r="AE53" s="30">
        <v>1397.9867999999999</v>
      </c>
      <c r="AG53" s="30">
        <v>1252.5757000000001</v>
      </c>
      <c r="AH53" s="30">
        <v>1076.2109</v>
      </c>
      <c r="AI53" s="30">
        <v>1347.5746999999999</v>
      </c>
      <c r="AJ53" s="30">
        <v>1221.9467</v>
      </c>
      <c r="AK53" s="30">
        <v>1314.6790000000001</v>
      </c>
      <c r="AM53" s="30" t="e">
        <v>#N/A</v>
      </c>
      <c r="AN53" s="30" t="e">
        <v>#N/A</v>
      </c>
      <c r="AO53" s="30" t="e">
        <v>#N/A</v>
      </c>
      <c r="AP53" s="30" t="e">
        <v>#N/A</v>
      </c>
      <c r="AQ53" s="30" t="e">
        <v>#N/A</v>
      </c>
      <c r="AR53" s="31"/>
      <c r="AS53" s="31"/>
      <c r="AT53" s="31"/>
      <c r="AU53" s="3"/>
      <c r="AV53" s="3"/>
      <c r="AW53" s="3"/>
      <c r="AX53" s="3"/>
      <c r="AY53" s="32"/>
      <c r="AZ53" s="3"/>
      <c r="BA53" s="31"/>
      <c r="BB53" s="31"/>
      <c r="BC53" s="31"/>
      <c r="BD53" s="31"/>
      <c r="BE53" s="31"/>
      <c r="BF53" s="31"/>
      <c r="BG53" s="31"/>
    </row>
    <row r="54" spans="2:59" x14ac:dyDescent="0.2">
      <c r="B54" s="29">
        <v>38748</v>
      </c>
      <c r="C54" s="39">
        <v>1302.3425</v>
      </c>
      <c r="D54" s="39">
        <v>1103.5410999999999</v>
      </c>
      <c r="E54" s="39">
        <v>1436.498</v>
      </c>
      <c r="F54" s="39">
        <v>1264.2512999999999</v>
      </c>
      <c r="G54" s="39">
        <v>1394.5664999999999</v>
      </c>
      <c r="H54" s="43"/>
      <c r="I54" s="30"/>
      <c r="J54" s="30"/>
      <c r="K54" s="30"/>
      <c r="L54" s="30"/>
      <c r="M54" s="30"/>
      <c r="N54" s="34"/>
      <c r="O54" s="30"/>
      <c r="P54" s="30"/>
      <c r="Q54" s="30"/>
      <c r="R54" s="30"/>
      <c r="S54" s="30"/>
      <c r="U54" s="30">
        <v>1302.3425</v>
      </c>
      <c r="V54" s="30">
        <v>1103.5410999999999</v>
      </c>
      <c r="W54" s="30">
        <v>1436.498</v>
      </c>
      <c r="X54" s="30">
        <v>1264.2512999999999</v>
      </c>
      <c r="Y54" s="30">
        <v>1394.5664999999999</v>
      </c>
      <c r="AA54" s="30">
        <v>1314.8432</v>
      </c>
      <c r="AB54" s="30">
        <v>1119.3541</v>
      </c>
      <c r="AC54" s="30">
        <v>1470.9467</v>
      </c>
      <c r="AD54" s="30">
        <v>1272.0322000000001</v>
      </c>
      <c r="AE54" s="30">
        <v>1423.1523</v>
      </c>
      <c r="AG54" s="30">
        <v>1258.5621000000001</v>
      </c>
      <c r="AH54" s="30">
        <v>1087.1715999999999</v>
      </c>
      <c r="AI54" s="30">
        <v>1367.7396000000001</v>
      </c>
      <c r="AJ54" s="30">
        <v>1227.0202999999999</v>
      </c>
      <c r="AK54" s="30">
        <v>1333.527</v>
      </c>
      <c r="AM54" s="30" t="e">
        <v>#N/A</v>
      </c>
      <c r="AN54" s="30" t="e">
        <v>#N/A</v>
      </c>
      <c r="AO54" s="30" t="e">
        <v>#N/A</v>
      </c>
      <c r="AP54" s="30" t="e">
        <v>#N/A</v>
      </c>
      <c r="AQ54" s="30" t="e">
        <v>#N/A</v>
      </c>
      <c r="AR54" s="31"/>
      <c r="AS54" s="31"/>
      <c r="AT54" s="31"/>
      <c r="AU54" s="3"/>
      <c r="AV54" s="3"/>
      <c r="AW54" s="3"/>
      <c r="AX54" s="3"/>
      <c r="AY54" s="32"/>
      <c r="AZ54" s="3"/>
      <c r="BA54" s="31"/>
      <c r="BB54" s="31"/>
      <c r="BC54" s="31"/>
      <c r="BD54" s="31"/>
      <c r="BE54" s="31"/>
      <c r="BF54" s="31"/>
      <c r="BG54" s="31"/>
    </row>
    <row r="55" spans="2:59" x14ac:dyDescent="0.2">
      <c r="B55" s="29">
        <v>38776</v>
      </c>
      <c r="C55" s="39">
        <v>1308.5210999999999</v>
      </c>
      <c r="D55" s="39">
        <v>1116.9114</v>
      </c>
      <c r="E55" s="39">
        <v>1460.7174</v>
      </c>
      <c r="F55" s="39">
        <v>1269.4754</v>
      </c>
      <c r="G55" s="39">
        <v>1417.2253000000001</v>
      </c>
      <c r="H55" s="43"/>
      <c r="I55" s="30"/>
      <c r="J55" s="30"/>
      <c r="K55" s="30"/>
      <c r="L55" s="30"/>
      <c r="M55" s="30"/>
      <c r="N55" s="34"/>
      <c r="O55" s="30"/>
      <c r="P55" s="30"/>
      <c r="Q55" s="30"/>
      <c r="R55" s="30"/>
      <c r="S55" s="30"/>
      <c r="U55" s="30">
        <v>1308.5078000000001</v>
      </c>
      <c r="V55" s="30">
        <v>1116.9438</v>
      </c>
      <c r="W55" s="30">
        <v>1460.7448999999999</v>
      </c>
      <c r="X55" s="30">
        <v>1269.4664</v>
      </c>
      <c r="Y55" s="30">
        <v>1417.2564</v>
      </c>
      <c r="AA55" s="30">
        <v>1321.0507</v>
      </c>
      <c r="AB55" s="30">
        <v>1135.3513</v>
      </c>
      <c r="AC55" s="30">
        <v>1498.9132</v>
      </c>
      <c r="AD55" s="30">
        <v>1277.2869000000001</v>
      </c>
      <c r="AE55" s="30">
        <v>1449.3701000000001</v>
      </c>
      <c r="AG55" s="30">
        <v>1264.538</v>
      </c>
      <c r="AH55" s="30">
        <v>1097.8203000000001</v>
      </c>
      <c r="AI55" s="30">
        <v>1387.6306999999999</v>
      </c>
      <c r="AJ55" s="30">
        <v>1232.0739000000001</v>
      </c>
      <c r="AK55" s="30">
        <v>1352.0809999999999</v>
      </c>
      <c r="AM55" s="30" t="e">
        <v>#N/A</v>
      </c>
      <c r="AN55" s="30" t="e">
        <v>#N/A</v>
      </c>
      <c r="AO55" s="30" t="e">
        <v>#N/A</v>
      </c>
      <c r="AP55" s="30" t="e">
        <v>#N/A</v>
      </c>
      <c r="AQ55" s="30" t="e">
        <v>#N/A</v>
      </c>
      <c r="AR55" s="31"/>
      <c r="AS55" s="31"/>
      <c r="AT55" s="31"/>
      <c r="AU55" s="3"/>
      <c r="AV55" s="3"/>
      <c r="AW55" s="3"/>
      <c r="AX55" s="3"/>
      <c r="AY55" s="32"/>
      <c r="AZ55" s="3"/>
      <c r="BA55" s="31"/>
      <c r="BB55" s="31"/>
      <c r="BC55" s="31"/>
      <c r="BD55" s="31"/>
      <c r="BE55" s="31"/>
      <c r="BF55" s="31"/>
      <c r="BG55" s="31"/>
    </row>
    <row r="56" spans="2:59" x14ac:dyDescent="0.2">
      <c r="B56" s="29">
        <v>38807</v>
      </c>
      <c r="C56" s="39">
        <v>1314.7791999999999</v>
      </c>
      <c r="D56" s="39">
        <v>1130.9227000000001</v>
      </c>
      <c r="E56" s="39">
        <v>1486.0275999999999</v>
      </c>
      <c r="F56" s="39">
        <v>1274.7394999999999</v>
      </c>
      <c r="G56" s="39">
        <v>1440.8806999999999</v>
      </c>
      <c r="H56" s="43"/>
      <c r="I56" s="30"/>
      <c r="J56" s="30"/>
      <c r="K56" s="30"/>
      <c r="L56" s="30"/>
      <c r="M56" s="30"/>
      <c r="N56" s="34"/>
      <c r="O56" s="30"/>
      <c r="P56" s="30"/>
      <c r="Q56" s="30"/>
      <c r="R56" s="30"/>
      <c r="S56" s="30"/>
      <c r="U56" s="30">
        <v>1314.7528</v>
      </c>
      <c r="V56" s="30">
        <v>1130.9893</v>
      </c>
      <c r="W56" s="30">
        <v>1486.0852</v>
      </c>
      <c r="X56" s="30">
        <v>1274.7217000000001</v>
      </c>
      <c r="Y56" s="30">
        <v>1440.9454000000001</v>
      </c>
      <c r="AA56" s="30">
        <v>1327.1521</v>
      </c>
      <c r="AB56" s="30">
        <v>1151.8973000000001</v>
      </c>
      <c r="AC56" s="30">
        <v>1527.6804</v>
      </c>
      <c r="AD56" s="30">
        <v>1282.4168999999999</v>
      </c>
      <c r="AE56" s="30">
        <v>1476.3135</v>
      </c>
      <c r="AG56" s="30">
        <v>1270.8189</v>
      </c>
      <c r="AH56" s="30">
        <v>1108.8558</v>
      </c>
      <c r="AI56" s="30">
        <v>1408.4717000000001</v>
      </c>
      <c r="AJ56" s="30">
        <v>1237.3665000000001</v>
      </c>
      <c r="AK56" s="30">
        <v>1371.4803999999999</v>
      </c>
      <c r="AM56" s="30" t="e">
        <v>#N/A</v>
      </c>
      <c r="AN56" s="30" t="e">
        <v>#N/A</v>
      </c>
      <c r="AO56" s="30" t="e">
        <v>#N/A</v>
      </c>
      <c r="AP56" s="30" t="e">
        <v>#N/A</v>
      </c>
      <c r="AQ56" s="30" t="e">
        <v>#N/A</v>
      </c>
      <c r="AR56" s="31"/>
      <c r="AS56" s="31"/>
      <c r="AT56" s="31"/>
      <c r="AU56" s="3"/>
      <c r="AV56" s="3"/>
      <c r="AW56" s="3"/>
      <c r="AX56" s="3"/>
      <c r="AY56" s="32"/>
      <c r="AZ56" s="3"/>
      <c r="BA56" s="31"/>
      <c r="BB56" s="31"/>
      <c r="BC56" s="31"/>
      <c r="BD56" s="31"/>
      <c r="BE56" s="31"/>
      <c r="BF56" s="31"/>
      <c r="BG56" s="31"/>
    </row>
    <row r="57" spans="2:59" x14ac:dyDescent="0.2">
      <c r="B57" s="29">
        <v>38837</v>
      </c>
      <c r="C57" s="39">
        <v>1320.9689000000001</v>
      </c>
      <c r="D57" s="39">
        <v>1145.325</v>
      </c>
      <c r="E57" s="39">
        <v>1511.9480000000001</v>
      </c>
      <c r="F57" s="39">
        <v>1279.9246000000001</v>
      </c>
      <c r="G57" s="39">
        <v>1465.0912000000001</v>
      </c>
      <c r="H57" s="43"/>
      <c r="I57" s="30"/>
      <c r="J57" s="30"/>
      <c r="K57" s="30"/>
      <c r="L57" s="30"/>
      <c r="M57" s="30"/>
      <c r="N57" s="34"/>
      <c r="O57" s="30"/>
      <c r="P57" s="30"/>
      <c r="Q57" s="30"/>
      <c r="R57" s="30"/>
      <c r="S57" s="30"/>
      <c r="U57" s="30">
        <v>1320.9294</v>
      </c>
      <c r="V57" s="30">
        <v>1145.4314999999999</v>
      </c>
      <c r="W57" s="30">
        <v>1512.0433</v>
      </c>
      <c r="X57" s="30">
        <v>1279.8981000000001</v>
      </c>
      <c r="Y57" s="30">
        <v>1465.1968999999999</v>
      </c>
      <c r="AA57" s="30">
        <v>1333.2041999999999</v>
      </c>
      <c r="AB57" s="30">
        <v>1168.7929999999999</v>
      </c>
      <c r="AC57" s="30">
        <v>1557.0545</v>
      </c>
      <c r="AD57" s="30">
        <v>1287.4922999999999</v>
      </c>
      <c r="AE57" s="30">
        <v>1503.8105</v>
      </c>
      <c r="AG57" s="30">
        <v>1276.9992</v>
      </c>
      <c r="AH57" s="30">
        <v>1120.4898000000001</v>
      </c>
      <c r="AI57" s="30">
        <v>1430.0990999999999</v>
      </c>
      <c r="AJ57" s="30">
        <v>1242.5442</v>
      </c>
      <c r="AK57" s="30">
        <v>1391.6088</v>
      </c>
      <c r="AM57" s="30" t="e">
        <v>#N/A</v>
      </c>
      <c r="AN57" s="30" t="e">
        <v>#N/A</v>
      </c>
      <c r="AO57" s="30" t="e">
        <v>#N/A</v>
      </c>
      <c r="AP57" s="30" t="e">
        <v>#N/A</v>
      </c>
      <c r="AQ57" s="30" t="e">
        <v>#N/A</v>
      </c>
      <c r="AR57" s="31"/>
      <c r="AS57" s="31"/>
      <c r="AT57" s="31"/>
      <c r="AU57" s="3"/>
      <c r="AV57" s="3"/>
      <c r="AW57" s="3"/>
      <c r="AX57" s="3"/>
      <c r="AY57" s="32"/>
      <c r="AZ57" s="3"/>
      <c r="BA57" s="31"/>
      <c r="BB57" s="31"/>
      <c r="BC57" s="31"/>
      <c r="BD57" s="31"/>
      <c r="BE57" s="31"/>
      <c r="BF57" s="31"/>
      <c r="BG57" s="31"/>
    </row>
    <row r="58" spans="2:59" x14ac:dyDescent="0.2">
      <c r="B58" s="29">
        <v>38868</v>
      </c>
      <c r="C58" s="39">
        <v>1327.1094000000001</v>
      </c>
      <c r="D58" s="39">
        <v>1159.7351000000001</v>
      </c>
      <c r="E58" s="39">
        <v>1537.9992</v>
      </c>
      <c r="F58" s="39">
        <v>1285.0904</v>
      </c>
      <c r="G58" s="39">
        <v>1489.4376</v>
      </c>
      <c r="H58" s="43"/>
      <c r="I58" s="30"/>
      <c r="J58" s="30"/>
      <c r="K58" s="30"/>
      <c r="L58" s="30"/>
      <c r="M58" s="30"/>
      <c r="N58" s="34"/>
      <c r="O58" s="30"/>
      <c r="P58" s="30"/>
      <c r="Q58" s="30"/>
      <c r="R58" s="30"/>
      <c r="S58" s="30"/>
      <c r="U58" s="30">
        <v>1327.0586000000001</v>
      </c>
      <c r="V58" s="30">
        <v>1159.8792000000001</v>
      </c>
      <c r="W58" s="30">
        <v>1538.1313</v>
      </c>
      <c r="X58" s="30">
        <v>1285.0567000000001</v>
      </c>
      <c r="Y58" s="30">
        <v>1489.5834</v>
      </c>
      <c r="AA58" s="30">
        <v>1339.2837999999999</v>
      </c>
      <c r="AB58" s="30">
        <v>1185.9366</v>
      </c>
      <c r="AC58" s="30">
        <v>1586.9934000000001</v>
      </c>
      <c r="AD58" s="30">
        <v>1292.5878</v>
      </c>
      <c r="AE58" s="30">
        <v>1531.8196</v>
      </c>
      <c r="AG58" s="30">
        <v>1283.0320999999999</v>
      </c>
      <c r="AH58" s="30">
        <v>1132.2</v>
      </c>
      <c r="AI58" s="30">
        <v>1451.8009999999999</v>
      </c>
      <c r="AJ58" s="30">
        <v>1247.6475</v>
      </c>
      <c r="AK58" s="30">
        <v>1411.8679</v>
      </c>
      <c r="AM58" s="30" t="e">
        <v>#N/A</v>
      </c>
      <c r="AN58" s="30" t="e">
        <v>#N/A</v>
      </c>
      <c r="AO58" s="30" t="e">
        <v>#N/A</v>
      </c>
      <c r="AP58" s="30" t="e">
        <v>#N/A</v>
      </c>
      <c r="AQ58" s="30" t="e">
        <v>#N/A</v>
      </c>
      <c r="AR58" s="31"/>
      <c r="AS58" s="31"/>
      <c r="AT58" s="31"/>
      <c r="AU58" s="3"/>
      <c r="AV58" s="3"/>
      <c r="AW58" s="3"/>
      <c r="AX58" s="3"/>
      <c r="AY58" s="32"/>
      <c r="AZ58" s="3"/>
      <c r="BA58" s="31"/>
      <c r="BB58" s="31"/>
      <c r="BC58" s="31"/>
      <c r="BD58" s="31"/>
      <c r="BE58" s="31"/>
      <c r="BF58" s="31"/>
      <c r="BG58" s="31"/>
    </row>
    <row r="59" spans="2:59" x14ac:dyDescent="0.2">
      <c r="B59" s="29">
        <v>38898</v>
      </c>
      <c r="C59" s="39">
        <v>1333.2843</v>
      </c>
      <c r="D59" s="39">
        <v>1174.4802</v>
      </c>
      <c r="E59" s="39">
        <v>1564.7097000000001</v>
      </c>
      <c r="F59" s="39">
        <v>1290.2671</v>
      </c>
      <c r="G59" s="39">
        <v>1514.3744999999999</v>
      </c>
      <c r="H59" s="43"/>
      <c r="I59" s="30"/>
      <c r="J59" s="30"/>
      <c r="K59" s="30"/>
      <c r="L59" s="30"/>
      <c r="M59" s="30"/>
      <c r="N59" s="34"/>
      <c r="O59" s="30"/>
      <c r="P59" s="30"/>
      <c r="Q59" s="30"/>
      <c r="R59" s="30"/>
      <c r="S59" s="30"/>
      <c r="U59" s="30">
        <v>1333.2225000000001</v>
      </c>
      <c r="V59" s="30">
        <v>1174.6622</v>
      </c>
      <c r="W59" s="30">
        <v>1564.8795</v>
      </c>
      <c r="X59" s="30">
        <v>1290.2265</v>
      </c>
      <c r="Y59" s="30">
        <v>1514.5610999999999</v>
      </c>
      <c r="AA59" s="30">
        <v>1345.3946000000001</v>
      </c>
      <c r="AB59" s="30">
        <v>1203.3115</v>
      </c>
      <c r="AC59" s="30">
        <v>1617.4852000000001</v>
      </c>
      <c r="AD59" s="30">
        <v>1297.7031999999999</v>
      </c>
      <c r="AE59" s="30">
        <v>1560.3241</v>
      </c>
      <c r="AG59" s="30">
        <v>1289.0971999999999</v>
      </c>
      <c r="AH59" s="30">
        <v>1144.4637</v>
      </c>
      <c r="AI59" s="30">
        <v>1474.3895</v>
      </c>
      <c r="AJ59" s="30">
        <v>1252.7487000000001</v>
      </c>
      <c r="AK59" s="30">
        <v>1432.9337</v>
      </c>
      <c r="AM59" s="30" t="e">
        <v>#N/A</v>
      </c>
      <c r="AN59" s="30" t="e">
        <v>#N/A</v>
      </c>
      <c r="AO59" s="30" t="e">
        <v>#N/A</v>
      </c>
      <c r="AP59" s="30" t="e">
        <v>#N/A</v>
      </c>
      <c r="AQ59" s="30" t="e">
        <v>#N/A</v>
      </c>
      <c r="AR59" s="31"/>
      <c r="AS59" s="31"/>
      <c r="AT59" s="31"/>
      <c r="AU59" s="3"/>
      <c r="AV59" s="3"/>
      <c r="AW59" s="3"/>
      <c r="AX59" s="3"/>
      <c r="AY59" s="32"/>
      <c r="AZ59" s="3"/>
      <c r="BA59" s="31"/>
      <c r="BB59" s="31"/>
      <c r="BC59" s="31"/>
      <c r="BD59" s="31"/>
      <c r="BE59" s="31"/>
      <c r="BF59" s="31"/>
      <c r="BG59" s="31"/>
    </row>
    <row r="60" spans="2:59" x14ac:dyDescent="0.2">
      <c r="B60" s="29">
        <v>38929</v>
      </c>
      <c r="C60" s="39">
        <v>1339.4521999999999</v>
      </c>
      <c r="D60" s="39">
        <v>1188.8191999999999</v>
      </c>
      <c r="E60" s="39">
        <v>1591.0515</v>
      </c>
      <c r="F60" s="39">
        <v>1295.4428</v>
      </c>
      <c r="G60" s="39">
        <v>1538.9378999999999</v>
      </c>
      <c r="H60" s="43"/>
      <c r="I60" s="30"/>
      <c r="J60" s="30"/>
      <c r="K60" s="30"/>
      <c r="L60" s="30"/>
      <c r="M60" s="30"/>
      <c r="N60" s="34"/>
      <c r="O60" s="30"/>
      <c r="P60" s="30"/>
      <c r="Q60" s="30"/>
      <c r="R60" s="30"/>
      <c r="S60" s="30"/>
      <c r="U60" s="30">
        <v>1339.3534999999999</v>
      </c>
      <c r="V60" s="30">
        <v>1188.8942</v>
      </c>
      <c r="W60" s="30">
        <v>1591.0355999999999</v>
      </c>
      <c r="X60" s="30">
        <v>1295.3738000000001</v>
      </c>
      <c r="Y60" s="30">
        <v>1538.9536000000001</v>
      </c>
      <c r="AA60" s="30">
        <v>1351.4297999999999</v>
      </c>
      <c r="AB60" s="30">
        <v>1219.0350000000001</v>
      </c>
      <c r="AC60" s="30">
        <v>1645.8764000000001</v>
      </c>
      <c r="AD60" s="30">
        <v>1302.7755</v>
      </c>
      <c r="AE60" s="30">
        <v>1586.8116</v>
      </c>
      <c r="AG60" s="30">
        <v>1295.2238</v>
      </c>
      <c r="AH60" s="30">
        <v>1157.4947</v>
      </c>
      <c r="AI60" s="30">
        <v>1498.1841999999999</v>
      </c>
      <c r="AJ60" s="30">
        <v>1257.8909000000001</v>
      </c>
      <c r="AK60" s="30">
        <v>1455.1309000000001</v>
      </c>
      <c r="AM60" s="30" t="e">
        <v>#N/A</v>
      </c>
      <c r="AN60" s="30" t="e">
        <v>#N/A</v>
      </c>
      <c r="AO60" s="30" t="e">
        <v>#N/A</v>
      </c>
      <c r="AP60" s="30" t="e">
        <v>#N/A</v>
      </c>
      <c r="AQ60" s="30" t="e">
        <v>#N/A</v>
      </c>
      <c r="AR60" s="31"/>
      <c r="AS60" s="31"/>
      <c r="AT60" s="31"/>
      <c r="AU60" s="3"/>
      <c r="AV60" s="3"/>
      <c r="AW60" s="3"/>
      <c r="AX60" s="3"/>
      <c r="AY60" s="32"/>
      <c r="AZ60" s="3"/>
      <c r="BA60" s="31"/>
      <c r="BB60" s="31"/>
      <c r="BC60" s="31"/>
      <c r="BD60" s="31"/>
      <c r="BE60" s="31"/>
      <c r="BF60" s="31"/>
      <c r="BG60" s="31"/>
    </row>
    <row r="61" spans="2:59" x14ac:dyDescent="0.2">
      <c r="B61" s="29">
        <v>38960</v>
      </c>
      <c r="C61" s="39">
        <v>1345.6015</v>
      </c>
      <c r="D61" s="39">
        <v>1203.2376999999999</v>
      </c>
      <c r="E61" s="39">
        <v>1617.6528000000001</v>
      </c>
      <c r="F61" s="39">
        <v>1300.6052</v>
      </c>
      <c r="G61" s="39">
        <v>1563.7355</v>
      </c>
      <c r="H61" s="43"/>
      <c r="I61" s="30">
        <v>1000</v>
      </c>
      <c r="J61" s="30">
        <v>1000</v>
      </c>
      <c r="K61" s="30">
        <v>1000</v>
      </c>
      <c r="L61" s="30">
        <v>1000</v>
      </c>
      <c r="M61" s="30">
        <v>1000</v>
      </c>
      <c r="N61" s="34"/>
      <c r="O61" s="30"/>
      <c r="P61" s="30"/>
      <c r="Q61" s="30"/>
      <c r="R61" s="30"/>
      <c r="S61" s="30"/>
      <c r="U61" s="30">
        <v>1345.4667999999999</v>
      </c>
      <c r="V61" s="30">
        <v>1203.1192000000001</v>
      </c>
      <c r="W61" s="30">
        <v>1617.3342</v>
      </c>
      <c r="X61" s="30">
        <v>1300.5087000000001</v>
      </c>
      <c r="Y61" s="30">
        <v>1563.4675</v>
      </c>
      <c r="AA61" s="30">
        <v>1357.4494999999999</v>
      </c>
      <c r="AB61" s="30">
        <v>1234.5474999999999</v>
      </c>
      <c r="AC61" s="30">
        <v>1674.1518000000001</v>
      </c>
      <c r="AD61" s="30">
        <v>1307.8487</v>
      </c>
      <c r="AE61" s="30">
        <v>1613.1832999999999</v>
      </c>
      <c r="AG61" s="30">
        <v>1301.3339000000001</v>
      </c>
      <c r="AH61" s="30">
        <v>1170.7113999999999</v>
      </c>
      <c r="AI61" s="30">
        <v>1522.3588</v>
      </c>
      <c r="AJ61" s="30">
        <v>1263.0099</v>
      </c>
      <c r="AK61" s="30">
        <v>1477.6678999999999</v>
      </c>
      <c r="AM61" s="30" t="e">
        <v>#N/A</v>
      </c>
      <c r="AN61" s="30" t="e">
        <v>#N/A</v>
      </c>
      <c r="AO61" s="30" t="e">
        <v>#N/A</v>
      </c>
      <c r="AP61" s="30" t="e">
        <v>#N/A</v>
      </c>
      <c r="AQ61" s="30" t="e">
        <v>#N/A</v>
      </c>
      <c r="AR61" s="31"/>
      <c r="AS61" s="31"/>
      <c r="AT61" s="31"/>
      <c r="AU61" s="3"/>
      <c r="AV61" s="3"/>
      <c r="AW61" s="3"/>
      <c r="AX61" s="3"/>
      <c r="AY61" s="32"/>
      <c r="AZ61" s="3"/>
      <c r="BA61" s="31"/>
      <c r="BB61" s="31"/>
      <c r="BC61" s="31"/>
      <c r="BD61" s="31"/>
      <c r="BE61" s="31"/>
      <c r="BF61" s="31"/>
      <c r="BG61" s="31"/>
    </row>
    <row r="62" spans="2:59" x14ac:dyDescent="0.2">
      <c r="B62" s="29">
        <v>38990</v>
      </c>
      <c r="C62" s="39">
        <v>1351.7883999999999</v>
      </c>
      <c r="D62" s="39">
        <v>1217.3227999999999</v>
      </c>
      <c r="E62" s="39">
        <v>1644.0269000000001</v>
      </c>
      <c r="F62" s="39">
        <v>1305.7904000000001</v>
      </c>
      <c r="G62" s="39">
        <v>1588.2748999999999</v>
      </c>
      <c r="H62" s="43"/>
      <c r="I62" s="30">
        <v>1009.8801</v>
      </c>
      <c r="J62" s="30">
        <v>1018.8621000000001</v>
      </c>
      <c r="K62" s="30">
        <v>1028.7421999999999</v>
      </c>
      <c r="L62" s="30">
        <v>1008.6017000000001</v>
      </c>
      <c r="M62" s="30">
        <v>1027.4637</v>
      </c>
      <c r="N62" s="34"/>
      <c r="O62" s="30"/>
      <c r="P62" s="30"/>
      <c r="Q62" s="30"/>
      <c r="R62" s="30"/>
      <c r="S62" s="30"/>
      <c r="U62" s="30">
        <v>1351.5215000000001</v>
      </c>
      <c r="V62" s="30">
        <v>1217.0435</v>
      </c>
      <c r="W62" s="30">
        <v>1643.3304000000001</v>
      </c>
      <c r="X62" s="30">
        <v>1305.5824</v>
      </c>
      <c r="Y62" s="30">
        <v>1587.6618000000001</v>
      </c>
      <c r="AA62" s="30">
        <v>1363.4612999999999</v>
      </c>
      <c r="AB62" s="30">
        <v>1249.4594999999999</v>
      </c>
      <c r="AC62" s="30">
        <v>1701.7882</v>
      </c>
      <c r="AD62" s="30">
        <v>1312.9</v>
      </c>
      <c r="AE62" s="30">
        <v>1638.8995</v>
      </c>
      <c r="AG62" s="30">
        <v>1307.4722999999999</v>
      </c>
      <c r="AH62" s="30">
        <v>1183.9041999999999</v>
      </c>
      <c r="AI62" s="30">
        <v>1546.6952000000001</v>
      </c>
      <c r="AJ62" s="30">
        <v>1268.155</v>
      </c>
      <c r="AK62" s="30">
        <v>1500.3394000000001</v>
      </c>
      <c r="AM62" s="30" t="e">
        <v>#N/A</v>
      </c>
      <c r="AN62" s="30" t="e">
        <v>#N/A</v>
      </c>
      <c r="AO62" s="30" t="e">
        <v>#N/A</v>
      </c>
      <c r="AP62" s="30" t="e">
        <v>#N/A</v>
      </c>
      <c r="AQ62" s="30" t="e">
        <v>#N/A</v>
      </c>
      <c r="AR62" s="31"/>
      <c r="AS62" s="31"/>
      <c r="AT62" s="31"/>
      <c r="AU62" s="3"/>
      <c r="AV62" s="3"/>
      <c r="AW62" s="3"/>
      <c r="AX62" s="3"/>
      <c r="AY62" s="32"/>
      <c r="AZ62" s="3"/>
      <c r="BA62" s="31"/>
      <c r="BB62" s="31"/>
      <c r="BC62" s="31"/>
      <c r="BD62" s="31"/>
      <c r="BE62" s="31"/>
      <c r="BF62" s="31"/>
      <c r="BG62" s="31"/>
    </row>
    <row r="63" spans="2:59" x14ac:dyDescent="0.2">
      <c r="B63" s="29">
        <v>39021</v>
      </c>
      <c r="C63" s="39">
        <v>1357.9287999999999</v>
      </c>
      <c r="D63" s="39">
        <v>1231.5170000000001</v>
      </c>
      <c r="E63" s="39">
        <v>1670.6642999999999</v>
      </c>
      <c r="F63" s="39">
        <v>1310.9617000000001</v>
      </c>
      <c r="G63" s="39">
        <v>1613.0844999999999</v>
      </c>
      <c r="H63" s="43"/>
      <c r="I63" s="30">
        <v>1019.7364</v>
      </c>
      <c r="J63" s="30">
        <v>1038.0465999999999</v>
      </c>
      <c r="K63" s="30">
        <v>1058.1532</v>
      </c>
      <c r="L63" s="30">
        <v>1017.1638</v>
      </c>
      <c r="M63" s="30">
        <v>1055.5326</v>
      </c>
      <c r="N63" s="34"/>
      <c r="O63" s="30"/>
      <c r="P63" s="30"/>
      <c r="Q63" s="30"/>
      <c r="R63" s="30"/>
      <c r="S63" s="30"/>
      <c r="U63" s="30">
        <v>1357.5351000000001</v>
      </c>
      <c r="V63" s="30">
        <v>1231.0790999999999</v>
      </c>
      <c r="W63" s="30">
        <v>1669.5943</v>
      </c>
      <c r="X63" s="30">
        <v>1310.6477</v>
      </c>
      <c r="Y63" s="30">
        <v>1612.1313</v>
      </c>
      <c r="AA63" s="30">
        <v>1369.3867</v>
      </c>
      <c r="AB63" s="30">
        <v>1264.5791999999999</v>
      </c>
      <c r="AC63" s="30">
        <v>1729.7772</v>
      </c>
      <c r="AD63" s="30">
        <v>1317.9374</v>
      </c>
      <c r="AE63" s="30">
        <v>1665.02</v>
      </c>
      <c r="AG63" s="30">
        <v>1313.7245</v>
      </c>
      <c r="AH63" s="30">
        <v>1196.8317999999999</v>
      </c>
      <c r="AI63" s="30">
        <v>1570.9802999999999</v>
      </c>
      <c r="AJ63" s="30">
        <v>1273.3557000000001</v>
      </c>
      <c r="AK63" s="30">
        <v>1522.875</v>
      </c>
      <c r="AM63" s="30" t="e">
        <v>#N/A</v>
      </c>
      <c r="AN63" s="30" t="e">
        <v>#N/A</v>
      </c>
      <c r="AO63" s="30" t="e">
        <v>#N/A</v>
      </c>
      <c r="AP63" s="30" t="e">
        <v>#N/A</v>
      </c>
      <c r="AQ63" s="30" t="e">
        <v>#N/A</v>
      </c>
      <c r="AR63" s="31"/>
      <c r="AS63" s="31"/>
      <c r="AT63" s="31"/>
      <c r="AU63" s="3"/>
      <c r="AV63" s="3"/>
      <c r="AW63" s="3"/>
      <c r="AX63" s="3"/>
      <c r="AY63" s="32"/>
      <c r="AZ63" s="3"/>
      <c r="BA63" s="31"/>
      <c r="BB63" s="31"/>
      <c r="BC63" s="31"/>
      <c r="BD63" s="31"/>
      <c r="BE63" s="31"/>
      <c r="BF63" s="31"/>
      <c r="BG63" s="31"/>
    </row>
    <row r="64" spans="2:59" x14ac:dyDescent="0.2">
      <c r="B64" s="29">
        <v>39051</v>
      </c>
      <c r="C64" s="39">
        <v>1364.1112000000001</v>
      </c>
      <c r="D64" s="39">
        <v>1246.5456999999999</v>
      </c>
      <c r="E64" s="39">
        <v>1698.6582000000001</v>
      </c>
      <c r="F64" s="39">
        <v>1316.1395</v>
      </c>
      <c r="G64" s="39">
        <v>1639.1405</v>
      </c>
      <c r="H64" s="43"/>
      <c r="I64" s="30">
        <v>1029.4331</v>
      </c>
      <c r="J64" s="30">
        <v>1053.7496000000001</v>
      </c>
      <c r="K64" s="30">
        <v>1084.2221999999999</v>
      </c>
      <c r="L64" s="30">
        <v>1025.5578</v>
      </c>
      <c r="M64" s="30">
        <v>1080.2106000000001</v>
      </c>
      <c r="N64" s="34"/>
      <c r="O64" s="30"/>
      <c r="P64" s="30"/>
      <c r="Q64" s="30"/>
      <c r="R64" s="30"/>
      <c r="S64" s="30"/>
      <c r="U64" s="30">
        <v>1363.6016999999999</v>
      </c>
      <c r="V64" s="30">
        <v>1246.0414000000001</v>
      </c>
      <c r="W64" s="30">
        <v>1697.3475000000001</v>
      </c>
      <c r="X64" s="30">
        <v>1315.7285999999999</v>
      </c>
      <c r="Y64" s="30">
        <v>1637.9746</v>
      </c>
      <c r="AA64" s="30">
        <v>1375.4056</v>
      </c>
      <c r="AB64" s="30">
        <v>1280.8262999999999</v>
      </c>
      <c r="AC64" s="30">
        <v>1759.604</v>
      </c>
      <c r="AD64" s="30">
        <v>1323.0119</v>
      </c>
      <c r="AE64" s="30">
        <v>1692.8226999999999</v>
      </c>
      <c r="AG64" s="30">
        <v>1320.0364999999999</v>
      </c>
      <c r="AH64" s="30">
        <v>1209.9960000000001</v>
      </c>
      <c r="AI64" s="30">
        <v>1595.808</v>
      </c>
      <c r="AJ64" s="30">
        <v>1278.5772999999999</v>
      </c>
      <c r="AK64" s="30">
        <v>1545.8702000000001</v>
      </c>
      <c r="AM64" s="30" t="e">
        <v>#N/A</v>
      </c>
      <c r="AN64" s="30" t="e">
        <v>#N/A</v>
      </c>
      <c r="AO64" s="30" t="e">
        <v>#N/A</v>
      </c>
      <c r="AP64" s="30" t="e">
        <v>#N/A</v>
      </c>
      <c r="AQ64" s="30" t="e">
        <v>#N/A</v>
      </c>
      <c r="AR64" s="31"/>
      <c r="AS64" s="31"/>
      <c r="AT64" s="31"/>
      <c r="AU64" s="3"/>
      <c r="AV64" s="3"/>
      <c r="AW64" s="3"/>
      <c r="AX64" s="3"/>
      <c r="AY64" s="32"/>
      <c r="AZ64" s="3"/>
      <c r="BA64" s="31"/>
      <c r="BB64" s="31"/>
      <c r="BC64" s="31"/>
      <c r="BD64" s="31"/>
      <c r="BE64" s="31"/>
      <c r="BF64" s="31"/>
      <c r="BG64" s="31"/>
    </row>
    <row r="65" spans="2:59" x14ac:dyDescent="0.2">
      <c r="B65" s="29">
        <v>39082</v>
      </c>
      <c r="C65" s="39">
        <v>1370.3258000000001</v>
      </c>
      <c r="D65" s="39">
        <v>1261.6169</v>
      </c>
      <c r="E65" s="39">
        <v>1726.9344000000001</v>
      </c>
      <c r="F65" s="39">
        <v>1321.3343</v>
      </c>
      <c r="G65" s="39">
        <v>1665.4282000000001</v>
      </c>
      <c r="H65" s="43"/>
      <c r="I65" s="30">
        <v>1038.798</v>
      </c>
      <c r="J65" s="30">
        <v>1072.8676</v>
      </c>
      <c r="K65" s="30">
        <v>1113.7565</v>
      </c>
      <c r="L65" s="30">
        <v>1033.5498</v>
      </c>
      <c r="M65" s="30">
        <v>1108.2266</v>
      </c>
      <c r="N65" s="34"/>
      <c r="O65" s="30"/>
      <c r="P65" s="30"/>
      <c r="Q65" s="30"/>
      <c r="R65" s="30"/>
      <c r="S65" s="30"/>
      <c r="U65" s="30">
        <v>1369.7107000000001</v>
      </c>
      <c r="V65" s="30">
        <v>1260.9807000000001</v>
      </c>
      <c r="W65" s="30">
        <v>1725.3018</v>
      </c>
      <c r="X65" s="30">
        <v>1320.8373999999999</v>
      </c>
      <c r="Y65" s="30">
        <v>1663.9729</v>
      </c>
      <c r="AA65" s="30">
        <v>1381.4399000000001</v>
      </c>
      <c r="AB65" s="30">
        <v>1297.1195</v>
      </c>
      <c r="AC65" s="30">
        <v>1789.7074</v>
      </c>
      <c r="AD65" s="30">
        <v>1328.0995</v>
      </c>
      <c r="AE65" s="30">
        <v>1720.8666000000001</v>
      </c>
      <c r="AG65" s="30">
        <v>1326.4485</v>
      </c>
      <c r="AH65" s="30">
        <v>1222.9972</v>
      </c>
      <c r="AI65" s="30">
        <v>1620.7062000000001</v>
      </c>
      <c r="AJ65" s="30">
        <v>1283.8576</v>
      </c>
      <c r="AK65" s="30">
        <v>1568.8646000000001</v>
      </c>
      <c r="AM65" s="30" t="e">
        <v>#N/A</v>
      </c>
      <c r="AN65" s="30" t="e">
        <v>#N/A</v>
      </c>
      <c r="AO65" s="30" t="e">
        <v>#N/A</v>
      </c>
      <c r="AP65" s="30" t="e">
        <v>#N/A</v>
      </c>
      <c r="AQ65" s="30" t="e">
        <v>#N/A</v>
      </c>
      <c r="AR65" s="31"/>
      <c r="AS65" s="31"/>
      <c r="AT65" s="31"/>
      <c r="AU65" s="3"/>
      <c r="AV65" s="3"/>
      <c r="AW65" s="3"/>
      <c r="AX65" s="3"/>
      <c r="AY65" s="32"/>
      <c r="AZ65" s="3"/>
      <c r="BA65" s="31"/>
      <c r="BB65" s="31"/>
      <c r="BC65" s="31"/>
      <c r="BD65" s="31"/>
      <c r="BE65" s="31"/>
      <c r="BF65" s="31"/>
      <c r="BG65" s="31"/>
    </row>
    <row r="66" spans="2:59" x14ac:dyDescent="0.2">
      <c r="B66" s="29">
        <v>39113</v>
      </c>
      <c r="C66" s="39">
        <v>1376.5029999999999</v>
      </c>
      <c r="D66" s="39">
        <v>1276.4123</v>
      </c>
      <c r="E66" s="39">
        <v>1754.9716000000001</v>
      </c>
      <c r="F66" s="39">
        <v>1326.4838999999999</v>
      </c>
      <c r="G66" s="39">
        <v>1691.4496999999999</v>
      </c>
      <c r="H66" s="43"/>
      <c r="I66" s="30">
        <v>1046.5555999999999</v>
      </c>
      <c r="J66" s="30">
        <v>1097.2360000000001</v>
      </c>
      <c r="K66" s="30">
        <v>1147.3710000000001</v>
      </c>
      <c r="L66" s="30">
        <v>1039.8043</v>
      </c>
      <c r="M66" s="30">
        <v>1140.1044999999999</v>
      </c>
      <c r="N66" s="34"/>
      <c r="O66" s="30"/>
      <c r="P66" s="30"/>
      <c r="Q66" s="30"/>
      <c r="R66" s="30"/>
      <c r="S66" s="30"/>
      <c r="U66" s="30">
        <v>1375.7874999999999</v>
      </c>
      <c r="V66" s="30">
        <v>1275.4349</v>
      </c>
      <c r="W66" s="30">
        <v>1752.7328</v>
      </c>
      <c r="X66" s="30">
        <v>1325.9165</v>
      </c>
      <c r="Y66" s="30">
        <v>1689.4449999999999</v>
      </c>
      <c r="AA66" s="30">
        <v>1387.4297999999999</v>
      </c>
      <c r="AB66" s="30">
        <v>1312.9273000000001</v>
      </c>
      <c r="AC66" s="30">
        <v>1819.2786000000001</v>
      </c>
      <c r="AD66" s="30">
        <v>1333.1555000000001</v>
      </c>
      <c r="AE66" s="30">
        <v>1748.3897999999999</v>
      </c>
      <c r="AG66" s="30">
        <v>1332.9183</v>
      </c>
      <c r="AH66" s="30">
        <v>1235.9335000000001</v>
      </c>
      <c r="AI66" s="30">
        <v>1645.7544</v>
      </c>
      <c r="AJ66" s="30">
        <v>1289.1016</v>
      </c>
      <c r="AK66" s="30">
        <v>1591.8675000000001</v>
      </c>
      <c r="AM66" s="30" t="e">
        <v>#N/A</v>
      </c>
      <c r="AN66" s="30" t="e">
        <v>#N/A</v>
      </c>
      <c r="AO66" s="30" t="e">
        <v>#N/A</v>
      </c>
      <c r="AP66" s="30" t="e">
        <v>#N/A</v>
      </c>
      <c r="AQ66" s="30" t="e">
        <v>#N/A</v>
      </c>
      <c r="AR66" s="31"/>
      <c r="AS66" s="31"/>
      <c r="AT66" s="31"/>
      <c r="AU66" s="3"/>
      <c r="AV66" s="3"/>
      <c r="AW66" s="3"/>
      <c r="AX66" s="3"/>
      <c r="AY66" s="32"/>
      <c r="AZ66" s="3"/>
      <c r="BA66" s="31"/>
      <c r="BB66" s="31"/>
      <c r="BC66" s="31"/>
      <c r="BD66" s="31"/>
      <c r="BE66" s="31"/>
      <c r="BF66" s="31"/>
      <c r="BG66" s="31"/>
    </row>
    <row r="67" spans="2:59" x14ac:dyDescent="0.2">
      <c r="B67" s="29">
        <v>39141</v>
      </c>
      <c r="C67" s="39">
        <v>1382.6709000000001</v>
      </c>
      <c r="D67" s="39">
        <v>1291.3889999999999</v>
      </c>
      <c r="E67" s="39">
        <v>1783.4271000000001</v>
      </c>
      <c r="F67" s="39">
        <v>1331.6177</v>
      </c>
      <c r="G67" s="39">
        <v>1717.8425999999999</v>
      </c>
      <c r="H67" s="43"/>
      <c r="I67" s="30">
        <v>1054.3879999999999</v>
      </c>
      <c r="J67" s="30">
        <v>1122.0378000000001</v>
      </c>
      <c r="K67" s="30">
        <v>1181.893</v>
      </c>
      <c r="L67" s="30">
        <v>1046.1143</v>
      </c>
      <c r="M67" s="30">
        <v>1172.7941000000001</v>
      </c>
      <c r="N67" s="34"/>
      <c r="O67" s="30"/>
      <c r="P67" s="30"/>
      <c r="Q67" s="30"/>
      <c r="R67" s="30"/>
      <c r="S67" s="30"/>
      <c r="U67" s="30">
        <v>1381.8559</v>
      </c>
      <c r="V67" s="30">
        <v>1290.0771999999999</v>
      </c>
      <c r="W67" s="30">
        <v>1780.5854999999999</v>
      </c>
      <c r="X67" s="30">
        <v>1330.9802999999999</v>
      </c>
      <c r="Y67" s="30">
        <v>1715.2923000000001</v>
      </c>
      <c r="AA67" s="30">
        <v>1393.3982000000001</v>
      </c>
      <c r="AB67" s="30">
        <v>1328.7135000000001</v>
      </c>
      <c r="AC67" s="30">
        <v>1848.9791</v>
      </c>
      <c r="AD67" s="30">
        <v>1338.1786999999999</v>
      </c>
      <c r="AE67" s="30">
        <v>1775.9997000000001</v>
      </c>
      <c r="AG67" s="30">
        <v>1339.3629000000001</v>
      </c>
      <c r="AH67" s="30">
        <v>1249.6442999999999</v>
      </c>
      <c r="AI67" s="30">
        <v>1671.9685999999999</v>
      </c>
      <c r="AJ67" s="30">
        <v>1294.3468</v>
      </c>
      <c r="AK67" s="30">
        <v>1616.0039999999999</v>
      </c>
      <c r="AM67" s="30" t="e">
        <v>#N/A</v>
      </c>
      <c r="AN67" s="30" t="e">
        <v>#N/A</v>
      </c>
      <c r="AO67" s="30" t="e">
        <v>#N/A</v>
      </c>
      <c r="AP67" s="30" t="e">
        <v>#N/A</v>
      </c>
      <c r="AQ67" s="30" t="e">
        <v>#N/A</v>
      </c>
      <c r="AR67" s="31"/>
      <c r="AS67" s="31"/>
      <c r="AT67" s="31"/>
      <c r="AU67" s="3"/>
      <c r="AV67" s="3"/>
      <c r="AW67" s="3"/>
      <c r="AX67" s="3"/>
      <c r="AY67" s="32"/>
      <c r="AZ67" s="3"/>
      <c r="BA67" s="31"/>
      <c r="BB67" s="31"/>
      <c r="BC67" s="31"/>
      <c r="BD67" s="31"/>
      <c r="BE67" s="31"/>
      <c r="BF67" s="31"/>
      <c r="BG67" s="31"/>
    </row>
    <row r="68" spans="2:59" x14ac:dyDescent="0.2">
      <c r="B68" s="29">
        <v>39172</v>
      </c>
      <c r="C68" s="39">
        <v>1388.7992999999999</v>
      </c>
      <c r="D68" s="39">
        <v>1306.0109</v>
      </c>
      <c r="E68" s="39">
        <v>1811.5248999999999</v>
      </c>
      <c r="F68" s="39">
        <v>1336.71</v>
      </c>
      <c r="G68" s="39">
        <v>1743.8623</v>
      </c>
      <c r="H68" s="43"/>
      <c r="I68" s="30">
        <v>1061.6632999999999</v>
      </c>
      <c r="J68" s="30">
        <v>1141.7012999999999</v>
      </c>
      <c r="K68" s="30">
        <v>1210.7605000000001</v>
      </c>
      <c r="L68" s="30">
        <v>1051.9129</v>
      </c>
      <c r="M68" s="30">
        <v>1199.8478</v>
      </c>
      <c r="N68" s="34"/>
      <c r="O68" s="30"/>
      <c r="P68" s="30"/>
      <c r="Q68" s="30"/>
      <c r="R68" s="30"/>
      <c r="S68" s="30"/>
      <c r="U68" s="30">
        <v>1387.9047</v>
      </c>
      <c r="V68" s="30">
        <v>1304.5060000000001</v>
      </c>
      <c r="W68" s="30">
        <v>1808.2945999999999</v>
      </c>
      <c r="X68" s="30">
        <v>1336.0191</v>
      </c>
      <c r="Y68" s="30">
        <v>1740.9707000000001</v>
      </c>
      <c r="AA68" s="30">
        <v>1399.2840000000001</v>
      </c>
      <c r="AB68" s="30">
        <v>1343.9857999999999</v>
      </c>
      <c r="AC68" s="30">
        <v>1878.0415</v>
      </c>
      <c r="AD68" s="30">
        <v>1343.1190999999999</v>
      </c>
      <c r="AE68" s="30">
        <v>1802.9698000000001</v>
      </c>
      <c r="AG68" s="30">
        <v>1345.6709000000001</v>
      </c>
      <c r="AH68" s="30">
        <v>1263.6084000000001</v>
      </c>
      <c r="AI68" s="30">
        <v>1698.5264</v>
      </c>
      <c r="AJ68" s="30">
        <v>1299.5119</v>
      </c>
      <c r="AK68" s="30">
        <v>1640.5105000000001</v>
      </c>
      <c r="AM68" s="30" t="e">
        <v>#N/A</v>
      </c>
      <c r="AN68" s="30" t="e">
        <v>#N/A</v>
      </c>
      <c r="AO68" s="30" t="e">
        <v>#N/A</v>
      </c>
      <c r="AP68" s="30" t="e">
        <v>#N/A</v>
      </c>
      <c r="AQ68" s="30" t="e">
        <v>#N/A</v>
      </c>
      <c r="AR68" s="31"/>
      <c r="AS68" s="31"/>
      <c r="AT68" s="31"/>
      <c r="AU68" s="3"/>
      <c r="AV68" s="3"/>
      <c r="AW68" s="3"/>
      <c r="AX68" s="3"/>
      <c r="AY68" s="32"/>
      <c r="AZ68" s="3"/>
      <c r="BA68" s="31"/>
      <c r="BB68" s="31"/>
      <c r="BC68" s="31"/>
      <c r="BD68" s="31"/>
      <c r="BE68" s="31"/>
      <c r="BF68" s="31"/>
      <c r="BG68" s="31"/>
    </row>
    <row r="69" spans="2:59" x14ac:dyDescent="0.2">
      <c r="B69" s="29">
        <v>39202</v>
      </c>
      <c r="C69" s="39">
        <v>1394.8804</v>
      </c>
      <c r="D69" s="39">
        <v>1320.8757000000001</v>
      </c>
      <c r="E69" s="39">
        <v>1840.0754999999999</v>
      </c>
      <c r="F69" s="39">
        <v>1341.7507000000001</v>
      </c>
      <c r="G69" s="39">
        <v>1770.2868000000001</v>
      </c>
      <c r="H69" s="43"/>
      <c r="I69" s="30">
        <v>1069.0105000000001</v>
      </c>
      <c r="J69" s="30">
        <v>1161.701</v>
      </c>
      <c r="K69" s="30">
        <v>1240.3489</v>
      </c>
      <c r="L69" s="30">
        <v>1057.7647999999999</v>
      </c>
      <c r="M69" s="30">
        <v>1227.5409</v>
      </c>
      <c r="N69" s="34"/>
      <c r="O69" s="30"/>
      <c r="P69" s="30"/>
      <c r="Q69" s="30"/>
      <c r="R69" s="30"/>
      <c r="S69" s="30"/>
      <c r="U69" s="30">
        <v>1393.9057</v>
      </c>
      <c r="V69" s="30">
        <v>1319.1809000000001</v>
      </c>
      <c r="W69" s="30">
        <v>1836.4555</v>
      </c>
      <c r="X69" s="30">
        <v>1341.0055</v>
      </c>
      <c r="Y69" s="30">
        <v>1767.0534</v>
      </c>
      <c r="AA69" s="30">
        <v>1405.1316999999999</v>
      </c>
      <c r="AB69" s="30">
        <v>1360.2242000000001</v>
      </c>
      <c r="AC69" s="30">
        <v>1908.5811000000001</v>
      </c>
      <c r="AD69" s="30">
        <v>1348.0139999999999</v>
      </c>
      <c r="AE69" s="30">
        <v>1831.3244999999999</v>
      </c>
      <c r="AG69" s="30">
        <v>1351.9487999999999</v>
      </c>
      <c r="AH69" s="30">
        <v>1276.5427</v>
      </c>
      <c r="AI69" s="30">
        <v>1723.8366000000001</v>
      </c>
      <c r="AJ69" s="30">
        <v>1304.6347000000001</v>
      </c>
      <c r="AK69" s="30">
        <v>1663.7698</v>
      </c>
      <c r="AM69" s="30" t="e">
        <v>#N/A</v>
      </c>
      <c r="AN69" s="30" t="e">
        <v>#N/A</v>
      </c>
      <c r="AO69" s="30" t="e">
        <v>#N/A</v>
      </c>
      <c r="AP69" s="30" t="e">
        <v>#N/A</v>
      </c>
      <c r="AQ69" s="30" t="e">
        <v>#N/A</v>
      </c>
      <c r="AR69" s="31"/>
      <c r="AS69" s="31"/>
      <c r="AT69" s="31"/>
      <c r="AU69" s="3"/>
      <c r="AV69" s="3"/>
      <c r="AW69" s="3"/>
      <c r="AX69" s="3"/>
      <c r="AY69" s="32"/>
      <c r="AZ69" s="3"/>
      <c r="BA69" s="31"/>
      <c r="BB69" s="31"/>
      <c r="BC69" s="31"/>
      <c r="BD69" s="31"/>
      <c r="BE69" s="31"/>
      <c r="BF69" s="31"/>
      <c r="BG69" s="31"/>
    </row>
    <row r="70" spans="2:59" x14ac:dyDescent="0.2">
      <c r="B70" s="29">
        <v>39233</v>
      </c>
      <c r="C70" s="39">
        <v>1400.8777</v>
      </c>
      <c r="D70" s="39">
        <v>1335.1578</v>
      </c>
      <c r="E70" s="39">
        <v>1867.8829000000001</v>
      </c>
      <c r="F70" s="39">
        <v>1346.7222999999999</v>
      </c>
      <c r="G70" s="39">
        <v>1795.9875999999999</v>
      </c>
      <c r="H70" s="43"/>
      <c r="I70" s="30">
        <v>1076.4693</v>
      </c>
      <c r="J70" s="30">
        <v>1181.9480000000001</v>
      </c>
      <c r="K70" s="30">
        <v>1270.6208999999999</v>
      </c>
      <c r="L70" s="30">
        <v>1063.7285999999999</v>
      </c>
      <c r="M70" s="30">
        <v>1255.8563999999999</v>
      </c>
      <c r="N70" s="34"/>
      <c r="O70" s="30"/>
      <c r="P70" s="30"/>
      <c r="Q70" s="30"/>
      <c r="R70" s="30"/>
      <c r="S70" s="30"/>
      <c r="U70" s="30">
        <v>1399.8181999999999</v>
      </c>
      <c r="V70" s="30">
        <v>1333.2561000000001</v>
      </c>
      <c r="W70" s="30">
        <v>1863.8395</v>
      </c>
      <c r="X70" s="30">
        <v>1345.9183</v>
      </c>
      <c r="Y70" s="30">
        <v>1792.3807999999999</v>
      </c>
      <c r="AA70" s="30">
        <v>1410.8792000000001</v>
      </c>
      <c r="AB70" s="30">
        <v>1375.6057000000001</v>
      </c>
      <c r="AC70" s="30">
        <v>1937.9701</v>
      </c>
      <c r="AD70" s="30">
        <v>1352.8245999999999</v>
      </c>
      <c r="AE70" s="30">
        <v>1858.5687</v>
      </c>
      <c r="AG70" s="30">
        <v>1358.1537000000001</v>
      </c>
      <c r="AH70" s="30">
        <v>1289.3719000000001</v>
      </c>
      <c r="AI70" s="30">
        <v>1749.0727999999999</v>
      </c>
      <c r="AJ70" s="30">
        <v>1309.7007000000001</v>
      </c>
      <c r="AK70" s="30">
        <v>1686.9512</v>
      </c>
      <c r="AM70" s="30" t="e">
        <v>#N/A</v>
      </c>
      <c r="AN70" s="30" t="e">
        <v>#N/A</v>
      </c>
      <c r="AO70" s="30" t="e">
        <v>#N/A</v>
      </c>
      <c r="AP70" s="30" t="e">
        <v>#N/A</v>
      </c>
      <c r="AQ70" s="30" t="e">
        <v>#N/A</v>
      </c>
      <c r="AR70" s="31"/>
      <c r="AS70" s="31"/>
      <c r="AT70" s="31"/>
      <c r="AU70" s="3"/>
      <c r="AV70" s="3"/>
      <c r="AW70" s="3"/>
      <c r="AX70" s="3"/>
      <c r="AY70" s="32"/>
      <c r="AZ70" s="3"/>
      <c r="BA70" s="31"/>
      <c r="BB70" s="31"/>
      <c r="BC70" s="31"/>
      <c r="BD70" s="31"/>
      <c r="BE70" s="31"/>
      <c r="BF70" s="31"/>
      <c r="BG70" s="31"/>
    </row>
    <row r="71" spans="2:59" x14ac:dyDescent="0.2">
      <c r="B71" s="29">
        <v>39263</v>
      </c>
      <c r="C71" s="39">
        <v>1406.7715000000001</v>
      </c>
      <c r="D71" s="39">
        <v>1349.3454999999999</v>
      </c>
      <c r="E71" s="39">
        <v>1895.59</v>
      </c>
      <c r="F71" s="39">
        <v>1351.5958000000001</v>
      </c>
      <c r="G71" s="39">
        <v>1821.5715</v>
      </c>
      <c r="H71" s="43"/>
      <c r="I71" s="30">
        <v>1083.0947000000001</v>
      </c>
      <c r="J71" s="30">
        <v>1202.6193000000001</v>
      </c>
      <c r="K71" s="30">
        <v>1300.6635000000001</v>
      </c>
      <c r="L71" s="30">
        <v>1068.8583000000001</v>
      </c>
      <c r="M71" s="30">
        <v>1283.8766000000001</v>
      </c>
      <c r="N71" s="34"/>
      <c r="O71" s="30"/>
      <c r="P71" s="30"/>
      <c r="Q71" s="30"/>
      <c r="R71" s="30"/>
      <c r="S71" s="30"/>
      <c r="U71" s="30">
        <v>1405.6519000000001</v>
      </c>
      <c r="V71" s="30">
        <v>1347.2370000000001</v>
      </c>
      <c r="W71" s="30">
        <v>1891.1519000000001</v>
      </c>
      <c r="X71" s="30">
        <v>1350.7559000000001</v>
      </c>
      <c r="Y71" s="30">
        <v>1817.6186</v>
      </c>
      <c r="AA71" s="30">
        <v>1416.6074000000001</v>
      </c>
      <c r="AB71" s="30">
        <v>1391.21</v>
      </c>
      <c r="AC71" s="30">
        <v>1967.8217999999999</v>
      </c>
      <c r="AD71" s="30">
        <v>1357.6110000000001</v>
      </c>
      <c r="AE71" s="30">
        <v>1886.2273</v>
      </c>
      <c r="AG71" s="30">
        <v>1364.1373000000001</v>
      </c>
      <c r="AH71" s="30">
        <v>1301.7542000000001</v>
      </c>
      <c r="AI71" s="30">
        <v>1773.5757000000001</v>
      </c>
      <c r="AJ71" s="30">
        <v>1314.5832</v>
      </c>
      <c r="AK71" s="30">
        <v>1709.4405999999999</v>
      </c>
      <c r="AM71" s="30" t="e">
        <v>#N/A</v>
      </c>
      <c r="AN71" s="30" t="e">
        <v>#N/A</v>
      </c>
      <c r="AO71" s="30" t="e">
        <v>#N/A</v>
      </c>
      <c r="AP71" s="30" t="e">
        <v>#N/A</v>
      </c>
      <c r="AQ71" s="30" t="e">
        <v>#N/A</v>
      </c>
      <c r="AR71" s="31"/>
      <c r="AS71" s="31"/>
      <c r="AT71" s="31"/>
      <c r="AU71" s="3"/>
      <c r="AV71" s="3"/>
      <c r="AW71" s="3"/>
      <c r="AX71" s="3"/>
      <c r="AY71" s="32"/>
      <c r="AZ71" s="3"/>
      <c r="BA71" s="31"/>
      <c r="BB71" s="31"/>
      <c r="BC71" s="31"/>
      <c r="BD71" s="31"/>
      <c r="BE71" s="31"/>
      <c r="BF71" s="31"/>
      <c r="BG71" s="31"/>
    </row>
    <row r="72" spans="2:59" x14ac:dyDescent="0.2">
      <c r="B72" s="29">
        <v>39294</v>
      </c>
      <c r="C72" s="39">
        <v>1412.5735</v>
      </c>
      <c r="D72" s="39">
        <v>1362.6597999999999</v>
      </c>
      <c r="E72" s="39">
        <v>1922.1122</v>
      </c>
      <c r="F72" s="39">
        <v>1356.3819000000001</v>
      </c>
      <c r="G72" s="39">
        <v>1845.9956999999999</v>
      </c>
      <c r="H72" s="43"/>
      <c r="I72" s="30">
        <v>1088.7526</v>
      </c>
      <c r="J72" s="30">
        <v>1204.7589</v>
      </c>
      <c r="K72" s="30">
        <v>1309.7719999999999</v>
      </c>
      <c r="L72" s="30">
        <v>1073.0107</v>
      </c>
      <c r="M72" s="30">
        <v>1291.1485</v>
      </c>
      <c r="N72" s="34"/>
      <c r="O72" s="30"/>
      <c r="P72" s="30"/>
      <c r="Q72" s="30"/>
      <c r="R72" s="30"/>
      <c r="S72" s="30"/>
      <c r="U72" s="30">
        <v>1411.4104</v>
      </c>
      <c r="V72" s="30">
        <v>1360.8049000000001</v>
      </c>
      <c r="W72" s="30">
        <v>1917.9448</v>
      </c>
      <c r="X72" s="30">
        <v>1355.5273999999999</v>
      </c>
      <c r="Y72" s="30">
        <v>1842.3443</v>
      </c>
      <c r="AA72" s="30">
        <v>1422.2294999999999</v>
      </c>
      <c r="AB72" s="30">
        <v>1405.7058</v>
      </c>
      <c r="AC72" s="30">
        <v>1996.1353999999999</v>
      </c>
      <c r="AD72" s="30">
        <v>1362.308</v>
      </c>
      <c r="AE72" s="30">
        <v>1912.4068</v>
      </c>
      <c r="AG72" s="30">
        <v>1370.0534</v>
      </c>
      <c r="AH72" s="30">
        <v>1313.5861</v>
      </c>
      <c r="AI72" s="30">
        <v>1797.3878</v>
      </c>
      <c r="AJ72" s="30">
        <v>1319.3833999999999</v>
      </c>
      <c r="AK72" s="30">
        <v>1731.22</v>
      </c>
      <c r="AM72" s="30" t="e">
        <v>#N/A</v>
      </c>
      <c r="AN72" s="30" t="e">
        <v>#N/A</v>
      </c>
      <c r="AO72" s="30" t="e">
        <v>#N/A</v>
      </c>
      <c r="AP72" s="30" t="e">
        <v>#N/A</v>
      </c>
      <c r="AQ72" s="30" t="e">
        <v>#N/A</v>
      </c>
      <c r="AR72" s="31"/>
      <c r="AS72" s="31"/>
      <c r="AT72" s="31"/>
      <c r="AU72" s="3"/>
      <c r="AV72" s="3"/>
      <c r="AW72" s="3"/>
      <c r="AX72" s="3"/>
      <c r="AY72" s="32"/>
      <c r="AZ72" s="3"/>
      <c r="BA72" s="31"/>
      <c r="BB72" s="31"/>
      <c r="BC72" s="31"/>
      <c r="BD72" s="31"/>
      <c r="BE72" s="31"/>
      <c r="BF72" s="31"/>
      <c r="BG72" s="31"/>
    </row>
    <row r="73" spans="2:59" x14ac:dyDescent="0.2">
      <c r="B73" s="29">
        <v>39325</v>
      </c>
      <c r="C73" s="39">
        <v>1418.3625999999999</v>
      </c>
      <c r="D73" s="39">
        <v>1375.7179000000001</v>
      </c>
      <c r="E73" s="39">
        <v>1948.4087999999999</v>
      </c>
      <c r="F73" s="39">
        <v>1361.1621</v>
      </c>
      <c r="G73" s="39">
        <v>1870.1912</v>
      </c>
      <c r="H73" s="43"/>
      <c r="I73" s="30">
        <v>1094.5335</v>
      </c>
      <c r="J73" s="30">
        <v>1209.1138000000001</v>
      </c>
      <c r="K73" s="30">
        <v>1321.4608000000001</v>
      </c>
      <c r="L73" s="30">
        <v>1077.2724000000001</v>
      </c>
      <c r="M73" s="30">
        <v>1300.9437</v>
      </c>
      <c r="N73" s="34"/>
      <c r="O73" s="30"/>
      <c r="P73" s="30"/>
      <c r="Q73" s="30"/>
      <c r="R73" s="30"/>
      <c r="S73" s="30"/>
      <c r="U73" s="30">
        <v>1417.1521</v>
      </c>
      <c r="V73" s="30">
        <v>1374.0479</v>
      </c>
      <c r="W73" s="30">
        <v>1944.4121</v>
      </c>
      <c r="X73" s="30">
        <v>1360.2893999999999</v>
      </c>
      <c r="Y73" s="30">
        <v>1866.7456999999999</v>
      </c>
      <c r="AA73" s="30">
        <v>1427.8340000000001</v>
      </c>
      <c r="AB73" s="30">
        <v>1419.9992</v>
      </c>
      <c r="AC73" s="30">
        <v>2024.2983999999999</v>
      </c>
      <c r="AD73" s="30">
        <v>1367.0028</v>
      </c>
      <c r="AE73" s="30">
        <v>1938.443</v>
      </c>
      <c r="AG73" s="30">
        <v>1375.9731999999999</v>
      </c>
      <c r="AH73" s="30">
        <v>1325.059</v>
      </c>
      <c r="AI73" s="30">
        <v>1820.8525</v>
      </c>
      <c r="AJ73" s="30">
        <v>1324.1758</v>
      </c>
      <c r="AK73" s="30">
        <v>1752.6288</v>
      </c>
      <c r="AM73" s="30" t="e">
        <v>#N/A</v>
      </c>
      <c r="AN73" s="30" t="e">
        <v>#N/A</v>
      </c>
      <c r="AO73" s="30" t="e">
        <v>#N/A</v>
      </c>
      <c r="AP73" s="30" t="e">
        <v>#N/A</v>
      </c>
      <c r="AQ73" s="30" t="e">
        <v>#N/A</v>
      </c>
      <c r="AR73" s="31"/>
      <c r="AS73" s="31"/>
      <c r="AT73" s="31"/>
      <c r="AU73" s="3"/>
      <c r="AV73" s="3"/>
      <c r="AW73" s="3"/>
      <c r="AX73" s="3"/>
      <c r="AY73" s="32"/>
      <c r="AZ73" s="3"/>
      <c r="BA73" s="31"/>
      <c r="BB73" s="31"/>
      <c r="BC73" s="31"/>
      <c r="BD73" s="31"/>
      <c r="BE73" s="31"/>
      <c r="BF73" s="31"/>
      <c r="BG73" s="31"/>
    </row>
    <row r="74" spans="2:59" x14ac:dyDescent="0.2">
      <c r="B74" s="29">
        <v>39355</v>
      </c>
      <c r="C74" s="39">
        <v>1424.1677999999999</v>
      </c>
      <c r="D74" s="39">
        <v>1387.7364</v>
      </c>
      <c r="E74" s="39">
        <v>1973.405</v>
      </c>
      <c r="F74" s="39">
        <v>1365.9376999999999</v>
      </c>
      <c r="G74" s="39">
        <v>1893.0909999999999</v>
      </c>
      <c r="H74" s="43"/>
      <c r="I74" s="30">
        <v>1100.4662000000001</v>
      </c>
      <c r="J74" s="30">
        <v>1211.7481</v>
      </c>
      <c r="K74" s="30">
        <v>1331.5026</v>
      </c>
      <c r="L74" s="30">
        <v>1081.7041999999999</v>
      </c>
      <c r="M74" s="30">
        <v>1309.1300000000001</v>
      </c>
      <c r="N74" s="34"/>
      <c r="O74" s="30"/>
      <c r="P74" s="30"/>
      <c r="Q74" s="30"/>
      <c r="R74" s="30"/>
      <c r="S74" s="30"/>
      <c r="U74" s="30">
        <v>1422.9025999999999</v>
      </c>
      <c r="V74" s="30">
        <v>1386.2898</v>
      </c>
      <c r="W74" s="30">
        <v>1969.6255000000001</v>
      </c>
      <c r="X74" s="30">
        <v>1365.0401999999999</v>
      </c>
      <c r="Y74" s="30">
        <v>1889.8968</v>
      </c>
      <c r="AA74" s="30">
        <v>1433.4884999999999</v>
      </c>
      <c r="AB74" s="30">
        <v>1434.1876</v>
      </c>
      <c r="AC74" s="30">
        <v>2052.5414999999998</v>
      </c>
      <c r="AD74" s="30">
        <v>1371.731</v>
      </c>
      <c r="AE74" s="30">
        <v>1964.5162</v>
      </c>
      <c r="AG74" s="30">
        <v>1381.8674000000001</v>
      </c>
      <c r="AH74" s="30">
        <v>1333.9490000000001</v>
      </c>
      <c r="AI74" s="30">
        <v>1840.8688999999999</v>
      </c>
      <c r="AJ74" s="30">
        <v>1328.9056</v>
      </c>
      <c r="AK74" s="30">
        <v>1770.6477</v>
      </c>
      <c r="AM74" s="30">
        <v>1078.1032</v>
      </c>
      <c r="AN74" s="30">
        <v>1001.8126</v>
      </c>
      <c r="AO74" s="30">
        <v>1079.9239</v>
      </c>
      <c r="AP74" s="30">
        <v>1065.3966</v>
      </c>
      <c r="AQ74" s="30">
        <v>1067.2108000000001</v>
      </c>
      <c r="AR74" s="31"/>
      <c r="AS74" s="31"/>
      <c r="AT74" s="31"/>
      <c r="AU74" s="3"/>
      <c r="AV74" s="3"/>
      <c r="AW74" s="3"/>
      <c r="AX74" s="3"/>
      <c r="AY74" s="32"/>
      <c r="AZ74" s="3"/>
      <c r="BA74" s="31"/>
      <c r="BB74" s="31"/>
      <c r="BC74" s="31"/>
      <c r="BD74" s="31"/>
      <c r="BE74" s="31"/>
      <c r="BF74" s="31"/>
      <c r="BG74" s="31"/>
    </row>
    <row r="75" spans="2:59" x14ac:dyDescent="0.2">
      <c r="B75" s="29">
        <v>39386</v>
      </c>
      <c r="C75" s="39">
        <v>1429.9218000000001</v>
      </c>
      <c r="D75" s="39">
        <v>1398.7692</v>
      </c>
      <c r="E75" s="39">
        <v>1997.0671</v>
      </c>
      <c r="F75" s="39">
        <v>1370.5573999999999</v>
      </c>
      <c r="G75" s="39">
        <v>1914.5441000000001</v>
      </c>
      <c r="H75" s="43"/>
      <c r="I75" s="30">
        <v>1106.4404999999999</v>
      </c>
      <c r="J75" s="30">
        <v>1214.6165000000001</v>
      </c>
      <c r="K75" s="30">
        <v>1341.883</v>
      </c>
      <c r="L75" s="30">
        <v>1086.1636000000001</v>
      </c>
      <c r="M75" s="30">
        <v>1317.626</v>
      </c>
      <c r="N75" s="34"/>
      <c r="O75" s="30"/>
      <c r="P75" s="30"/>
      <c r="Q75" s="30"/>
      <c r="R75" s="30"/>
      <c r="S75" s="30"/>
      <c r="U75" s="30">
        <v>1428.6001000000001</v>
      </c>
      <c r="V75" s="30">
        <v>1397.5123000000001</v>
      </c>
      <c r="W75" s="30">
        <v>1993.4571000000001</v>
      </c>
      <c r="X75" s="30">
        <v>1369.6306</v>
      </c>
      <c r="Y75" s="30">
        <v>1911.5517</v>
      </c>
      <c r="AA75" s="30">
        <v>1439.0301999999999</v>
      </c>
      <c r="AB75" s="30">
        <v>1447.0163</v>
      </c>
      <c r="AC75" s="30">
        <v>2078.8361</v>
      </c>
      <c r="AD75" s="30">
        <v>1376.1856</v>
      </c>
      <c r="AE75" s="30">
        <v>1988.4684</v>
      </c>
      <c r="AG75" s="30">
        <v>1387.8218999999999</v>
      </c>
      <c r="AH75" s="30">
        <v>1342.3901000000001</v>
      </c>
      <c r="AI75" s="30">
        <v>1860.4499000000001</v>
      </c>
      <c r="AJ75" s="30">
        <v>1333.6849999999999</v>
      </c>
      <c r="AK75" s="30">
        <v>1788.2202</v>
      </c>
      <c r="AM75" s="30">
        <v>1083.8444</v>
      </c>
      <c r="AN75" s="30">
        <v>1005.0175</v>
      </c>
      <c r="AO75" s="30">
        <v>1089.1295</v>
      </c>
      <c r="AP75" s="30">
        <v>1069.8425999999999</v>
      </c>
      <c r="AQ75" s="30">
        <v>1075.0785000000001</v>
      </c>
      <c r="AR75" s="31"/>
      <c r="AS75" s="31"/>
      <c r="AT75" s="31"/>
      <c r="AU75" s="3"/>
      <c r="AV75" s="3"/>
      <c r="AW75" s="3"/>
      <c r="AX75" s="3"/>
      <c r="AY75" s="32"/>
      <c r="AZ75" s="3"/>
      <c r="BA75" s="31"/>
      <c r="BB75" s="31"/>
      <c r="BC75" s="31"/>
      <c r="BD75" s="31"/>
      <c r="BE75" s="31"/>
      <c r="BF75" s="31"/>
      <c r="BG75" s="31"/>
    </row>
    <row r="76" spans="2:59" x14ac:dyDescent="0.2">
      <c r="B76" s="29">
        <v>39416</v>
      </c>
      <c r="C76" s="39">
        <v>1435.6128000000001</v>
      </c>
      <c r="D76" s="39">
        <v>1408.5239999999999</v>
      </c>
      <c r="E76" s="39">
        <v>2018.9426000000001</v>
      </c>
      <c r="F76" s="39">
        <v>1375.1120000000001</v>
      </c>
      <c r="G76" s="39">
        <v>1934.2582</v>
      </c>
      <c r="H76" s="43"/>
      <c r="I76" s="30">
        <v>1112.4083000000001</v>
      </c>
      <c r="J76" s="30">
        <v>1215.3367000000001</v>
      </c>
      <c r="K76" s="30">
        <v>1349.9164000000001</v>
      </c>
      <c r="L76" s="30">
        <v>1090.6116999999999</v>
      </c>
      <c r="M76" s="30">
        <v>1323.8032000000001</v>
      </c>
      <c r="N76" s="34"/>
      <c r="O76" s="30"/>
      <c r="P76" s="30"/>
      <c r="Q76" s="30"/>
      <c r="R76" s="30"/>
      <c r="S76" s="30"/>
      <c r="U76" s="30">
        <v>1434.2342000000001</v>
      </c>
      <c r="V76" s="30">
        <v>1407.4867999999999</v>
      </c>
      <c r="W76" s="30">
        <v>2015.5467000000001</v>
      </c>
      <c r="X76" s="30">
        <v>1374.155</v>
      </c>
      <c r="Y76" s="30">
        <v>1931.5096000000001</v>
      </c>
      <c r="AA76" s="30">
        <v>1444.5527999999999</v>
      </c>
      <c r="AB76" s="30">
        <v>1458.7456999999999</v>
      </c>
      <c r="AC76" s="30">
        <v>2103.6651999999999</v>
      </c>
      <c r="AD76" s="30">
        <v>1380.6293000000001</v>
      </c>
      <c r="AE76" s="30">
        <v>2011.0075999999999</v>
      </c>
      <c r="AG76" s="30">
        <v>1393.7052000000001</v>
      </c>
      <c r="AH76" s="30">
        <v>1348.5905</v>
      </c>
      <c r="AI76" s="30">
        <v>1876.9301</v>
      </c>
      <c r="AJ76" s="30">
        <v>1338.348</v>
      </c>
      <c r="AK76" s="30">
        <v>1802.7320999999999</v>
      </c>
      <c r="AM76" s="30">
        <v>1089.6351</v>
      </c>
      <c r="AN76" s="30">
        <v>1008.5949000000001</v>
      </c>
      <c r="AO76" s="30">
        <v>1098.8252</v>
      </c>
      <c r="AP76" s="30">
        <v>1074.3253</v>
      </c>
      <c r="AQ76" s="30">
        <v>1083.4099000000001</v>
      </c>
      <c r="AR76" s="31"/>
      <c r="AS76" s="31"/>
      <c r="AT76" s="31"/>
      <c r="AU76" s="3"/>
      <c r="AV76" s="3"/>
      <c r="AW76" s="3"/>
      <c r="AX76" s="3"/>
      <c r="AY76" s="32"/>
      <c r="AZ76" s="3"/>
      <c r="BA76" s="31"/>
      <c r="BB76" s="31"/>
      <c r="BC76" s="31"/>
      <c r="BD76" s="31"/>
      <c r="BE76" s="31"/>
      <c r="BF76" s="31"/>
      <c r="BG76" s="31"/>
    </row>
    <row r="77" spans="2:59" x14ac:dyDescent="0.2">
      <c r="B77" s="29">
        <v>39447</v>
      </c>
      <c r="C77" s="39">
        <v>1441.3163999999999</v>
      </c>
      <c r="D77" s="39">
        <v>1417.5713000000001</v>
      </c>
      <c r="E77" s="39">
        <v>2039.9318000000001</v>
      </c>
      <c r="F77" s="39">
        <v>1379.6661999999999</v>
      </c>
      <c r="G77" s="39">
        <v>1953.0885000000001</v>
      </c>
      <c r="H77" s="43"/>
      <c r="I77" s="30">
        <v>1118.2399</v>
      </c>
      <c r="J77" s="30">
        <v>1219.0966000000001</v>
      </c>
      <c r="K77" s="30">
        <v>1361.1693</v>
      </c>
      <c r="L77" s="30">
        <v>1094.9110000000001</v>
      </c>
      <c r="M77" s="30">
        <v>1333.1172999999999</v>
      </c>
      <c r="N77" s="34"/>
      <c r="O77" s="30"/>
      <c r="P77" s="30"/>
      <c r="Q77" s="30"/>
      <c r="R77" s="30"/>
      <c r="S77" s="30"/>
      <c r="U77" s="30">
        <v>1439.8861999999999</v>
      </c>
      <c r="V77" s="30">
        <v>1416.6459</v>
      </c>
      <c r="W77" s="30">
        <v>2036.6054999999999</v>
      </c>
      <c r="X77" s="30">
        <v>1378.6841999999999</v>
      </c>
      <c r="Y77" s="30">
        <v>1950.4449</v>
      </c>
      <c r="AA77" s="30">
        <v>1450.0396000000001</v>
      </c>
      <c r="AB77" s="30">
        <v>1470.2117000000001</v>
      </c>
      <c r="AC77" s="30">
        <v>2128.1905999999999</v>
      </c>
      <c r="AD77" s="30">
        <v>1385.0382999999999</v>
      </c>
      <c r="AE77" s="30">
        <v>2033.2365</v>
      </c>
      <c r="AG77" s="30">
        <v>1399.6537000000001</v>
      </c>
      <c r="AH77" s="30">
        <v>1353.4606000000001</v>
      </c>
      <c r="AI77" s="30">
        <v>1891.7192</v>
      </c>
      <c r="AJ77" s="30">
        <v>1343.0555999999999</v>
      </c>
      <c r="AK77" s="30">
        <v>1815.5833</v>
      </c>
      <c r="AM77" s="30">
        <v>1095.1142</v>
      </c>
      <c r="AN77" s="30">
        <v>1017.4281999999999</v>
      </c>
      <c r="AO77" s="30">
        <v>1113.9740999999999</v>
      </c>
      <c r="AP77" s="30">
        <v>1078.4853000000001</v>
      </c>
      <c r="AQ77" s="30">
        <v>1097.0936999999999</v>
      </c>
      <c r="AR77" s="31"/>
      <c r="AS77" s="31"/>
      <c r="AT77" s="31"/>
      <c r="AU77" s="3"/>
      <c r="AV77" s="3"/>
      <c r="AW77" s="3"/>
      <c r="AX77" s="3"/>
      <c r="AY77" s="32"/>
      <c r="AZ77" s="3"/>
      <c r="BA77" s="31"/>
      <c r="BB77" s="31"/>
      <c r="BC77" s="31"/>
      <c r="BD77" s="31"/>
      <c r="BE77" s="31"/>
      <c r="BF77" s="31"/>
      <c r="BG77" s="31"/>
    </row>
    <row r="78" spans="2:59" x14ac:dyDescent="0.2">
      <c r="B78" s="29">
        <v>39478</v>
      </c>
      <c r="C78" s="39">
        <v>1447.038</v>
      </c>
      <c r="D78" s="39">
        <v>1424.4436000000001</v>
      </c>
      <c r="E78" s="39">
        <v>2057.9193</v>
      </c>
      <c r="F78" s="39">
        <v>1384.2293</v>
      </c>
      <c r="G78" s="39">
        <v>1969.0165999999999</v>
      </c>
      <c r="H78" s="43"/>
      <c r="I78" s="30">
        <v>1124.0640000000001</v>
      </c>
      <c r="J78" s="30">
        <v>1222.2113999999999</v>
      </c>
      <c r="K78" s="30">
        <v>1371.7365</v>
      </c>
      <c r="L78" s="30">
        <v>1099.1858</v>
      </c>
      <c r="M78" s="30">
        <v>1341.7282</v>
      </c>
      <c r="N78" s="34"/>
      <c r="O78" s="30"/>
      <c r="P78" s="30"/>
      <c r="Q78" s="30"/>
      <c r="R78" s="30"/>
      <c r="S78" s="30"/>
      <c r="U78" s="30">
        <v>1445.5497</v>
      </c>
      <c r="V78" s="30">
        <v>1423.6094000000001</v>
      </c>
      <c r="W78" s="30">
        <v>2054.627</v>
      </c>
      <c r="X78" s="30">
        <v>1383.2198000000001</v>
      </c>
      <c r="Y78" s="30">
        <v>1966.4489000000001</v>
      </c>
      <c r="AA78" s="30">
        <v>1455.4718</v>
      </c>
      <c r="AB78" s="30">
        <v>1479.345</v>
      </c>
      <c r="AC78" s="30">
        <v>2149.384</v>
      </c>
      <c r="AD78" s="30">
        <v>1389.4137000000001</v>
      </c>
      <c r="AE78" s="30">
        <v>2052.2905000000001</v>
      </c>
      <c r="AG78" s="30">
        <v>1405.6904</v>
      </c>
      <c r="AH78" s="30">
        <v>1356.7266</v>
      </c>
      <c r="AI78" s="30">
        <v>1904.443</v>
      </c>
      <c r="AJ78" s="30">
        <v>1347.8137999999999</v>
      </c>
      <c r="AK78" s="30">
        <v>1826.3967</v>
      </c>
      <c r="AM78" s="30">
        <v>1100.5388</v>
      </c>
      <c r="AN78" s="30">
        <v>1024.1474000000001</v>
      </c>
      <c r="AO78" s="30">
        <v>1126.8489</v>
      </c>
      <c r="AP78" s="30">
        <v>1082.568</v>
      </c>
      <c r="AQ78" s="30">
        <v>1108.4920999999999</v>
      </c>
      <c r="AR78" s="31"/>
      <c r="AS78" s="31"/>
      <c r="AT78" s="31"/>
      <c r="AU78" s="3"/>
      <c r="AV78" s="3"/>
      <c r="AW78" s="3"/>
      <c r="AX78" s="3"/>
      <c r="AY78" s="32"/>
      <c r="AZ78" s="3"/>
      <c r="BA78" s="31"/>
      <c r="BB78" s="31"/>
      <c r="BC78" s="31"/>
      <c r="BD78" s="31"/>
      <c r="BE78" s="31"/>
      <c r="BF78" s="31"/>
      <c r="BG78" s="31"/>
    </row>
    <row r="79" spans="2:59" x14ac:dyDescent="0.2">
      <c r="B79" s="29">
        <v>39507</v>
      </c>
      <c r="C79" s="39">
        <v>1452.7670000000001</v>
      </c>
      <c r="D79" s="39">
        <v>1430.29</v>
      </c>
      <c r="E79" s="39">
        <v>2074.5131999999999</v>
      </c>
      <c r="F79" s="39">
        <v>1388.7935</v>
      </c>
      <c r="G79" s="39">
        <v>1983.5905</v>
      </c>
      <c r="H79" s="43"/>
      <c r="I79" s="30">
        <v>1129.9181000000001</v>
      </c>
      <c r="J79" s="30">
        <v>1225.3072</v>
      </c>
      <c r="K79" s="30">
        <v>1382.355</v>
      </c>
      <c r="L79" s="30">
        <v>1103.4776999999999</v>
      </c>
      <c r="M79" s="30">
        <v>1350.3657000000001</v>
      </c>
      <c r="N79" s="34"/>
      <c r="O79" s="30"/>
      <c r="P79" s="30"/>
      <c r="Q79" s="30"/>
      <c r="R79" s="30"/>
      <c r="S79" s="30"/>
      <c r="U79" s="30">
        <v>1451.2198000000001</v>
      </c>
      <c r="V79" s="30">
        <v>1429.5179000000001</v>
      </c>
      <c r="W79" s="30">
        <v>2071.2136999999998</v>
      </c>
      <c r="X79" s="30">
        <v>1387.7560000000001</v>
      </c>
      <c r="Y79" s="30">
        <v>1981.0592999999999</v>
      </c>
      <c r="AA79" s="30">
        <v>1460.9236000000001</v>
      </c>
      <c r="AB79" s="30">
        <v>1487.4899</v>
      </c>
      <c r="AC79" s="30">
        <v>2169.2691</v>
      </c>
      <c r="AD79" s="30">
        <v>1393.8010999999999</v>
      </c>
      <c r="AE79" s="30">
        <v>2070.0704999999998</v>
      </c>
      <c r="AG79" s="30">
        <v>1411.7163</v>
      </c>
      <c r="AH79" s="30">
        <v>1358.8552</v>
      </c>
      <c r="AI79" s="30">
        <v>1915.5948000000001</v>
      </c>
      <c r="AJ79" s="30">
        <v>1352.557</v>
      </c>
      <c r="AK79" s="30">
        <v>1835.6895999999999</v>
      </c>
      <c r="AM79" s="30">
        <v>1105.9537</v>
      </c>
      <c r="AN79" s="30">
        <v>1030.867</v>
      </c>
      <c r="AO79" s="30">
        <v>1139.7867000000001</v>
      </c>
      <c r="AP79" s="30">
        <v>1086.6305</v>
      </c>
      <c r="AQ79" s="30">
        <v>1119.9249</v>
      </c>
      <c r="AR79" s="31"/>
      <c r="AS79" s="31"/>
      <c r="AT79" s="31"/>
      <c r="AU79" s="3"/>
      <c r="AV79" s="3"/>
      <c r="AW79" s="3"/>
      <c r="AX79" s="3"/>
      <c r="AY79" s="32"/>
      <c r="AZ79" s="3"/>
      <c r="BA79" s="31"/>
      <c r="BB79" s="31"/>
      <c r="BC79" s="31"/>
      <c r="BD79" s="31"/>
      <c r="BE79" s="31"/>
      <c r="BF79" s="31"/>
      <c r="BG79" s="31"/>
    </row>
    <row r="80" spans="2:59" x14ac:dyDescent="0.2">
      <c r="B80" s="29">
        <v>39538</v>
      </c>
      <c r="C80" s="39">
        <v>1458.5032000000001</v>
      </c>
      <c r="D80" s="39">
        <v>1433.4296999999999</v>
      </c>
      <c r="E80" s="39">
        <v>2087.2582000000002</v>
      </c>
      <c r="F80" s="39">
        <v>1393.35</v>
      </c>
      <c r="G80" s="39">
        <v>1994.4527</v>
      </c>
      <c r="H80" s="43"/>
      <c r="I80" s="30">
        <v>1136.0093999999999</v>
      </c>
      <c r="J80" s="30">
        <v>1232.0930000000001</v>
      </c>
      <c r="K80" s="30">
        <v>1397.4627</v>
      </c>
      <c r="L80" s="30">
        <v>1108.0388</v>
      </c>
      <c r="M80" s="30">
        <v>1363.4256</v>
      </c>
      <c r="N80" s="34"/>
      <c r="O80" s="30"/>
      <c r="P80" s="30"/>
      <c r="Q80" s="30"/>
      <c r="R80" s="30"/>
      <c r="S80" s="30"/>
      <c r="U80" s="30">
        <v>1456.8825999999999</v>
      </c>
      <c r="V80" s="30">
        <v>1432.5023000000001</v>
      </c>
      <c r="W80" s="30">
        <v>2083.6197999999999</v>
      </c>
      <c r="X80" s="30">
        <v>1392.271</v>
      </c>
      <c r="Y80" s="30">
        <v>1991.6405</v>
      </c>
      <c r="AA80" s="30">
        <v>1466.3224</v>
      </c>
      <c r="AB80" s="30">
        <v>1494.8905999999999</v>
      </c>
      <c r="AC80" s="30">
        <v>2188.0783000000001</v>
      </c>
      <c r="AD80" s="30">
        <v>1398.1774</v>
      </c>
      <c r="AE80" s="30">
        <v>2086.8694</v>
      </c>
      <c r="AG80" s="30">
        <v>1417.6927000000001</v>
      </c>
      <c r="AH80" s="30">
        <v>1356.8692000000001</v>
      </c>
      <c r="AI80" s="30">
        <v>1920.9048</v>
      </c>
      <c r="AJ80" s="30">
        <v>1357.2046</v>
      </c>
      <c r="AK80" s="30">
        <v>1839.3144</v>
      </c>
      <c r="AM80" s="30">
        <v>1112.1831999999999</v>
      </c>
      <c r="AN80" s="30">
        <v>1036.4105999999999</v>
      </c>
      <c r="AO80" s="30">
        <v>1152.3361</v>
      </c>
      <c r="AP80" s="30">
        <v>1091.3764000000001</v>
      </c>
      <c r="AQ80" s="30">
        <v>1130.8387</v>
      </c>
      <c r="AR80" s="31"/>
      <c r="AS80" s="31"/>
      <c r="AT80" s="31"/>
      <c r="AU80" s="3"/>
      <c r="AV80" s="3"/>
      <c r="AW80" s="3"/>
      <c r="AX80" s="3"/>
      <c r="AY80" s="32"/>
      <c r="AZ80" s="3"/>
      <c r="BA80" s="31"/>
      <c r="BB80" s="31"/>
      <c r="BC80" s="31"/>
      <c r="BD80" s="31"/>
      <c r="BE80" s="31"/>
      <c r="BF80" s="31"/>
      <c r="BG80" s="31"/>
    </row>
    <row r="81" spans="2:59" x14ac:dyDescent="0.2">
      <c r="B81" s="29">
        <v>39568</v>
      </c>
      <c r="C81" s="39">
        <v>1464.2840000000001</v>
      </c>
      <c r="D81" s="39">
        <v>1434.7406000000001</v>
      </c>
      <c r="E81" s="39">
        <v>2097.44</v>
      </c>
      <c r="F81" s="39">
        <v>1398.0555999999999</v>
      </c>
      <c r="G81" s="39">
        <v>2003.0123000000001</v>
      </c>
      <c r="H81" s="43"/>
      <c r="I81" s="30">
        <v>1142.0876000000001</v>
      </c>
      <c r="J81" s="30">
        <v>1238.5826999999999</v>
      </c>
      <c r="K81" s="30">
        <v>1412.3005000000001</v>
      </c>
      <c r="L81" s="30">
        <v>1112.5694000000001</v>
      </c>
      <c r="M81" s="30">
        <v>1376.1819</v>
      </c>
      <c r="N81" s="34"/>
      <c r="O81" s="30"/>
      <c r="P81" s="30"/>
      <c r="Q81" s="30"/>
      <c r="R81" s="30"/>
      <c r="S81" s="30"/>
      <c r="U81" s="30">
        <v>1462.5922</v>
      </c>
      <c r="V81" s="30">
        <v>1433.6125999999999</v>
      </c>
      <c r="W81" s="30">
        <v>2093.4005999999999</v>
      </c>
      <c r="X81" s="30">
        <v>1396.9412</v>
      </c>
      <c r="Y81" s="30">
        <v>1999.8648000000001</v>
      </c>
      <c r="AA81" s="30">
        <v>1471.7265</v>
      </c>
      <c r="AB81" s="30">
        <v>1499.9751000000001</v>
      </c>
      <c r="AC81" s="30">
        <v>2203.5846000000001</v>
      </c>
      <c r="AD81" s="30">
        <v>1402.7474</v>
      </c>
      <c r="AE81" s="30">
        <v>2100.7882</v>
      </c>
      <c r="AG81" s="30">
        <v>1423.7273</v>
      </c>
      <c r="AH81" s="30">
        <v>1353.9857</v>
      </c>
      <c r="AI81" s="30">
        <v>1924.9991</v>
      </c>
      <c r="AJ81" s="30">
        <v>1361.934</v>
      </c>
      <c r="AK81" s="30">
        <v>1841.8150000000001</v>
      </c>
      <c r="AM81" s="30">
        <v>1118.3960999999999</v>
      </c>
      <c r="AN81" s="30">
        <v>1040.7003</v>
      </c>
      <c r="AO81" s="30">
        <v>1163.5428999999999</v>
      </c>
      <c r="AP81" s="30">
        <v>1096.085</v>
      </c>
      <c r="AQ81" s="30">
        <v>1140.3981000000001</v>
      </c>
      <c r="AR81" s="31"/>
      <c r="AS81" s="31"/>
      <c r="AT81" s="31"/>
      <c r="AU81" s="3"/>
      <c r="AV81" s="3"/>
      <c r="AW81" s="3"/>
      <c r="AX81" s="3"/>
      <c r="AY81" s="32"/>
      <c r="AZ81" s="3"/>
      <c r="BA81" s="31"/>
      <c r="BB81" s="31"/>
      <c r="BC81" s="31"/>
      <c r="BD81" s="31"/>
      <c r="BE81" s="31"/>
      <c r="BF81" s="31"/>
      <c r="BG81" s="31"/>
    </row>
    <row r="82" spans="2:59" x14ac:dyDescent="0.2">
      <c r="B82" s="29">
        <v>39599</v>
      </c>
      <c r="C82" s="39">
        <v>1470.0841</v>
      </c>
      <c r="D82" s="39">
        <v>1432.9908</v>
      </c>
      <c r="E82" s="39">
        <v>2103.19</v>
      </c>
      <c r="F82" s="39">
        <v>1402.7736</v>
      </c>
      <c r="G82" s="39">
        <v>2007.3289</v>
      </c>
      <c r="H82" s="43"/>
      <c r="I82" s="30">
        <v>1148.1696999999999</v>
      </c>
      <c r="J82" s="30">
        <v>1245.0489</v>
      </c>
      <c r="K82" s="30">
        <v>1427.1947</v>
      </c>
      <c r="L82" s="30">
        <v>1117.0911000000001</v>
      </c>
      <c r="M82" s="30">
        <v>1388.9594999999999</v>
      </c>
      <c r="N82" s="34"/>
      <c r="O82" s="30"/>
      <c r="P82" s="30"/>
      <c r="Q82" s="30"/>
      <c r="R82" s="30"/>
      <c r="S82" s="30"/>
      <c r="U82" s="30">
        <v>1468.3223</v>
      </c>
      <c r="V82" s="30">
        <v>1431.5709999999999</v>
      </c>
      <c r="W82" s="30">
        <v>2098.6208999999999</v>
      </c>
      <c r="X82" s="30">
        <v>1401.6249</v>
      </c>
      <c r="Y82" s="30">
        <v>2003.722</v>
      </c>
      <c r="AA82" s="30">
        <v>1477.1452999999999</v>
      </c>
      <c r="AB82" s="30">
        <v>1502.82</v>
      </c>
      <c r="AC82" s="30">
        <v>2215.8773999999999</v>
      </c>
      <c r="AD82" s="30">
        <v>1407.3463999999999</v>
      </c>
      <c r="AE82" s="30">
        <v>2111.6603</v>
      </c>
      <c r="AG82" s="30">
        <v>1429.6827000000001</v>
      </c>
      <c r="AH82" s="30">
        <v>1348.3363999999999</v>
      </c>
      <c r="AI82" s="30">
        <v>1925.0196000000001</v>
      </c>
      <c r="AJ82" s="30">
        <v>1366.6237000000001</v>
      </c>
      <c r="AK82" s="30">
        <v>1840.4725000000001</v>
      </c>
      <c r="AM82" s="30">
        <v>1124.6327000000001</v>
      </c>
      <c r="AN82" s="30">
        <v>1044.9018000000001</v>
      </c>
      <c r="AO82" s="30">
        <v>1174.7285999999999</v>
      </c>
      <c r="AP82" s="30">
        <v>1100.8036999999999</v>
      </c>
      <c r="AQ82" s="30">
        <v>1149.9114999999999</v>
      </c>
      <c r="AR82" s="31"/>
      <c r="AS82" s="31"/>
      <c r="AT82" s="31"/>
      <c r="AU82" s="3"/>
      <c r="AV82" s="3"/>
      <c r="AW82" s="3"/>
      <c r="AX82" s="3"/>
      <c r="AY82" s="32"/>
      <c r="AZ82" s="3"/>
      <c r="BA82" s="31"/>
      <c r="BB82" s="31"/>
      <c r="BC82" s="31"/>
      <c r="BD82" s="31"/>
      <c r="BE82" s="31"/>
      <c r="BF82" s="31"/>
      <c r="BG82" s="31"/>
    </row>
    <row r="83" spans="2:59" x14ac:dyDescent="0.2">
      <c r="B83" s="29">
        <v>39629</v>
      </c>
      <c r="C83" s="39">
        <v>1475.8581999999999</v>
      </c>
      <c r="D83" s="39">
        <v>1428.5304000000001</v>
      </c>
      <c r="E83" s="39">
        <v>2104.9043000000001</v>
      </c>
      <c r="F83" s="39">
        <v>1407.4676999999999</v>
      </c>
      <c r="G83" s="39">
        <v>2007.7979</v>
      </c>
      <c r="H83" s="43"/>
      <c r="I83" s="30">
        <v>1154.4784999999999</v>
      </c>
      <c r="J83" s="30">
        <v>1248.7393</v>
      </c>
      <c r="K83" s="30">
        <v>1439.2670000000001</v>
      </c>
      <c r="L83" s="30">
        <v>1121.8559</v>
      </c>
      <c r="M83" s="30">
        <v>1399.001</v>
      </c>
      <c r="N83" s="34"/>
      <c r="O83" s="30"/>
      <c r="P83" s="30"/>
      <c r="Q83" s="30"/>
      <c r="R83" s="30"/>
      <c r="S83" s="30"/>
      <c r="U83" s="30">
        <v>1474.0192</v>
      </c>
      <c r="V83" s="30">
        <v>1426.8493000000001</v>
      </c>
      <c r="W83" s="30">
        <v>2099.8413999999998</v>
      </c>
      <c r="X83" s="30">
        <v>1406.2757999999999</v>
      </c>
      <c r="Y83" s="30">
        <v>2003.7619</v>
      </c>
      <c r="AA83" s="30">
        <v>1482.4051999999999</v>
      </c>
      <c r="AB83" s="30">
        <v>1505.5948000000001</v>
      </c>
      <c r="AC83" s="30">
        <v>2227.8593000000001</v>
      </c>
      <c r="AD83" s="30">
        <v>1411.7723000000001</v>
      </c>
      <c r="AE83" s="30">
        <v>2122.2002000000002</v>
      </c>
      <c r="AG83" s="30">
        <v>1435.7563</v>
      </c>
      <c r="AH83" s="30">
        <v>1337.4537</v>
      </c>
      <c r="AI83" s="30">
        <v>1917.6602</v>
      </c>
      <c r="AJ83" s="30">
        <v>1371.4211</v>
      </c>
      <c r="AK83" s="30">
        <v>1832.0784000000001</v>
      </c>
      <c r="AM83" s="30">
        <v>1132.3590999999999</v>
      </c>
      <c r="AN83" s="30">
        <v>1042.8246999999999</v>
      </c>
      <c r="AO83" s="30">
        <v>1180.4639999999999</v>
      </c>
      <c r="AP83" s="30">
        <v>1107.1149</v>
      </c>
      <c r="AQ83" s="30">
        <v>1154.2184999999999</v>
      </c>
      <c r="AR83" s="31"/>
      <c r="AS83" s="31"/>
      <c r="AT83" s="31"/>
      <c r="AU83" s="3"/>
      <c r="AV83" s="3"/>
      <c r="AW83" s="3"/>
      <c r="AX83" s="3"/>
      <c r="AY83" s="32"/>
      <c r="AZ83" s="3"/>
      <c r="BA83" s="31"/>
      <c r="BB83" s="31"/>
      <c r="BC83" s="31"/>
      <c r="BD83" s="31"/>
      <c r="BE83" s="31"/>
      <c r="BF83" s="31"/>
      <c r="BG83" s="31"/>
    </row>
    <row r="84" spans="2:59" x14ac:dyDescent="0.2">
      <c r="B84" s="29">
        <v>39660</v>
      </c>
      <c r="C84" s="39">
        <v>1481.6654000000001</v>
      </c>
      <c r="D84" s="39">
        <v>1418.1085</v>
      </c>
      <c r="E84" s="39">
        <v>2097.8301999999999</v>
      </c>
      <c r="F84" s="39">
        <v>1412.1901</v>
      </c>
      <c r="G84" s="39">
        <v>1999.8867</v>
      </c>
      <c r="H84" s="43"/>
      <c r="I84" s="30">
        <v>1161.0101</v>
      </c>
      <c r="J84" s="30">
        <v>1247.4209000000001</v>
      </c>
      <c r="K84" s="30">
        <v>1445.8903</v>
      </c>
      <c r="L84" s="30">
        <v>1126.7805000000001</v>
      </c>
      <c r="M84" s="30">
        <v>1403.665</v>
      </c>
      <c r="N84" s="34"/>
      <c r="O84" s="30"/>
      <c r="P84" s="30"/>
      <c r="Q84" s="30"/>
      <c r="R84" s="30"/>
      <c r="S84" s="30"/>
      <c r="U84" s="30">
        <v>1479.7416000000001</v>
      </c>
      <c r="V84" s="30">
        <v>1416.1677</v>
      </c>
      <c r="W84" s="30">
        <v>2092.2737000000002</v>
      </c>
      <c r="X84" s="30">
        <v>1410.9498000000001</v>
      </c>
      <c r="Y84" s="30">
        <v>1995.4213999999999</v>
      </c>
      <c r="AA84" s="30">
        <v>1487.7181</v>
      </c>
      <c r="AB84" s="30">
        <v>1499.7156</v>
      </c>
      <c r="AC84" s="30">
        <v>2227.1442000000002</v>
      </c>
      <c r="AD84" s="30">
        <v>1416.2485999999999</v>
      </c>
      <c r="AE84" s="30">
        <v>2120.6419999999998</v>
      </c>
      <c r="AG84" s="30">
        <v>1441.8376000000001</v>
      </c>
      <c r="AH84" s="30">
        <v>1322.7449999999999</v>
      </c>
      <c r="AI84" s="30">
        <v>1904.6931999999999</v>
      </c>
      <c r="AJ84" s="30">
        <v>1376.2619999999999</v>
      </c>
      <c r="AK84" s="30">
        <v>1818.3970999999999</v>
      </c>
      <c r="AM84" s="30">
        <v>1138.3405</v>
      </c>
      <c r="AN84" s="30">
        <v>1038.0048999999999</v>
      </c>
      <c r="AO84" s="30">
        <v>1181.2436</v>
      </c>
      <c r="AP84" s="30">
        <v>1111.2587000000001</v>
      </c>
      <c r="AQ84" s="30">
        <v>1153.2039</v>
      </c>
      <c r="AR84" s="31"/>
      <c r="AS84" s="31"/>
      <c r="AT84" s="31"/>
      <c r="AU84" s="3"/>
      <c r="AV84" s="3"/>
      <c r="AW84" s="3"/>
      <c r="AX84" s="3"/>
      <c r="AY84" s="32"/>
      <c r="AZ84" s="3"/>
      <c r="BA84" s="31"/>
      <c r="BB84" s="31"/>
      <c r="BC84" s="31"/>
      <c r="BD84" s="31"/>
      <c r="BE84" s="31"/>
      <c r="BF84" s="31"/>
      <c r="BG84" s="31"/>
    </row>
    <row r="85" spans="2:59" x14ac:dyDescent="0.2">
      <c r="B85" s="29">
        <v>39691</v>
      </c>
      <c r="C85" s="39">
        <v>1487.4829999999999</v>
      </c>
      <c r="D85" s="39">
        <v>1404.8871999999999</v>
      </c>
      <c r="E85" s="39">
        <v>2086.5086000000001</v>
      </c>
      <c r="F85" s="39">
        <v>1416.9149</v>
      </c>
      <c r="G85" s="39">
        <v>1987.9322999999999</v>
      </c>
      <c r="H85" s="43"/>
      <c r="I85" s="30">
        <v>1167.5536</v>
      </c>
      <c r="J85" s="30">
        <v>1245.2662</v>
      </c>
      <c r="K85" s="30">
        <v>1451.5418</v>
      </c>
      <c r="L85" s="30">
        <v>1131.7026000000001</v>
      </c>
      <c r="M85" s="30">
        <v>1407.3721</v>
      </c>
      <c r="N85" s="34"/>
      <c r="O85" s="30"/>
      <c r="P85" s="30"/>
      <c r="Q85" s="30"/>
      <c r="R85" s="30"/>
      <c r="S85" s="30"/>
      <c r="U85" s="30">
        <v>1485.4745</v>
      </c>
      <c r="V85" s="30">
        <v>1402.6367</v>
      </c>
      <c r="W85" s="30">
        <v>2080.3887</v>
      </c>
      <c r="X85" s="30">
        <v>1415.6264000000001</v>
      </c>
      <c r="Y85" s="30">
        <v>1982.9695999999999</v>
      </c>
      <c r="AA85" s="30">
        <v>1493.049</v>
      </c>
      <c r="AB85" s="30">
        <v>1490.5659000000001</v>
      </c>
      <c r="AC85" s="30">
        <v>2221.5371</v>
      </c>
      <c r="AD85" s="30">
        <v>1420.7344000000001</v>
      </c>
      <c r="AE85" s="30">
        <v>2114.4209999999998</v>
      </c>
      <c r="AG85" s="30">
        <v>1447.9195</v>
      </c>
      <c r="AH85" s="30">
        <v>1305.6248000000001</v>
      </c>
      <c r="AI85" s="30">
        <v>1888.0752</v>
      </c>
      <c r="AJ85" s="30">
        <v>1381.0965000000001</v>
      </c>
      <c r="AK85" s="30">
        <v>1801.2492</v>
      </c>
      <c r="AM85" s="30">
        <v>1144.3568</v>
      </c>
      <c r="AN85" s="30">
        <v>1033.1751999999999</v>
      </c>
      <c r="AO85" s="30">
        <v>1181.9905000000001</v>
      </c>
      <c r="AP85" s="30">
        <v>1115.4212</v>
      </c>
      <c r="AQ85" s="30">
        <v>1152.1578</v>
      </c>
      <c r="AR85" s="31"/>
      <c r="AS85" s="31"/>
      <c r="AT85" s="31"/>
      <c r="AU85" s="3"/>
      <c r="AV85" s="3"/>
      <c r="AW85" s="3"/>
      <c r="AX85" s="3"/>
      <c r="AY85" s="32"/>
      <c r="AZ85" s="3"/>
      <c r="BA85" s="31"/>
      <c r="BB85" s="31"/>
      <c r="BC85" s="31"/>
      <c r="BD85" s="31"/>
      <c r="BE85" s="31"/>
      <c r="BF85" s="31"/>
      <c r="BG85" s="31"/>
    </row>
    <row r="86" spans="2:59" x14ac:dyDescent="0.2">
      <c r="B86" s="29">
        <v>39721</v>
      </c>
      <c r="C86" s="39">
        <v>1493.299</v>
      </c>
      <c r="D86" s="39">
        <v>1386.6337000000001</v>
      </c>
      <c r="E86" s="39">
        <v>2067.5571</v>
      </c>
      <c r="F86" s="39">
        <v>1421.6496</v>
      </c>
      <c r="G86" s="39">
        <v>1968.7462</v>
      </c>
      <c r="H86" s="43"/>
      <c r="I86" s="30">
        <v>1173.9967999999999</v>
      </c>
      <c r="J86" s="30">
        <v>1230.7701</v>
      </c>
      <c r="K86" s="30">
        <v>1442.6548</v>
      </c>
      <c r="L86" s="30">
        <v>1136.5499</v>
      </c>
      <c r="M86" s="30">
        <v>1397.0170000000001</v>
      </c>
      <c r="N86" s="34"/>
      <c r="O86" s="30"/>
      <c r="P86" s="30"/>
      <c r="Q86" s="30"/>
      <c r="R86" s="30"/>
      <c r="S86" s="30"/>
      <c r="U86" s="30">
        <v>1491.2040999999999</v>
      </c>
      <c r="V86" s="30">
        <v>1384.3501000000001</v>
      </c>
      <c r="W86" s="30">
        <v>2061.2903000000001</v>
      </c>
      <c r="X86" s="30">
        <v>1420.3131000000001</v>
      </c>
      <c r="Y86" s="30">
        <v>1963.682</v>
      </c>
      <c r="AA86" s="30">
        <v>1498.2804000000001</v>
      </c>
      <c r="AB86" s="30">
        <v>1480.1994999999999</v>
      </c>
      <c r="AC86" s="30">
        <v>2213.8708000000001</v>
      </c>
      <c r="AD86" s="30">
        <v>1425.1469</v>
      </c>
      <c r="AE86" s="30">
        <v>2106.2827000000002</v>
      </c>
      <c r="AG86" s="30">
        <v>1454.027</v>
      </c>
      <c r="AH86" s="30">
        <v>1281.5872999999999</v>
      </c>
      <c r="AI86" s="30">
        <v>1861.2784999999999</v>
      </c>
      <c r="AJ86" s="30">
        <v>1385.9974</v>
      </c>
      <c r="AK86" s="30">
        <v>1774.4788000000001</v>
      </c>
      <c r="AM86" s="30">
        <v>1149.8253999999999</v>
      </c>
      <c r="AN86" s="30">
        <v>1019.0577</v>
      </c>
      <c r="AO86" s="30">
        <v>1171.4880000000001</v>
      </c>
      <c r="AP86" s="30">
        <v>1119.2529999999999</v>
      </c>
      <c r="AQ86" s="30">
        <v>1140.3724999999999</v>
      </c>
      <c r="AR86" s="31"/>
      <c r="AS86" s="31"/>
      <c r="AT86" s="31"/>
      <c r="AU86" s="3"/>
      <c r="AV86" s="3"/>
      <c r="AW86" s="3"/>
      <c r="AX86" s="3"/>
      <c r="AY86" s="32"/>
      <c r="AZ86" s="3"/>
      <c r="BA86" s="31"/>
      <c r="BB86" s="31"/>
      <c r="BC86" s="31"/>
      <c r="BD86" s="31"/>
      <c r="BE86" s="31"/>
      <c r="BF86" s="31"/>
      <c r="BG86" s="31"/>
    </row>
    <row r="87" spans="2:59" x14ac:dyDescent="0.2">
      <c r="B87" s="29">
        <v>39752</v>
      </c>
      <c r="C87" s="39">
        <v>1499.1197999999999</v>
      </c>
      <c r="D87" s="39">
        <v>1365.3557000000001</v>
      </c>
      <c r="E87" s="39">
        <v>2043.8895</v>
      </c>
      <c r="F87" s="39">
        <v>1426.3857</v>
      </c>
      <c r="G87" s="39">
        <v>1945.0944</v>
      </c>
      <c r="H87" s="43"/>
      <c r="I87" s="30">
        <v>1180.4051999999999</v>
      </c>
      <c r="J87" s="30">
        <v>1214.6664000000001</v>
      </c>
      <c r="K87" s="30">
        <v>1431.6538</v>
      </c>
      <c r="L87" s="30">
        <v>1141.3399999999999</v>
      </c>
      <c r="M87" s="30">
        <v>1384.626</v>
      </c>
      <c r="N87" s="34"/>
      <c r="O87" s="30"/>
      <c r="P87" s="30"/>
      <c r="Q87" s="30"/>
      <c r="R87" s="30"/>
      <c r="S87" s="30"/>
      <c r="U87" s="30">
        <v>1496.9387999999999</v>
      </c>
      <c r="V87" s="30">
        <v>1363.0023000000001</v>
      </c>
      <c r="W87" s="30">
        <v>2037.4305999999999</v>
      </c>
      <c r="X87" s="30">
        <v>1425.0027</v>
      </c>
      <c r="Y87" s="30">
        <v>1939.8842</v>
      </c>
      <c r="AA87" s="30">
        <v>1503.5024000000001</v>
      </c>
      <c r="AB87" s="30">
        <v>1465.0898999999999</v>
      </c>
      <c r="AC87" s="30">
        <v>2198.9881999999998</v>
      </c>
      <c r="AD87" s="30">
        <v>1429.5489</v>
      </c>
      <c r="AE87" s="30">
        <v>2091.2882</v>
      </c>
      <c r="AG87" s="30">
        <v>1460.1492000000001</v>
      </c>
      <c r="AH87" s="30">
        <v>1255.9117000000001</v>
      </c>
      <c r="AI87" s="30">
        <v>1831.8262</v>
      </c>
      <c r="AJ87" s="30">
        <v>1390.9110000000001</v>
      </c>
      <c r="AK87" s="30">
        <v>1745.2194</v>
      </c>
      <c r="AM87" s="30">
        <v>1155.2844</v>
      </c>
      <c r="AN87" s="30">
        <v>1004.3578</v>
      </c>
      <c r="AO87" s="30">
        <v>1160.1511</v>
      </c>
      <c r="AP87" s="30">
        <v>1123.0567000000001</v>
      </c>
      <c r="AQ87" s="30">
        <v>1127.7981</v>
      </c>
      <c r="AR87" s="31"/>
      <c r="AS87" s="31"/>
      <c r="AT87" s="31"/>
      <c r="AU87" s="3"/>
      <c r="AV87" s="3"/>
      <c r="AW87" s="3"/>
      <c r="AX87" s="3"/>
      <c r="AY87" s="32"/>
      <c r="AZ87" s="3"/>
      <c r="BA87" s="31"/>
      <c r="BB87" s="31"/>
      <c r="BC87" s="31"/>
      <c r="BD87" s="31"/>
      <c r="BE87" s="31"/>
      <c r="BF87" s="31"/>
      <c r="BG87" s="31"/>
    </row>
    <row r="88" spans="2:59" x14ac:dyDescent="0.2">
      <c r="B88" s="29">
        <v>39782</v>
      </c>
      <c r="C88" s="39">
        <v>1505.0023000000001</v>
      </c>
      <c r="D88" s="39">
        <v>1340.5352</v>
      </c>
      <c r="E88" s="39">
        <v>2014.7542000000001</v>
      </c>
      <c r="F88" s="39">
        <v>1431.1632999999999</v>
      </c>
      <c r="G88" s="39">
        <v>1916.2499</v>
      </c>
      <c r="H88" s="43"/>
      <c r="I88" s="30">
        <v>1186.7789</v>
      </c>
      <c r="J88" s="30">
        <v>1199.2434000000001</v>
      </c>
      <c r="K88" s="30">
        <v>1421.2058999999999</v>
      </c>
      <c r="L88" s="30">
        <v>1146.0807</v>
      </c>
      <c r="M88" s="30">
        <v>1372.7961</v>
      </c>
      <c r="N88" s="34"/>
      <c r="O88" s="30"/>
      <c r="P88" s="30"/>
      <c r="Q88" s="30"/>
      <c r="R88" s="30"/>
      <c r="S88" s="30"/>
      <c r="U88" s="30">
        <v>1502.7383</v>
      </c>
      <c r="V88" s="30">
        <v>1337.9728</v>
      </c>
      <c r="W88" s="30">
        <v>2007.9096999999999</v>
      </c>
      <c r="X88" s="30">
        <v>1429.7370000000001</v>
      </c>
      <c r="Y88" s="30">
        <v>1910.7061000000001</v>
      </c>
      <c r="AA88" s="30">
        <v>1508.6745000000001</v>
      </c>
      <c r="AB88" s="30">
        <v>1448.9697000000001</v>
      </c>
      <c r="AC88" s="30">
        <v>2182.3575999999998</v>
      </c>
      <c r="AD88" s="30">
        <v>1433.9467</v>
      </c>
      <c r="AE88" s="30">
        <v>2074.7116000000001</v>
      </c>
      <c r="AG88" s="30">
        <v>1466.3329000000001</v>
      </c>
      <c r="AH88" s="30">
        <v>1226.0862999999999</v>
      </c>
      <c r="AI88" s="30">
        <v>1796.0817</v>
      </c>
      <c r="AJ88" s="30">
        <v>1395.8527999999999</v>
      </c>
      <c r="AK88" s="30">
        <v>1709.9745</v>
      </c>
      <c r="AM88" s="30">
        <v>1160.4981</v>
      </c>
      <c r="AN88" s="30">
        <v>988.97490000000005</v>
      </c>
      <c r="AO88" s="30">
        <v>1147.6178</v>
      </c>
      <c r="AP88" s="30">
        <v>1126.8109999999999</v>
      </c>
      <c r="AQ88" s="30">
        <v>1114.2947999999999</v>
      </c>
      <c r="AR88" s="31"/>
      <c r="AS88" s="31"/>
      <c r="AT88" s="31"/>
      <c r="AU88" s="3"/>
      <c r="AV88" s="3"/>
      <c r="AW88" s="3"/>
      <c r="AX88" s="3"/>
      <c r="AY88" s="32"/>
      <c r="AZ88" s="3"/>
      <c r="BA88" s="31"/>
      <c r="BB88" s="31"/>
      <c r="BC88" s="31"/>
      <c r="BD88" s="31"/>
      <c r="BE88" s="31"/>
      <c r="BF88" s="31"/>
      <c r="BG88" s="31"/>
    </row>
    <row r="89" spans="2:59" x14ac:dyDescent="0.2">
      <c r="B89" s="29">
        <v>39813</v>
      </c>
      <c r="C89" s="39">
        <v>1510.9437</v>
      </c>
      <c r="D89" s="39">
        <v>1313.9322999999999</v>
      </c>
      <c r="E89" s="39">
        <v>1982.7251000000001</v>
      </c>
      <c r="F89" s="39">
        <v>1435.9874</v>
      </c>
      <c r="G89" s="39">
        <v>1884.6811</v>
      </c>
      <c r="H89" s="43"/>
      <c r="I89" s="30">
        <v>1193.0142000000001</v>
      </c>
      <c r="J89" s="30">
        <v>1177.8215</v>
      </c>
      <c r="K89" s="30">
        <v>1403.2861</v>
      </c>
      <c r="L89" s="30">
        <v>1150.6663000000001</v>
      </c>
      <c r="M89" s="30">
        <v>1353.7668000000001</v>
      </c>
      <c r="N89" s="34"/>
      <c r="O89" s="30"/>
      <c r="P89" s="30"/>
      <c r="Q89" s="30"/>
      <c r="R89" s="30"/>
      <c r="S89" s="30"/>
      <c r="U89" s="30">
        <v>1508.6045999999999</v>
      </c>
      <c r="V89" s="30">
        <v>1311.3313000000001</v>
      </c>
      <c r="W89" s="30">
        <v>1975.7669000000001</v>
      </c>
      <c r="X89" s="30">
        <v>1434.5259000000001</v>
      </c>
      <c r="Y89" s="30">
        <v>1879.0603000000001</v>
      </c>
      <c r="AA89" s="30">
        <v>1513.9359999999999</v>
      </c>
      <c r="AB89" s="30">
        <v>1429.6101000000001</v>
      </c>
      <c r="AC89" s="30">
        <v>2160.8101000000001</v>
      </c>
      <c r="AD89" s="30">
        <v>1438.4421</v>
      </c>
      <c r="AE89" s="30">
        <v>2053.4955</v>
      </c>
      <c r="AG89" s="30">
        <v>1472.539</v>
      </c>
      <c r="AH89" s="30">
        <v>1195.5561</v>
      </c>
      <c r="AI89" s="30">
        <v>1758.9601</v>
      </c>
      <c r="AJ89" s="30">
        <v>1400.7959000000001</v>
      </c>
      <c r="AK89" s="30">
        <v>1673.4507000000001</v>
      </c>
      <c r="AM89" s="30">
        <v>1165.8461</v>
      </c>
      <c r="AN89" s="30">
        <v>970.15679999999998</v>
      </c>
      <c r="AO89" s="30">
        <v>1131.0696</v>
      </c>
      <c r="AP89" s="30">
        <v>1130.7207000000001</v>
      </c>
      <c r="AQ89" s="30">
        <v>1096.9584</v>
      </c>
      <c r="AR89" s="31"/>
      <c r="AS89" s="31"/>
      <c r="AT89" s="31"/>
      <c r="AU89" s="3"/>
      <c r="AV89" s="3"/>
      <c r="AW89" s="3"/>
      <c r="AX89" s="3"/>
      <c r="AY89" s="32"/>
      <c r="AZ89" s="3"/>
      <c r="BA89" s="31"/>
      <c r="BB89" s="31"/>
      <c r="BC89" s="31"/>
      <c r="BD89" s="31"/>
      <c r="BE89" s="31"/>
      <c r="BF89" s="31"/>
      <c r="BG89" s="31"/>
    </row>
    <row r="90" spans="2:59" x14ac:dyDescent="0.2">
      <c r="B90" s="29">
        <v>39844</v>
      </c>
      <c r="C90" s="39">
        <v>1516.9797000000001</v>
      </c>
      <c r="D90" s="39">
        <v>1285.2235000000001</v>
      </c>
      <c r="E90" s="39">
        <v>1947.3243</v>
      </c>
      <c r="F90" s="39">
        <v>1440.8821</v>
      </c>
      <c r="G90" s="39">
        <v>1849.9259999999999</v>
      </c>
      <c r="H90" s="43"/>
      <c r="I90" s="30">
        <v>1199.1712</v>
      </c>
      <c r="J90" s="30">
        <v>1158.7771</v>
      </c>
      <c r="K90" s="30">
        <v>1387.8381999999999</v>
      </c>
      <c r="L90" s="30">
        <v>1155.1066000000001</v>
      </c>
      <c r="M90" s="30">
        <v>1337.1014</v>
      </c>
      <c r="N90" s="34"/>
      <c r="O90" s="30"/>
      <c r="P90" s="30"/>
      <c r="Q90" s="30"/>
      <c r="R90" s="30"/>
      <c r="S90" s="30"/>
      <c r="U90" s="30">
        <v>1514.5709999999999</v>
      </c>
      <c r="V90" s="30">
        <v>1282.4244000000001</v>
      </c>
      <c r="W90" s="30">
        <v>1940.0272</v>
      </c>
      <c r="X90" s="30">
        <v>1439.3936000000001</v>
      </c>
      <c r="Y90" s="30">
        <v>1844.0145</v>
      </c>
      <c r="AA90" s="30">
        <v>1519.2507000000001</v>
      </c>
      <c r="AB90" s="30">
        <v>1405.2973999999999</v>
      </c>
      <c r="AC90" s="30">
        <v>2131.6478000000002</v>
      </c>
      <c r="AD90" s="30">
        <v>1442.9625000000001</v>
      </c>
      <c r="AE90" s="30">
        <v>2025.0261</v>
      </c>
      <c r="AG90" s="30">
        <v>1478.7682</v>
      </c>
      <c r="AH90" s="30">
        <v>1165.7366999999999</v>
      </c>
      <c r="AI90" s="30">
        <v>1722.5291</v>
      </c>
      <c r="AJ90" s="30">
        <v>1405.7877000000001</v>
      </c>
      <c r="AK90" s="30">
        <v>1637.6750999999999</v>
      </c>
      <c r="AM90" s="30">
        <v>1171.2835</v>
      </c>
      <c r="AN90" s="30">
        <v>948.98569999999995</v>
      </c>
      <c r="AO90" s="30">
        <v>1111.6622</v>
      </c>
      <c r="AP90" s="30">
        <v>1134.7273</v>
      </c>
      <c r="AQ90" s="30">
        <v>1076.9070999999999</v>
      </c>
      <c r="AR90" s="31"/>
      <c r="AS90" s="31"/>
      <c r="AT90" s="31"/>
      <c r="AU90" s="3"/>
      <c r="AV90" s="3"/>
      <c r="AW90" s="3"/>
      <c r="AX90" s="3"/>
      <c r="AY90" s="32"/>
      <c r="AZ90" s="3"/>
      <c r="BA90" s="31"/>
      <c r="BB90" s="31"/>
      <c r="BC90" s="31"/>
      <c r="BD90" s="31"/>
      <c r="BE90" s="31"/>
      <c r="BF90" s="31"/>
      <c r="BG90" s="31"/>
    </row>
    <row r="91" spans="2:59" x14ac:dyDescent="0.2">
      <c r="B91" s="29">
        <v>39872</v>
      </c>
      <c r="C91" s="39">
        <v>1523.1242</v>
      </c>
      <c r="D91" s="39">
        <v>1257.8162</v>
      </c>
      <c r="E91" s="39">
        <v>1913.6853000000001</v>
      </c>
      <c r="F91" s="39">
        <v>1445.8543999999999</v>
      </c>
      <c r="G91" s="39">
        <v>1816.8603000000001</v>
      </c>
      <c r="H91" s="43"/>
      <c r="I91" s="30">
        <v>1205.7166</v>
      </c>
      <c r="J91" s="30">
        <v>1144.6370999999999</v>
      </c>
      <c r="K91" s="30">
        <v>1378.4784</v>
      </c>
      <c r="L91" s="30">
        <v>1159.8665000000001</v>
      </c>
      <c r="M91" s="30">
        <v>1326.2953</v>
      </c>
      <c r="N91" s="34"/>
      <c r="O91" s="30"/>
      <c r="P91" s="30"/>
      <c r="Q91" s="30"/>
      <c r="R91" s="30"/>
      <c r="S91" s="30"/>
      <c r="U91" s="30">
        <v>1520.6122</v>
      </c>
      <c r="V91" s="30">
        <v>1254.5632000000001</v>
      </c>
      <c r="W91" s="30">
        <v>1905.6175000000001</v>
      </c>
      <c r="X91" s="30">
        <v>1444.3184000000001</v>
      </c>
      <c r="Y91" s="30">
        <v>1810.2617</v>
      </c>
      <c r="AA91" s="30">
        <v>1524.6133</v>
      </c>
      <c r="AB91" s="30">
        <v>1383.0844999999999</v>
      </c>
      <c r="AC91" s="30">
        <v>2105.4780999999998</v>
      </c>
      <c r="AD91" s="30">
        <v>1447.5636999999999</v>
      </c>
      <c r="AE91" s="30">
        <v>1999.4746</v>
      </c>
      <c r="AG91" s="30">
        <v>1485.0342000000001</v>
      </c>
      <c r="AH91" s="30">
        <v>1136.9409000000001</v>
      </c>
      <c r="AI91" s="30">
        <v>1687.2783999999999</v>
      </c>
      <c r="AJ91" s="30">
        <v>1410.7956999999999</v>
      </c>
      <c r="AK91" s="30">
        <v>1603.0555999999999</v>
      </c>
      <c r="AM91" s="30">
        <v>1177.0170000000001</v>
      </c>
      <c r="AN91" s="30">
        <v>931.2645</v>
      </c>
      <c r="AO91" s="30">
        <v>1096.3449000000001</v>
      </c>
      <c r="AP91" s="30">
        <v>1138.9612</v>
      </c>
      <c r="AQ91" s="30">
        <v>1060.8152</v>
      </c>
      <c r="AR91" s="31"/>
      <c r="AS91" s="31"/>
      <c r="AT91" s="31"/>
      <c r="AU91" s="3"/>
      <c r="AV91" s="3"/>
      <c r="AW91" s="3"/>
      <c r="AX91" s="3"/>
      <c r="AY91" s="32"/>
      <c r="AZ91" s="3"/>
      <c r="BA91" s="31"/>
      <c r="BB91" s="31"/>
      <c r="BC91" s="31"/>
      <c r="BD91" s="31"/>
      <c r="BE91" s="31"/>
      <c r="BF91" s="31"/>
      <c r="BG91" s="31"/>
    </row>
    <row r="92" spans="2:59" x14ac:dyDescent="0.2">
      <c r="B92" s="29">
        <v>39903</v>
      </c>
      <c r="C92" s="39">
        <v>1529.3887</v>
      </c>
      <c r="D92" s="39">
        <v>1232.461</v>
      </c>
      <c r="E92" s="39">
        <v>1882.9799</v>
      </c>
      <c r="F92" s="39">
        <v>1450.9111</v>
      </c>
      <c r="G92" s="39">
        <v>1786.5898999999999</v>
      </c>
      <c r="H92" s="43"/>
      <c r="I92" s="30">
        <v>1212.7775999999999</v>
      </c>
      <c r="J92" s="30">
        <v>1139.7659000000001</v>
      </c>
      <c r="K92" s="30">
        <v>1380.6848</v>
      </c>
      <c r="L92" s="30">
        <v>1165.1032</v>
      </c>
      <c r="M92" s="30">
        <v>1326.6392000000001</v>
      </c>
      <c r="N92" s="34"/>
      <c r="O92" s="30"/>
      <c r="P92" s="30"/>
      <c r="Q92" s="30"/>
      <c r="R92" s="30"/>
      <c r="S92" s="30"/>
      <c r="U92" s="30">
        <v>1526.7469000000001</v>
      </c>
      <c r="V92" s="30">
        <v>1228.374</v>
      </c>
      <c r="W92" s="30">
        <v>1873.5254</v>
      </c>
      <c r="X92" s="30">
        <v>1449.3035</v>
      </c>
      <c r="Y92" s="30">
        <v>1778.7203</v>
      </c>
      <c r="AA92" s="30">
        <v>1530.0048999999999</v>
      </c>
      <c r="AB92" s="30">
        <v>1361.3420000000001</v>
      </c>
      <c r="AC92" s="30">
        <v>2079.8251</v>
      </c>
      <c r="AD92" s="30">
        <v>1452.1903</v>
      </c>
      <c r="AE92" s="30">
        <v>1974.4328</v>
      </c>
      <c r="AG92" s="30">
        <v>1491.4768999999999</v>
      </c>
      <c r="AH92" s="30">
        <v>1110.2817</v>
      </c>
      <c r="AI92" s="30">
        <v>1655.0350000000001</v>
      </c>
      <c r="AJ92" s="30">
        <v>1415.924</v>
      </c>
      <c r="AK92" s="30">
        <v>1571.2941000000001</v>
      </c>
      <c r="AM92" s="30">
        <v>1182.8946000000001</v>
      </c>
      <c r="AN92" s="30">
        <v>917.80190000000005</v>
      </c>
      <c r="AO92" s="30">
        <v>1085.9706000000001</v>
      </c>
      <c r="AP92" s="30">
        <v>1143.2864999999999</v>
      </c>
      <c r="AQ92" s="30">
        <v>1049.5084999999999</v>
      </c>
      <c r="AR92" s="31"/>
      <c r="AS92" s="31"/>
      <c r="AT92" s="31"/>
      <c r="AU92" s="3"/>
      <c r="AV92" s="3"/>
      <c r="AW92" s="3"/>
      <c r="AX92" s="3"/>
      <c r="AY92" s="32"/>
      <c r="AZ92" s="3"/>
      <c r="BA92" s="31"/>
      <c r="BB92" s="31"/>
      <c r="BC92" s="31"/>
      <c r="BD92" s="31"/>
      <c r="BE92" s="31"/>
      <c r="BF92" s="31"/>
      <c r="BG92" s="31"/>
    </row>
    <row r="93" spans="2:59" x14ac:dyDescent="0.2">
      <c r="B93" s="29">
        <v>39933</v>
      </c>
      <c r="C93" s="39">
        <v>1535.7360000000001</v>
      </c>
      <c r="D93" s="39">
        <v>1206.9025999999999</v>
      </c>
      <c r="E93" s="39">
        <v>1851.7461000000001</v>
      </c>
      <c r="F93" s="39">
        <v>1456.0168000000001</v>
      </c>
      <c r="G93" s="39">
        <v>1755.8271</v>
      </c>
      <c r="H93" s="43"/>
      <c r="I93" s="30">
        <v>1219.8153</v>
      </c>
      <c r="J93" s="30">
        <v>1127.7138</v>
      </c>
      <c r="K93" s="30">
        <v>1374.0971999999999</v>
      </c>
      <c r="L93" s="30">
        <v>1170.3077000000001</v>
      </c>
      <c r="M93" s="30">
        <v>1318.5371</v>
      </c>
      <c r="N93" s="34"/>
      <c r="O93" s="30"/>
      <c r="P93" s="30"/>
      <c r="Q93" s="30"/>
      <c r="R93" s="30"/>
      <c r="S93" s="30"/>
      <c r="U93" s="30">
        <v>1532.9517000000001</v>
      </c>
      <c r="V93" s="30">
        <v>1202.2498000000001</v>
      </c>
      <c r="W93" s="30">
        <v>1841.2946999999999</v>
      </c>
      <c r="X93" s="30">
        <v>1454.3318999999999</v>
      </c>
      <c r="Y93" s="30">
        <v>1747.0630000000001</v>
      </c>
      <c r="AA93" s="30">
        <v>1535.4313</v>
      </c>
      <c r="AB93" s="30">
        <v>1337.1823999999999</v>
      </c>
      <c r="AC93" s="30">
        <v>2050.2910000000002</v>
      </c>
      <c r="AD93" s="30">
        <v>1456.8347000000001</v>
      </c>
      <c r="AE93" s="30">
        <v>1945.7074</v>
      </c>
      <c r="AG93" s="30">
        <v>1497.9993999999999</v>
      </c>
      <c r="AH93" s="30">
        <v>1085.0307</v>
      </c>
      <c r="AI93" s="30">
        <v>1624.6324999999999</v>
      </c>
      <c r="AJ93" s="30">
        <v>1421.1004</v>
      </c>
      <c r="AK93" s="30">
        <v>1541.3027999999999</v>
      </c>
      <c r="AM93" s="30">
        <v>1188.9129</v>
      </c>
      <c r="AN93" s="30">
        <v>900.85339999999997</v>
      </c>
      <c r="AO93" s="30">
        <v>1071.4418000000001</v>
      </c>
      <c r="AP93" s="30">
        <v>1147.7175</v>
      </c>
      <c r="AQ93" s="30">
        <v>1034.1953000000001</v>
      </c>
      <c r="AR93" s="31"/>
      <c r="AS93" s="31"/>
      <c r="AT93" s="31"/>
      <c r="AU93" s="3"/>
      <c r="AV93" s="3"/>
      <c r="AW93" s="3"/>
      <c r="AX93" s="3"/>
      <c r="AY93" s="32"/>
      <c r="AZ93" s="3"/>
      <c r="BA93" s="31"/>
      <c r="BB93" s="31"/>
      <c r="BC93" s="31"/>
      <c r="BD93" s="31"/>
      <c r="BE93" s="31"/>
      <c r="BF93" s="31"/>
      <c r="BG93" s="31"/>
    </row>
    <row r="94" spans="2:59" x14ac:dyDescent="0.2">
      <c r="B94" s="29">
        <v>39964</v>
      </c>
      <c r="C94" s="39">
        <v>1542.1918000000001</v>
      </c>
      <c r="D94" s="39">
        <v>1183.9725000000001</v>
      </c>
      <c r="E94" s="39">
        <v>1824.3487</v>
      </c>
      <c r="F94" s="39">
        <v>1461.2043000000001</v>
      </c>
      <c r="G94" s="39">
        <v>1728.7236</v>
      </c>
      <c r="H94" s="43"/>
      <c r="I94" s="30">
        <v>1226.6267</v>
      </c>
      <c r="J94" s="30">
        <v>1113.3108</v>
      </c>
      <c r="K94" s="30">
        <v>1364.2203999999999</v>
      </c>
      <c r="L94" s="30">
        <v>1175.2807</v>
      </c>
      <c r="M94" s="30">
        <v>1307.2999</v>
      </c>
      <c r="N94" s="34"/>
      <c r="O94" s="30"/>
      <c r="P94" s="30"/>
      <c r="Q94" s="30"/>
      <c r="R94" s="30"/>
      <c r="S94" s="30"/>
      <c r="U94" s="30">
        <v>1539.2825</v>
      </c>
      <c r="V94" s="30">
        <v>1179.0072</v>
      </c>
      <c r="W94" s="30">
        <v>1813.3018999999999</v>
      </c>
      <c r="X94" s="30">
        <v>1459.4599000000001</v>
      </c>
      <c r="Y94" s="30">
        <v>1719.4481000000001</v>
      </c>
      <c r="AA94" s="30">
        <v>1540.8797</v>
      </c>
      <c r="AB94" s="30">
        <v>1313.518</v>
      </c>
      <c r="AC94" s="30">
        <v>2021.2819999999999</v>
      </c>
      <c r="AD94" s="30">
        <v>1461.4961000000001</v>
      </c>
      <c r="AE94" s="30">
        <v>1917.4994999999999</v>
      </c>
      <c r="AG94" s="30">
        <v>1504.7338999999999</v>
      </c>
      <c r="AH94" s="30">
        <v>1063.5355</v>
      </c>
      <c r="AI94" s="30">
        <v>1599.751</v>
      </c>
      <c r="AJ94" s="30">
        <v>1426.4425000000001</v>
      </c>
      <c r="AK94" s="30">
        <v>1516.5624</v>
      </c>
      <c r="AM94" s="30">
        <v>1194.7773999999999</v>
      </c>
      <c r="AN94" s="30">
        <v>883.99270000000001</v>
      </c>
      <c r="AO94" s="30">
        <v>1056.6733999999999</v>
      </c>
      <c r="AP94" s="30">
        <v>1151.9736</v>
      </c>
      <c r="AQ94" s="30">
        <v>1018.6741</v>
      </c>
      <c r="AR94" s="31"/>
      <c r="AS94" s="31"/>
      <c r="AT94" s="31"/>
      <c r="AU94" s="3"/>
      <c r="AV94" s="3"/>
      <c r="AW94" s="3"/>
      <c r="AX94" s="3"/>
      <c r="AY94" s="32"/>
      <c r="AZ94" s="3"/>
      <c r="BA94" s="31"/>
      <c r="BB94" s="31"/>
      <c r="BC94" s="31"/>
      <c r="BD94" s="31"/>
      <c r="BE94" s="31"/>
      <c r="BF94" s="31"/>
      <c r="BG94" s="31"/>
    </row>
    <row r="95" spans="2:59" x14ac:dyDescent="0.2">
      <c r="B95" s="29">
        <v>39994</v>
      </c>
      <c r="C95" s="39">
        <v>1548.7034000000001</v>
      </c>
      <c r="D95" s="39">
        <v>1162.3643</v>
      </c>
      <c r="E95" s="39">
        <v>1798.7563</v>
      </c>
      <c r="F95" s="39">
        <v>1466.4263000000001</v>
      </c>
      <c r="G95" s="39">
        <v>1703.3515</v>
      </c>
      <c r="H95" s="43"/>
      <c r="I95" s="30">
        <v>1233.2414000000001</v>
      </c>
      <c r="J95" s="30">
        <v>1097.3030000000001</v>
      </c>
      <c r="K95" s="30">
        <v>1351.9616000000001</v>
      </c>
      <c r="L95" s="30">
        <v>1180.0794000000001</v>
      </c>
      <c r="M95" s="30">
        <v>1293.8406</v>
      </c>
      <c r="N95" s="34"/>
      <c r="O95" s="30"/>
      <c r="P95" s="30"/>
      <c r="Q95" s="30"/>
      <c r="R95" s="30"/>
      <c r="S95" s="30"/>
      <c r="U95" s="30">
        <v>1545.6823999999999</v>
      </c>
      <c r="V95" s="30">
        <v>1157.2375999999999</v>
      </c>
      <c r="W95" s="30">
        <v>1787.3597</v>
      </c>
      <c r="X95" s="30">
        <v>1464.6346000000001</v>
      </c>
      <c r="Y95" s="30">
        <v>1693.7961</v>
      </c>
      <c r="AA95" s="30">
        <v>1546.3536999999999</v>
      </c>
      <c r="AB95" s="30">
        <v>1289.7932000000001</v>
      </c>
      <c r="AC95" s="30">
        <v>1991.9541999999999</v>
      </c>
      <c r="AD95" s="30">
        <v>1466.1778999999999</v>
      </c>
      <c r="AE95" s="30">
        <v>1889.0081</v>
      </c>
      <c r="AG95" s="30">
        <v>1511.5631000000001</v>
      </c>
      <c r="AH95" s="30">
        <v>1043.9897000000001</v>
      </c>
      <c r="AI95" s="30">
        <v>1577.6111000000001</v>
      </c>
      <c r="AJ95" s="30">
        <v>1431.8634</v>
      </c>
      <c r="AK95" s="30">
        <v>1494.4541999999999</v>
      </c>
      <c r="AM95" s="30">
        <v>1200.4803999999999</v>
      </c>
      <c r="AN95" s="30">
        <v>867.90589999999997</v>
      </c>
      <c r="AO95" s="30">
        <v>1042.4880000000001</v>
      </c>
      <c r="AP95" s="30">
        <v>1156.1208999999999</v>
      </c>
      <c r="AQ95" s="30">
        <v>1003.8038</v>
      </c>
      <c r="AR95" s="31"/>
      <c r="AS95" s="31"/>
      <c r="AT95" s="31"/>
      <c r="AU95" s="3"/>
      <c r="AV95" s="3"/>
      <c r="AW95" s="3"/>
      <c r="AX95" s="3"/>
      <c r="AY95" s="32"/>
      <c r="AZ95" s="3"/>
      <c r="BA95" s="31"/>
      <c r="BB95" s="31"/>
      <c r="BC95" s="31"/>
      <c r="BD95" s="31"/>
      <c r="BE95" s="31"/>
      <c r="BF95" s="31"/>
      <c r="BG95" s="31"/>
    </row>
    <row r="96" spans="2:59" x14ac:dyDescent="0.2">
      <c r="B96" s="29">
        <v>40025</v>
      </c>
      <c r="C96" s="39">
        <v>1555.335</v>
      </c>
      <c r="D96" s="39">
        <v>1143.9267</v>
      </c>
      <c r="E96" s="39">
        <v>1777.9264000000001</v>
      </c>
      <c r="F96" s="39">
        <v>1471.7211</v>
      </c>
      <c r="G96" s="39">
        <v>1682.4829</v>
      </c>
      <c r="H96" s="43"/>
      <c r="I96" s="30">
        <v>1239.3511000000001</v>
      </c>
      <c r="J96" s="30">
        <v>1078.952</v>
      </c>
      <c r="K96" s="30">
        <v>1336.0496000000001</v>
      </c>
      <c r="L96" s="30">
        <v>1184.5061000000001</v>
      </c>
      <c r="M96" s="30">
        <v>1277.0561</v>
      </c>
      <c r="N96" s="34"/>
      <c r="O96" s="30"/>
      <c r="P96" s="30"/>
      <c r="Q96" s="30"/>
      <c r="R96" s="30"/>
      <c r="S96" s="30"/>
      <c r="U96" s="30">
        <v>1552.2271000000001</v>
      </c>
      <c r="V96" s="30">
        <v>1138.9522999999999</v>
      </c>
      <c r="W96" s="30">
        <v>1766.6858999999999</v>
      </c>
      <c r="X96" s="30">
        <v>1469.9083000000001</v>
      </c>
      <c r="Y96" s="30">
        <v>1673.1315</v>
      </c>
      <c r="AA96" s="30">
        <v>1551.8304000000001</v>
      </c>
      <c r="AB96" s="30">
        <v>1271.0918999999999</v>
      </c>
      <c r="AC96" s="30">
        <v>1970.1268</v>
      </c>
      <c r="AD96" s="30">
        <v>1470.8228999999999</v>
      </c>
      <c r="AE96" s="30">
        <v>1867.6031</v>
      </c>
      <c r="AG96" s="30">
        <v>1518.3000999999999</v>
      </c>
      <c r="AH96" s="30">
        <v>1026.6893</v>
      </c>
      <c r="AI96" s="30">
        <v>1558.4992999999999</v>
      </c>
      <c r="AJ96" s="30">
        <v>1437.2641000000001</v>
      </c>
      <c r="AK96" s="30">
        <v>1475.3258000000001</v>
      </c>
      <c r="AM96" s="30">
        <v>1206.0951</v>
      </c>
      <c r="AN96" s="30">
        <v>855.49530000000004</v>
      </c>
      <c r="AO96" s="30">
        <v>1032.4567</v>
      </c>
      <c r="AP96" s="30">
        <v>1160.1821</v>
      </c>
      <c r="AQ96" s="30">
        <v>992.97609999999997</v>
      </c>
      <c r="AR96" s="31"/>
      <c r="AS96" s="31"/>
      <c r="AT96" s="31"/>
      <c r="AU96" s="3"/>
      <c r="AV96" s="3"/>
      <c r="AW96" s="3"/>
      <c r="AX96" s="3"/>
      <c r="AY96" s="32"/>
      <c r="AZ96" s="3"/>
      <c r="BA96" s="31"/>
      <c r="BB96" s="31"/>
      <c r="BC96" s="31"/>
      <c r="BD96" s="31"/>
      <c r="BE96" s="31"/>
      <c r="BF96" s="31"/>
      <c r="BG96" s="31"/>
    </row>
    <row r="97" spans="2:59" x14ac:dyDescent="0.2">
      <c r="B97" s="29">
        <v>40056</v>
      </c>
      <c r="C97" s="39">
        <v>1561.9999</v>
      </c>
      <c r="D97" s="39">
        <v>1127.0666000000001</v>
      </c>
      <c r="E97" s="39">
        <v>1759.3405</v>
      </c>
      <c r="F97" s="39">
        <v>1477.0335</v>
      </c>
      <c r="G97" s="39">
        <v>1663.7582</v>
      </c>
      <c r="H97" s="43"/>
      <c r="I97" s="30">
        <v>1245.2212</v>
      </c>
      <c r="J97" s="30">
        <v>1060.4879000000001</v>
      </c>
      <c r="K97" s="30">
        <v>1319.5137999999999</v>
      </c>
      <c r="L97" s="30">
        <v>1188.7041999999999</v>
      </c>
      <c r="M97" s="30">
        <v>1259.7280000000001</v>
      </c>
      <c r="N97" s="34"/>
      <c r="O97" s="30"/>
      <c r="P97" s="30"/>
      <c r="Q97" s="30"/>
      <c r="R97" s="30"/>
      <c r="S97" s="30"/>
      <c r="U97" s="30">
        <v>1558.8284000000001</v>
      </c>
      <c r="V97" s="30">
        <v>1122.3590999999999</v>
      </c>
      <c r="W97" s="30">
        <v>1748.4608000000001</v>
      </c>
      <c r="X97" s="30">
        <v>1475.2211</v>
      </c>
      <c r="Y97" s="30">
        <v>1654.8032000000001</v>
      </c>
      <c r="AA97" s="30">
        <v>1557.3806999999999</v>
      </c>
      <c r="AB97" s="30">
        <v>1253.2526</v>
      </c>
      <c r="AC97" s="30">
        <v>1949.5231000000001</v>
      </c>
      <c r="AD97" s="30">
        <v>1475.5282</v>
      </c>
      <c r="AE97" s="30">
        <v>1847.3666000000001</v>
      </c>
      <c r="AG97" s="30">
        <v>1525.1054999999999</v>
      </c>
      <c r="AH97" s="30">
        <v>1011.1634</v>
      </c>
      <c r="AI97" s="30">
        <v>1541.9166</v>
      </c>
      <c r="AJ97" s="30">
        <v>1442.7175</v>
      </c>
      <c r="AK97" s="30">
        <v>1458.6133</v>
      </c>
      <c r="AM97" s="30">
        <v>1211.5255</v>
      </c>
      <c r="AN97" s="30">
        <v>843.59690000000001</v>
      </c>
      <c r="AO97" s="30">
        <v>1022.7456</v>
      </c>
      <c r="AP97" s="30">
        <v>1164.0599</v>
      </c>
      <c r="AQ97" s="30">
        <v>982.48450000000003</v>
      </c>
      <c r="AR97" s="31"/>
      <c r="AS97" s="31"/>
      <c r="AT97" s="31"/>
      <c r="AU97" s="3"/>
      <c r="AV97" s="3"/>
      <c r="AW97" s="3"/>
      <c r="AX97" s="3"/>
      <c r="AY97" s="32"/>
      <c r="AZ97" s="3"/>
      <c r="BA97" s="31"/>
      <c r="BB97" s="31"/>
      <c r="BC97" s="31"/>
      <c r="BD97" s="31"/>
      <c r="BE97" s="31"/>
      <c r="BF97" s="31"/>
      <c r="BG97" s="31"/>
    </row>
    <row r="98" spans="2:59" x14ac:dyDescent="0.2">
      <c r="B98" s="29">
        <v>40086</v>
      </c>
      <c r="C98" s="39">
        <v>1568.7646</v>
      </c>
      <c r="D98" s="39">
        <v>1112.8135</v>
      </c>
      <c r="E98" s="39">
        <v>1744.711</v>
      </c>
      <c r="F98" s="39">
        <v>1482.4160999999999</v>
      </c>
      <c r="G98" s="39">
        <v>1648.7811999999999</v>
      </c>
      <c r="H98" s="43"/>
      <c r="I98" s="30">
        <v>1251.1362999999999</v>
      </c>
      <c r="J98" s="30">
        <v>1041.3021000000001</v>
      </c>
      <c r="K98" s="30">
        <v>1301.9099000000001</v>
      </c>
      <c r="L98" s="30">
        <v>1192.9228000000001</v>
      </c>
      <c r="M98" s="30">
        <v>1241.4082000000001</v>
      </c>
      <c r="N98" s="34"/>
      <c r="O98" s="30"/>
      <c r="P98" s="30"/>
      <c r="Q98" s="30"/>
      <c r="R98" s="30"/>
      <c r="S98" s="30"/>
      <c r="U98" s="30">
        <v>1565.5316</v>
      </c>
      <c r="V98" s="30">
        <v>1108.6123</v>
      </c>
      <c r="W98" s="30">
        <v>1734.5641000000001</v>
      </c>
      <c r="X98" s="30">
        <v>1480.6074000000001</v>
      </c>
      <c r="Y98" s="30">
        <v>1640.5771</v>
      </c>
      <c r="AA98" s="30">
        <v>1562.9525000000001</v>
      </c>
      <c r="AB98" s="30">
        <v>1235.8724</v>
      </c>
      <c r="AC98" s="30">
        <v>1929.4618</v>
      </c>
      <c r="AD98" s="30">
        <v>1480.2497000000001</v>
      </c>
      <c r="AE98" s="30">
        <v>1827.6585</v>
      </c>
      <c r="AG98" s="30">
        <v>1532.0379</v>
      </c>
      <c r="AH98" s="30">
        <v>999.34479999999996</v>
      </c>
      <c r="AI98" s="30">
        <v>1530.9032999999999</v>
      </c>
      <c r="AJ98" s="30">
        <v>1448.2511999999999</v>
      </c>
      <c r="AK98" s="30">
        <v>1447.1595</v>
      </c>
      <c r="AM98" s="30">
        <v>1217.0616</v>
      </c>
      <c r="AN98" s="30">
        <v>830.77149999999995</v>
      </c>
      <c r="AO98" s="30">
        <v>1011.8701</v>
      </c>
      <c r="AP98" s="30">
        <v>1168.1022</v>
      </c>
      <c r="AQ98" s="30">
        <v>970.95920000000001</v>
      </c>
      <c r="AR98" s="31"/>
      <c r="AS98" s="31"/>
      <c r="AT98" s="31"/>
      <c r="AU98" s="3"/>
      <c r="AV98" s="3"/>
      <c r="AW98" s="3"/>
      <c r="AX98" s="3"/>
      <c r="AY98" s="32"/>
      <c r="AZ98" s="3"/>
      <c r="BA98" s="31"/>
      <c r="BB98" s="31"/>
      <c r="BC98" s="31"/>
      <c r="BD98" s="31"/>
      <c r="BE98" s="31"/>
      <c r="BF98" s="31"/>
      <c r="BG98" s="31"/>
    </row>
    <row r="99" spans="2:59" x14ac:dyDescent="0.2">
      <c r="B99" s="29">
        <v>40117</v>
      </c>
      <c r="C99" s="39">
        <v>1575.6396</v>
      </c>
      <c r="D99" s="39">
        <v>1100.2249999999999</v>
      </c>
      <c r="E99" s="39">
        <v>1732.6203</v>
      </c>
      <c r="F99" s="39">
        <v>1487.8842</v>
      </c>
      <c r="G99" s="39">
        <v>1636.2113999999999</v>
      </c>
      <c r="H99" s="43"/>
      <c r="I99" s="30">
        <v>1257.1180999999999</v>
      </c>
      <c r="J99" s="30">
        <v>1020.913</v>
      </c>
      <c r="K99" s="30">
        <v>1282.6425999999999</v>
      </c>
      <c r="L99" s="30">
        <v>1197.1741999999999</v>
      </c>
      <c r="M99" s="30">
        <v>1221.5253</v>
      </c>
      <c r="N99" s="34"/>
      <c r="O99" s="30"/>
      <c r="P99" s="30"/>
      <c r="Q99" s="30"/>
      <c r="R99" s="30"/>
      <c r="S99" s="30"/>
      <c r="U99" s="30">
        <v>1572.3465000000001</v>
      </c>
      <c r="V99" s="30">
        <v>1096.7465</v>
      </c>
      <c r="W99" s="30">
        <v>1723.5491999999999</v>
      </c>
      <c r="X99" s="30">
        <v>1486.0824</v>
      </c>
      <c r="Y99" s="30">
        <v>1629.0840000000001</v>
      </c>
      <c r="AA99" s="30">
        <v>1568.7311</v>
      </c>
      <c r="AB99" s="30">
        <v>1223.864</v>
      </c>
      <c r="AC99" s="30">
        <v>1917.8478</v>
      </c>
      <c r="AD99" s="30">
        <v>1484.9938999999999</v>
      </c>
      <c r="AE99" s="30">
        <v>1815.7577000000001</v>
      </c>
      <c r="AG99" s="30">
        <v>1538.893</v>
      </c>
      <c r="AH99" s="30">
        <v>988.89350000000002</v>
      </c>
      <c r="AI99" s="30">
        <v>1521.7429999999999</v>
      </c>
      <c r="AJ99" s="30">
        <v>1453.7829999999999</v>
      </c>
      <c r="AK99" s="30">
        <v>1437.5525</v>
      </c>
      <c r="AM99" s="30">
        <v>1222.6006</v>
      </c>
      <c r="AN99" s="30">
        <v>816.25750000000005</v>
      </c>
      <c r="AO99" s="30">
        <v>998.79740000000004</v>
      </c>
      <c r="AP99" s="30">
        <v>1172.1342999999999</v>
      </c>
      <c r="AQ99" s="30">
        <v>957.34770000000003</v>
      </c>
      <c r="AR99" s="31"/>
      <c r="AS99" s="31"/>
      <c r="AT99" s="31"/>
      <c r="AU99" s="3"/>
      <c r="AV99" s="3"/>
      <c r="AW99" s="3"/>
      <c r="AX99" s="3"/>
      <c r="AY99" s="32"/>
      <c r="AZ99" s="3"/>
      <c r="BA99" s="31"/>
      <c r="BB99" s="31"/>
      <c r="BC99" s="31"/>
      <c r="BD99" s="31"/>
      <c r="BE99" s="31"/>
      <c r="BF99" s="31"/>
      <c r="BG99" s="31"/>
    </row>
    <row r="100" spans="2:59" x14ac:dyDescent="0.2">
      <c r="B100" s="29">
        <v>40147</v>
      </c>
      <c r="C100" s="39">
        <v>1582.5983000000001</v>
      </c>
      <c r="D100" s="39">
        <v>1088.0436999999999</v>
      </c>
      <c r="E100" s="39">
        <v>1721.0894000000001</v>
      </c>
      <c r="F100" s="39">
        <v>1493.413</v>
      </c>
      <c r="G100" s="39">
        <v>1624.1758</v>
      </c>
      <c r="H100" s="43"/>
      <c r="I100" s="30">
        <v>1263.0856000000001</v>
      </c>
      <c r="J100" s="30">
        <v>993.48749999999995</v>
      </c>
      <c r="K100" s="30">
        <v>1254.2746999999999</v>
      </c>
      <c r="L100" s="30">
        <v>1201.4128000000001</v>
      </c>
      <c r="M100" s="30">
        <v>1193.0354</v>
      </c>
      <c r="N100" s="34"/>
      <c r="O100" s="30"/>
      <c r="P100" s="30"/>
      <c r="Q100" s="30"/>
      <c r="R100" s="30"/>
      <c r="S100" s="30"/>
      <c r="U100" s="30">
        <v>1579.2517</v>
      </c>
      <c r="V100" s="30">
        <v>1085.9023999999999</v>
      </c>
      <c r="W100" s="30">
        <v>1714.0768</v>
      </c>
      <c r="X100" s="30">
        <v>1491.6241</v>
      </c>
      <c r="Y100" s="30">
        <v>1619.0513000000001</v>
      </c>
      <c r="AA100" s="30">
        <v>1574.5003999999999</v>
      </c>
      <c r="AB100" s="30">
        <v>1212.1659</v>
      </c>
      <c r="AC100" s="30">
        <v>1906.5697</v>
      </c>
      <c r="AD100" s="30">
        <v>1489.7213999999999</v>
      </c>
      <c r="AE100" s="30">
        <v>1804.1826000000001</v>
      </c>
      <c r="AG100" s="30">
        <v>1545.848</v>
      </c>
      <c r="AH100" s="30">
        <v>979.65859999999998</v>
      </c>
      <c r="AI100" s="30">
        <v>1514.4095</v>
      </c>
      <c r="AJ100" s="30">
        <v>1459.3904</v>
      </c>
      <c r="AK100" s="30">
        <v>1429.6724999999999</v>
      </c>
      <c r="AM100" s="30">
        <v>1228.2242000000001</v>
      </c>
      <c r="AN100" s="30">
        <v>797.76649999999995</v>
      </c>
      <c r="AO100" s="30">
        <v>980.7654</v>
      </c>
      <c r="AP100" s="30">
        <v>1176.1922999999999</v>
      </c>
      <c r="AQ100" s="30">
        <v>938.97490000000005</v>
      </c>
      <c r="AR100" s="31"/>
      <c r="AS100" s="31"/>
      <c r="AT100" s="31"/>
      <c r="AU100" s="3"/>
      <c r="AV100" s="3"/>
      <c r="AW100" s="3"/>
      <c r="AX100" s="3"/>
      <c r="AY100" s="32"/>
      <c r="AZ100" s="3"/>
      <c r="BA100" s="31"/>
      <c r="BB100" s="31"/>
      <c r="BC100" s="31"/>
      <c r="BD100" s="31"/>
      <c r="BE100" s="31"/>
      <c r="BF100" s="31"/>
      <c r="BG100" s="31"/>
    </row>
    <row r="101" spans="2:59" x14ac:dyDescent="0.2">
      <c r="B101" s="29">
        <v>40178</v>
      </c>
      <c r="C101" s="39">
        <v>1589.568</v>
      </c>
      <c r="D101" s="39">
        <v>1077.1314</v>
      </c>
      <c r="E101" s="39">
        <v>1711.4076</v>
      </c>
      <c r="F101" s="39">
        <v>1498.9483</v>
      </c>
      <c r="G101" s="39">
        <v>1613.9064000000001</v>
      </c>
      <c r="H101" s="43"/>
      <c r="I101" s="30">
        <v>1269.0355</v>
      </c>
      <c r="J101" s="30">
        <v>967.71180000000004</v>
      </c>
      <c r="K101" s="30">
        <v>1227.6414</v>
      </c>
      <c r="L101" s="30">
        <v>1205.6106</v>
      </c>
      <c r="M101" s="30">
        <v>1166.2511</v>
      </c>
      <c r="N101" s="34"/>
      <c r="O101" s="30"/>
      <c r="P101" s="30"/>
      <c r="Q101" s="30"/>
      <c r="R101" s="30"/>
      <c r="S101" s="30"/>
      <c r="U101" s="30">
        <v>1586.1695</v>
      </c>
      <c r="V101" s="30">
        <v>1076.3351</v>
      </c>
      <c r="W101" s="30">
        <v>1706.4835</v>
      </c>
      <c r="X101" s="30">
        <v>1497.1769999999999</v>
      </c>
      <c r="Y101" s="30">
        <v>1610.8141000000001</v>
      </c>
      <c r="AA101" s="30">
        <v>1580.0365999999999</v>
      </c>
      <c r="AB101" s="30">
        <v>1207.1422</v>
      </c>
      <c r="AC101" s="30">
        <v>1905.3719000000001</v>
      </c>
      <c r="AD101" s="30">
        <v>1494.2073</v>
      </c>
      <c r="AE101" s="30">
        <v>1802.1380999999999</v>
      </c>
      <c r="AG101" s="30">
        <v>1552.8529000000001</v>
      </c>
      <c r="AH101" s="30">
        <v>970.51750000000004</v>
      </c>
      <c r="AI101" s="30">
        <v>1507.1411000000001</v>
      </c>
      <c r="AJ101" s="30">
        <v>1465.0340000000001</v>
      </c>
      <c r="AK101" s="30">
        <v>1421.8611000000001</v>
      </c>
      <c r="AM101" s="30">
        <v>1233.8418999999999</v>
      </c>
      <c r="AN101" s="30">
        <v>781.03949999999998</v>
      </c>
      <c r="AO101" s="30">
        <v>964.68730000000005</v>
      </c>
      <c r="AP101" s="30">
        <v>1180.2532000000001</v>
      </c>
      <c r="AQ101" s="30">
        <v>922.52909999999997</v>
      </c>
      <c r="AR101" s="31"/>
      <c r="AS101" s="31"/>
      <c r="AT101" s="31"/>
      <c r="AU101" s="3"/>
      <c r="AV101" s="3"/>
      <c r="AW101" s="3"/>
      <c r="AX101" s="3"/>
      <c r="AY101" s="32"/>
      <c r="AZ101" s="3"/>
      <c r="BA101" s="31"/>
      <c r="BB101" s="31"/>
      <c r="BC101" s="31"/>
      <c r="BD101" s="31"/>
      <c r="BE101" s="31"/>
      <c r="BF101" s="31"/>
      <c r="BG101" s="31"/>
    </row>
    <row r="102" spans="2:59" x14ac:dyDescent="0.2">
      <c r="B102" s="29">
        <v>40209</v>
      </c>
      <c r="C102" s="39">
        <v>1596.5196000000001</v>
      </c>
      <c r="D102" s="39">
        <v>1067.7934</v>
      </c>
      <c r="E102" s="39">
        <v>1704.0554</v>
      </c>
      <c r="F102" s="39">
        <v>1504.4566</v>
      </c>
      <c r="G102" s="39">
        <v>1605.8457000000001</v>
      </c>
      <c r="H102" s="43"/>
      <c r="I102" s="30">
        <v>1275.2272</v>
      </c>
      <c r="J102" s="30">
        <v>955.91769999999997</v>
      </c>
      <c r="K102" s="30">
        <v>1218.6690000000001</v>
      </c>
      <c r="L102" s="30">
        <v>1210.0664999999999</v>
      </c>
      <c r="M102" s="30">
        <v>1156.3475000000001</v>
      </c>
      <c r="N102" s="34"/>
      <c r="O102" s="30"/>
      <c r="P102" s="30"/>
      <c r="Q102" s="30"/>
      <c r="R102" s="30"/>
      <c r="S102" s="30"/>
      <c r="U102" s="30">
        <v>1593.0471</v>
      </c>
      <c r="V102" s="30">
        <v>1067.2836</v>
      </c>
      <c r="W102" s="30">
        <v>1699.5319</v>
      </c>
      <c r="X102" s="30">
        <v>1502.6765</v>
      </c>
      <c r="Y102" s="30">
        <v>1603.1847</v>
      </c>
      <c r="AA102" s="30">
        <v>1585.5965000000001</v>
      </c>
      <c r="AB102" s="30">
        <v>1203.6129000000001</v>
      </c>
      <c r="AC102" s="30">
        <v>1906.5057999999999</v>
      </c>
      <c r="AD102" s="30">
        <v>1498.711</v>
      </c>
      <c r="AE102" s="30">
        <v>1802.3009999999999</v>
      </c>
      <c r="AG102" s="30">
        <v>1559.8327999999999</v>
      </c>
      <c r="AH102" s="30">
        <v>961.85739999999998</v>
      </c>
      <c r="AI102" s="30">
        <v>1500.4672</v>
      </c>
      <c r="AJ102" s="30">
        <v>1470.6324</v>
      </c>
      <c r="AK102" s="30">
        <v>1414.607</v>
      </c>
      <c r="AM102" s="30">
        <v>1239.4858999999999</v>
      </c>
      <c r="AN102" s="30">
        <v>770.17110000000002</v>
      </c>
      <c r="AO102" s="30">
        <v>955.67610000000002</v>
      </c>
      <c r="AP102" s="30">
        <v>1184.3467000000001</v>
      </c>
      <c r="AQ102" s="30">
        <v>912.89139999999998</v>
      </c>
      <c r="AR102" s="31"/>
      <c r="AS102" s="31"/>
      <c r="AT102" s="31"/>
      <c r="AU102" s="3"/>
      <c r="AV102" s="3"/>
      <c r="AW102" s="3"/>
      <c r="AX102" s="3"/>
      <c r="AY102" s="32"/>
      <c r="AZ102" s="3"/>
      <c r="BA102" s="31"/>
      <c r="BB102" s="31"/>
      <c r="BC102" s="31"/>
      <c r="BD102" s="31"/>
      <c r="BE102" s="31"/>
      <c r="BF102" s="31"/>
      <c r="BG102" s="31"/>
    </row>
    <row r="103" spans="2:59" x14ac:dyDescent="0.2">
      <c r="B103" s="29">
        <v>40237</v>
      </c>
      <c r="C103" s="39">
        <v>1603.4911999999999</v>
      </c>
      <c r="D103" s="39">
        <v>1058.8842</v>
      </c>
      <c r="E103" s="39">
        <v>1697.2787000000001</v>
      </c>
      <c r="F103" s="39">
        <v>1509.9815000000001</v>
      </c>
      <c r="G103" s="39">
        <v>1598.3444999999999</v>
      </c>
      <c r="H103" s="43"/>
      <c r="I103" s="30">
        <v>1281.5351000000001</v>
      </c>
      <c r="J103" s="30">
        <v>953.84469999999999</v>
      </c>
      <c r="K103" s="30">
        <v>1222.0545</v>
      </c>
      <c r="L103" s="30">
        <v>1214.6169</v>
      </c>
      <c r="M103" s="30">
        <v>1158.1883</v>
      </c>
      <c r="N103" s="34"/>
      <c r="O103" s="30"/>
      <c r="P103" s="30"/>
      <c r="Q103" s="30"/>
      <c r="R103" s="30"/>
      <c r="S103" s="30"/>
      <c r="U103" s="30">
        <v>1599.9366</v>
      </c>
      <c r="V103" s="30">
        <v>1057.9007999999999</v>
      </c>
      <c r="W103" s="30">
        <v>1691.9409000000001</v>
      </c>
      <c r="X103" s="30">
        <v>1508.1851999999999</v>
      </c>
      <c r="Y103" s="30">
        <v>1594.9679000000001</v>
      </c>
      <c r="AA103" s="30">
        <v>1591.1992</v>
      </c>
      <c r="AB103" s="30">
        <v>1199.7625</v>
      </c>
      <c r="AC103" s="30">
        <v>1907.1433999999999</v>
      </c>
      <c r="AD103" s="30">
        <v>1503.2534000000001</v>
      </c>
      <c r="AE103" s="30">
        <v>1801.9979000000001</v>
      </c>
      <c r="AG103" s="30">
        <v>1566.8820000000001</v>
      </c>
      <c r="AH103" s="30">
        <v>953.13049999999998</v>
      </c>
      <c r="AI103" s="30">
        <v>1493.6343999999999</v>
      </c>
      <c r="AJ103" s="30">
        <v>1476.2927</v>
      </c>
      <c r="AK103" s="30">
        <v>1407.2171000000001</v>
      </c>
      <c r="AM103" s="30">
        <v>1244.9161999999999</v>
      </c>
      <c r="AN103" s="30">
        <v>762.75440000000003</v>
      </c>
      <c r="AO103" s="30">
        <v>950.66</v>
      </c>
      <c r="AP103" s="30">
        <v>1188.3112000000001</v>
      </c>
      <c r="AQ103" s="30">
        <v>907.15620000000001</v>
      </c>
      <c r="AR103" s="31"/>
      <c r="AS103" s="31"/>
      <c r="AT103" s="31"/>
      <c r="AU103" s="3"/>
      <c r="AV103" s="3"/>
      <c r="AW103" s="3"/>
      <c r="AX103" s="3"/>
      <c r="AY103" s="32"/>
      <c r="AZ103" s="3"/>
      <c r="BA103" s="31"/>
      <c r="BB103" s="31"/>
      <c r="BC103" s="31"/>
      <c r="BD103" s="31"/>
      <c r="BE103" s="31"/>
      <c r="BF103" s="31"/>
      <c r="BG103" s="31"/>
    </row>
    <row r="104" spans="2:59" x14ac:dyDescent="0.2">
      <c r="B104" s="29">
        <v>40268</v>
      </c>
      <c r="C104" s="39">
        <v>1610.569</v>
      </c>
      <c r="D104" s="39">
        <v>1050.6935000000001</v>
      </c>
      <c r="E104" s="39">
        <v>1691.6415999999999</v>
      </c>
      <c r="F104" s="39">
        <v>1515.5799</v>
      </c>
      <c r="G104" s="39">
        <v>1591.9069</v>
      </c>
      <c r="H104" s="43"/>
      <c r="I104" s="30">
        <v>1287.9081000000001</v>
      </c>
      <c r="J104" s="30">
        <v>954.66229999999996</v>
      </c>
      <c r="K104" s="30">
        <v>1229.1790000000001</v>
      </c>
      <c r="L104" s="30">
        <v>1219.2005999999999</v>
      </c>
      <c r="M104" s="30">
        <v>1163.5518</v>
      </c>
      <c r="N104" s="34"/>
      <c r="O104" s="30"/>
      <c r="P104" s="30"/>
      <c r="Q104" s="30"/>
      <c r="R104" s="30"/>
      <c r="S104" s="30"/>
      <c r="U104" s="30">
        <v>1606.9346</v>
      </c>
      <c r="V104" s="30">
        <v>1049.0662</v>
      </c>
      <c r="W104" s="30">
        <v>1685.2118</v>
      </c>
      <c r="X104" s="30">
        <v>1513.7698</v>
      </c>
      <c r="Y104" s="30">
        <v>1587.5542</v>
      </c>
      <c r="AA104" s="30">
        <v>1596.8217</v>
      </c>
      <c r="AB104" s="30">
        <v>1195.9244000000001</v>
      </c>
      <c r="AC104" s="30">
        <v>1907.7813000000001</v>
      </c>
      <c r="AD104" s="30">
        <v>1507.8096</v>
      </c>
      <c r="AE104" s="30">
        <v>1801.6949</v>
      </c>
      <c r="AG104" s="30">
        <v>1574.0443</v>
      </c>
      <c r="AH104" s="30">
        <v>945.20579999999995</v>
      </c>
      <c r="AI104" s="30">
        <v>1488.0432000000001</v>
      </c>
      <c r="AJ104" s="30">
        <v>1482.0281</v>
      </c>
      <c r="AK104" s="30">
        <v>1400.9838999999999</v>
      </c>
      <c r="AM104" s="30">
        <v>1250.4534000000001</v>
      </c>
      <c r="AN104" s="30">
        <v>755.68380000000002</v>
      </c>
      <c r="AO104" s="30">
        <v>946.07579999999996</v>
      </c>
      <c r="AP104" s="30">
        <v>1192.3498</v>
      </c>
      <c r="AQ104" s="30">
        <v>901.83</v>
      </c>
      <c r="AR104" s="31"/>
      <c r="AS104" s="31"/>
      <c r="AT104" s="31"/>
      <c r="AU104" s="3"/>
      <c r="AV104" s="3"/>
      <c r="AW104" s="3"/>
      <c r="AX104" s="3"/>
      <c r="AY104" s="32"/>
      <c r="AZ104" s="3"/>
      <c r="BA104" s="31"/>
      <c r="BB104" s="31"/>
      <c r="BC104" s="31"/>
      <c r="BD104" s="31"/>
      <c r="BE104" s="31"/>
      <c r="BF104" s="31"/>
      <c r="BG104" s="31"/>
    </row>
    <row r="105" spans="2:59" x14ac:dyDescent="0.2">
      <c r="B105" s="29">
        <v>40298</v>
      </c>
      <c r="C105" s="39">
        <v>1617.6886</v>
      </c>
      <c r="D105" s="39">
        <v>1043.1389999999999</v>
      </c>
      <c r="E105" s="39">
        <v>1686.9567</v>
      </c>
      <c r="F105" s="39">
        <v>1521.2072000000001</v>
      </c>
      <c r="G105" s="39">
        <v>1586.3719000000001</v>
      </c>
      <c r="H105" s="43"/>
      <c r="I105" s="30">
        <v>1294.204</v>
      </c>
      <c r="J105" s="30">
        <v>953.81219999999996</v>
      </c>
      <c r="K105" s="30">
        <v>1234.0933</v>
      </c>
      <c r="L105" s="30">
        <v>1223.71</v>
      </c>
      <c r="M105" s="30">
        <v>1166.8193000000001</v>
      </c>
      <c r="N105" s="34"/>
      <c r="O105" s="30"/>
      <c r="P105" s="30"/>
      <c r="Q105" s="30"/>
      <c r="R105" s="30"/>
      <c r="S105" s="30"/>
      <c r="U105" s="30">
        <v>1613.9837</v>
      </c>
      <c r="V105" s="30">
        <v>1041.0449000000001</v>
      </c>
      <c r="W105" s="30">
        <v>1679.7188000000001</v>
      </c>
      <c r="X105" s="30">
        <v>1519.3920000000001</v>
      </c>
      <c r="Y105" s="30">
        <v>1581.3117</v>
      </c>
      <c r="AA105" s="30">
        <v>1602.1432</v>
      </c>
      <c r="AB105" s="30">
        <v>1190.0135</v>
      </c>
      <c r="AC105" s="30">
        <v>1904.7099000000001</v>
      </c>
      <c r="AD105" s="30">
        <v>1512.0839000000001</v>
      </c>
      <c r="AE105" s="30">
        <v>1797.8974000000001</v>
      </c>
      <c r="AG105" s="30">
        <v>1581.3141000000001</v>
      </c>
      <c r="AH105" s="30">
        <v>938.49549999999999</v>
      </c>
      <c r="AI105" s="30">
        <v>1484.3516</v>
      </c>
      <c r="AJ105" s="30">
        <v>1487.8521000000001</v>
      </c>
      <c r="AK105" s="30">
        <v>1396.5433</v>
      </c>
      <c r="AM105" s="30">
        <v>1255.9838</v>
      </c>
      <c r="AN105" s="30">
        <v>748.01769999999999</v>
      </c>
      <c r="AO105" s="30">
        <v>940.66250000000002</v>
      </c>
      <c r="AP105" s="30">
        <v>1196.3782000000001</v>
      </c>
      <c r="AQ105" s="30">
        <v>895.72820000000002</v>
      </c>
      <c r="AR105" s="31"/>
      <c r="AS105" s="31"/>
      <c r="AT105" s="31"/>
      <c r="AU105" s="3"/>
      <c r="AV105" s="3"/>
      <c r="AW105" s="3"/>
      <c r="AX105" s="3"/>
      <c r="AY105" s="32"/>
      <c r="AZ105" s="3"/>
      <c r="BA105" s="31"/>
      <c r="BB105" s="31"/>
      <c r="BC105" s="31"/>
      <c r="BD105" s="31"/>
      <c r="BE105" s="31"/>
      <c r="BF105" s="31"/>
      <c r="BG105" s="31"/>
    </row>
    <row r="106" spans="2:59" x14ac:dyDescent="0.2">
      <c r="B106" s="29">
        <v>40329</v>
      </c>
      <c r="C106" s="39">
        <v>1624.8402000000001</v>
      </c>
      <c r="D106" s="39">
        <v>1036.0646999999999</v>
      </c>
      <c r="E106" s="39">
        <v>1682.9742000000001</v>
      </c>
      <c r="F106" s="39">
        <v>1526.8457000000001</v>
      </c>
      <c r="G106" s="39">
        <v>1581.4936</v>
      </c>
      <c r="H106" s="43"/>
      <c r="I106" s="30">
        <v>1300.3733999999999</v>
      </c>
      <c r="J106" s="30">
        <v>952.82140000000004</v>
      </c>
      <c r="K106" s="30">
        <v>1238.6941999999999</v>
      </c>
      <c r="L106" s="30">
        <v>1228.1089999999999</v>
      </c>
      <c r="M106" s="30">
        <v>1169.8017</v>
      </c>
      <c r="N106" s="34"/>
      <c r="O106" s="30"/>
      <c r="P106" s="30"/>
      <c r="Q106" s="30"/>
      <c r="R106" s="30"/>
      <c r="S106" s="30"/>
      <c r="U106" s="30">
        <v>1621.0782999999999</v>
      </c>
      <c r="V106" s="30">
        <v>1033.5499</v>
      </c>
      <c r="W106" s="30">
        <v>1675.0092999999999</v>
      </c>
      <c r="X106" s="30">
        <v>1525.0361</v>
      </c>
      <c r="Y106" s="30">
        <v>1575.8010999999999</v>
      </c>
      <c r="AA106" s="30">
        <v>1607.4985999999999</v>
      </c>
      <c r="AB106" s="30">
        <v>1184.0175999999999</v>
      </c>
      <c r="AC106" s="30">
        <v>1901.4795999999999</v>
      </c>
      <c r="AD106" s="30">
        <v>1516.3936000000001</v>
      </c>
      <c r="AE106" s="30">
        <v>1793.9629</v>
      </c>
      <c r="AG106" s="30">
        <v>1588.6198999999999</v>
      </c>
      <c r="AH106" s="30">
        <v>932.38760000000002</v>
      </c>
      <c r="AI106" s="30">
        <v>1481.5491</v>
      </c>
      <c r="AJ106" s="30">
        <v>1493.6854000000001</v>
      </c>
      <c r="AK106" s="30">
        <v>1392.9296999999999</v>
      </c>
      <c r="AM106" s="30">
        <v>1261.482</v>
      </c>
      <c r="AN106" s="30">
        <v>740.36839999999995</v>
      </c>
      <c r="AO106" s="30">
        <v>935.16110000000003</v>
      </c>
      <c r="AP106" s="30">
        <v>1200.3774000000001</v>
      </c>
      <c r="AQ106" s="30">
        <v>889.56269999999995</v>
      </c>
      <c r="AR106" s="31"/>
      <c r="AS106" s="31"/>
      <c r="AT106" s="31"/>
      <c r="AU106" s="3"/>
      <c r="AV106" s="3"/>
      <c r="AW106" s="3"/>
      <c r="AX106" s="3"/>
      <c r="AY106" s="32"/>
      <c r="AZ106" s="3"/>
      <c r="BA106" s="31"/>
      <c r="BB106" s="31"/>
      <c r="BC106" s="31"/>
      <c r="BD106" s="31"/>
      <c r="BE106" s="31"/>
      <c r="BF106" s="31"/>
      <c r="BG106" s="31"/>
    </row>
    <row r="107" spans="2:59" x14ac:dyDescent="0.2">
      <c r="B107" s="29">
        <v>40359</v>
      </c>
      <c r="C107" s="39">
        <v>1631.9937</v>
      </c>
      <c r="D107" s="39">
        <v>1029.4774</v>
      </c>
      <c r="E107" s="39">
        <v>1679.6831</v>
      </c>
      <c r="F107" s="39">
        <v>1532.4751000000001</v>
      </c>
      <c r="G107" s="39">
        <v>1577.2692</v>
      </c>
      <c r="H107" s="43"/>
      <c r="I107" s="30">
        <v>1306.4376999999999</v>
      </c>
      <c r="J107" s="30">
        <v>951.68939999999998</v>
      </c>
      <c r="K107" s="30">
        <v>1242.9992999999999</v>
      </c>
      <c r="L107" s="30">
        <v>1232.4073000000001</v>
      </c>
      <c r="M107" s="30">
        <v>1172.5062</v>
      </c>
      <c r="N107" s="34"/>
      <c r="O107" s="30"/>
      <c r="P107" s="30"/>
      <c r="Q107" s="30"/>
      <c r="R107" s="30"/>
      <c r="S107" s="30"/>
      <c r="U107" s="30">
        <v>1628.1842999999999</v>
      </c>
      <c r="V107" s="30">
        <v>1026.5877</v>
      </c>
      <c r="W107" s="30">
        <v>1671.0684000000001</v>
      </c>
      <c r="X107" s="30">
        <v>1530.6795999999999</v>
      </c>
      <c r="Y107" s="30">
        <v>1571.0175999999999</v>
      </c>
      <c r="AA107" s="30">
        <v>1612.6733999999999</v>
      </c>
      <c r="AB107" s="30">
        <v>1180.5005000000001</v>
      </c>
      <c r="AC107" s="30">
        <v>1901.9526000000001</v>
      </c>
      <c r="AD107" s="30">
        <v>1520.5371</v>
      </c>
      <c r="AE107" s="30">
        <v>1793.5361</v>
      </c>
      <c r="AG107" s="30">
        <v>1595.9456</v>
      </c>
      <c r="AH107" s="30">
        <v>926.51949999999999</v>
      </c>
      <c r="AI107" s="30">
        <v>1479.0567000000001</v>
      </c>
      <c r="AJ107" s="30">
        <v>1499.5263</v>
      </c>
      <c r="AK107" s="30">
        <v>1389.61</v>
      </c>
      <c r="AM107" s="30">
        <v>1267.0226</v>
      </c>
      <c r="AN107" s="30">
        <v>732.79840000000002</v>
      </c>
      <c r="AO107" s="30">
        <v>929.70669999999996</v>
      </c>
      <c r="AP107" s="30">
        <v>1204.4041999999999</v>
      </c>
      <c r="AQ107" s="30">
        <v>883.45129999999995</v>
      </c>
      <c r="AR107" s="31"/>
      <c r="AS107" s="31"/>
      <c r="AT107" s="31"/>
      <c r="AU107" s="3"/>
      <c r="AV107" s="3"/>
      <c r="AW107" s="3"/>
      <c r="AX107" s="3"/>
      <c r="AY107" s="32"/>
      <c r="AZ107" s="3"/>
      <c r="BA107" s="31"/>
      <c r="BB107" s="31"/>
      <c r="BC107" s="31"/>
      <c r="BD107" s="31"/>
      <c r="BE107" s="31"/>
      <c r="BF107" s="31"/>
      <c r="BG107" s="31"/>
    </row>
    <row r="108" spans="2:59" x14ac:dyDescent="0.2">
      <c r="B108" s="29">
        <v>40390</v>
      </c>
      <c r="C108" s="39">
        <v>1639.1196</v>
      </c>
      <c r="D108" s="39">
        <v>1023.7943</v>
      </c>
      <c r="E108" s="39">
        <v>1677.7447999999999</v>
      </c>
      <c r="F108" s="39">
        <v>1538.0716</v>
      </c>
      <c r="G108" s="39">
        <v>1574.3222000000001</v>
      </c>
      <c r="H108" s="43"/>
      <c r="I108" s="30">
        <v>1312.1080999999999</v>
      </c>
      <c r="J108" s="30">
        <v>943.88909999999998</v>
      </c>
      <c r="K108" s="30">
        <v>1238.2064</v>
      </c>
      <c r="L108" s="30">
        <v>1236.4139</v>
      </c>
      <c r="M108" s="30">
        <v>1166.7077999999999</v>
      </c>
      <c r="N108" s="34"/>
      <c r="O108" s="30"/>
      <c r="P108" s="30"/>
      <c r="Q108" s="30"/>
      <c r="R108" s="30"/>
      <c r="S108" s="30"/>
      <c r="U108" s="30">
        <v>1635.2968000000001</v>
      </c>
      <c r="V108" s="30">
        <v>1021.1334000000001</v>
      </c>
      <c r="W108" s="30">
        <v>1669.4898000000001</v>
      </c>
      <c r="X108" s="30">
        <v>1536.3171</v>
      </c>
      <c r="Y108" s="30">
        <v>1568.4567</v>
      </c>
      <c r="AA108" s="30">
        <v>1617.796</v>
      </c>
      <c r="AB108" s="30">
        <v>1173.2487000000001</v>
      </c>
      <c r="AC108" s="30">
        <v>1896.3104000000001</v>
      </c>
      <c r="AD108" s="30">
        <v>1524.6617000000001</v>
      </c>
      <c r="AE108" s="30">
        <v>1787.3833999999999</v>
      </c>
      <c r="AG108" s="30">
        <v>1603.2744</v>
      </c>
      <c r="AH108" s="30">
        <v>922.44190000000003</v>
      </c>
      <c r="AI108" s="30">
        <v>1479.3394000000001</v>
      </c>
      <c r="AJ108" s="30">
        <v>1505.3503000000001</v>
      </c>
      <c r="AK108" s="30">
        <v>1388.8915</v>
      </c>
      <c r="AM108" s="30">
        <v>1272.5782999999999</v>
      </c>
      <c r="AN108" s="30">
        <v>724.46619999999996</v>
      </c>
      <c r="AO108" s="30">
        <v>923.21230000000003</v>
      </c>
      <c r="AP108" s="30">
        <v>1208.4411</v>
      </c>
      <c r="AQ108" s="30">
        <v>876.3673</v>
      </c>
      <c r="AR108" s="31"/>
      <c r="AS108" s="31"/>
      <c r="AT108" s="31"/>
      <c r="AU108" s="3"/>
      <c r="AV108" s="3"/>
      <c r="AW108" s="3"/>
      <c r="AX108" s="3"/>
      <c r="AY108" s="32"/>
      <c r="AZ108" s="3"/>
      <c r="BA108" s="31"/>
      <c r="BB108" s="31"/>
      <c r="BC108" s="31"/>
      <c r="BD108" s="31"/>
      <c r="BE108" s="31"/>
      <c r="BF108" s="31"/>
      <c r="BG108" s="31"/>
    </row>
    <row r="109" spans="2:59" x14ac:dyDescent="0.2">
      <c r="B109" s="29">
        <v>40421</v>
      </c>
      <c r="C109" s="39">
        <v>1646.3356000000001</v>
      </c>
      <c r="D109" s="39">
        <v>1018.2711</v>
      </c>
      <c r="E109" s="39">
        <v>1676.0796</v>
      </c>
      <c r="F109" s="39">
        <v>1543.7456999999999</v>
      </c>
      <c r="G109" s="39">
        <v>1571.6368</v>
      </c>
      <c r="H109" s="43"/>
      <c r="I109" s="30">
        <v>1317.8030000000001</v>
      </c>
      <c r="J109" s="30">
        <v>931.68740000000003</v>
      </c>
      <c r="K109" s="30">
        <v>1227.5743</v>
      </c>
      <c r="L109" s="30">
        <v>1240.4346</v>
      </c>
      <c r="M109" s="30">
        <v>1155.4197999999999</v>
      </c>
      <c r="N109" s="34"/>
      <c r="O109" s="30"/>
      <c r="P109" s="30"/>
      <c r="Q109" s="30"/>
      <c r="R109" s="30"/>
      <c r="S109" s="30"/>
      <c r="U109" s="30">
        <v>1642.5038</v>
      </c>
      <c r="V109" s="30">
        <v>1016.2243999999999</v>
      </c>
      <c r="W109" s="30">
        <v>1668.8217</v>
      </c>
      <c r="X109" s="30">
        <v>1542.0371</v>
      </c>
      <c r="Y109" s="30">
        <v>1566.7563</v>
      </c>
      <c r="AA109" s="30">
        <v>1623.0183999999999</v>
      </c>
      <c r="AB109" s="30">
        <v>1165.9081000000001</v>
      </c>
      <c r="AC109" s="30">
        <v>1890.5673999999999</v>
      </c>
      <c r="AD109" s="30">
        <v>1528.87</v>
      </c>
      <c r="AE109" s="30">
        <v>1781.134</v>
      </c>
      <c r="AG109" s="30">
        <v>1610.6284000000001</v>
      </c>
      <c r="AH109" s="30">
        <v>918.55319999999995</v>
      </c>
      <c r="AI109" s="30">
        <v>1479.8885</v>
      </c>
      <c r="AJ109" s="30">
        <v>1511.1913</v>
      </c>
      <c r="AK109" s="30">
        <v>1388.4255000000001</v>
      </c>
      <c r="AM109" s="30">
        <v>1278.5633</v>
      </c>
      <c r="AN109" s="30">
        <v>715.11120000000005</v>
      </c>
      <c r="AO109" s="30">
        <v>915.63279999999997</v>
      </c>
      <c r="AP109" s="30">
        <v>1212.7832000000001</v>
      </c>
      <c r="AQ109" s="30">
        <v>868.19970000000001</v>
      </c>
      <c r="AR109" s="31"/>
      <c r="AS109" s="31"/>
      <c r="AT109" s="31"/>
      <c r="AU109" s="3"/>
      <c r="AV109" s="3"/>
      <c r="AW109" s="3"/>
      <c r="AX109" s="3"/>
      <c r="AY109" s="32"/>
      <c r="AZ109" s="3"/>
      <c r="BA109" s="31"/>
      <c r="BB109" s="31"/>
      <c r="BC109" s="31"/>
      <c r="BD109" s="31"/>
      <c r="BE109" s="31"/>
      <c r="BF109" s="31"/>
      <c r="BG109" s="31"/>
    </row>
    <row r="110" spans="2:59" x14ac:dyDescent="0.2">
      <c r="B110" s="29">
        <v>40451</v>
      </c>
      <c r="C110" s="39">
        <v>1653.6628000000001</v>
      </c>
      <c r="D110" s="39">
        <v>1013.676</v>
      </c>
      <c r="E110" s="39">
        <v>1675.9757</v>
      </c>
      <c r="F110" s="39">
        <v>1549.4975999999999</v>
      </c>
      <c r="G110" s="39">
        <v>1570.4005</v>
      </c>
      <c r="H110" s="43"/>
      <c r="I110" s="30">
        <v>1323.5478000000001</v>
      </c>
      <c r="J110" s="30">
        <v>918.1875</v>
      </c>
      <c r="K110" s="30">
        <v>1215.1384</v>
      </c>
      <c r="L110" s="30">
        <v>1244.4937</v>
      </c>
      <c r="M110" s="30">
        <v>1142.4589000000001</v>
      </c>
      <c r="N110" s="34"/>
      <c r="O110" s="30"/>
      <c r="P110" s="30"/>
      <c r="Q110" s="30"/>
      <c r="R110" s="30"/>
      <c r="S110" s="30"/>
      <c r="U110" s="30">
        <v>1649.826</v>
      </c>
      <c r="V110" s="30">
        <v>1012.4497</v>
      </c>
      <c r="W110" s="30">
        <v>1670.0624</v>
      </c>
      <c r="X110" s="30">
        <v>1547.8386</v>
      </c>
      <c r="Y110" s="30">
        <v>1566.8311000000001</v>
      </c>
      <c r="AA110" s="30">
        <v>1628.2578000000001</v>
      </c>
      <c r="AB110" s="30">
        <v>1158.6134999999999</v>
      </c>
      <c r="AC110" s="30">
        <v>1884.8418999999999</v>
      </c>
      <c r="AD110" s="30">
        <v>1533.09</v>
      </c>
      <c r="AE110" s="30">
        <v>1774.9063000000001</v>
      </c>
      <c r="AG110" s="30">
        <v>1617.9666</v>
      </c>
      <c r="AH110" s="30">
        <v>914.93510000000003</v>
      </c>
      <c r="AI110" s="30">
        <v>1480.8018999999999</v>
      </c>
      <c r="AJ110" s="30">
        <v>1517.0133000000001</v>
      </c>
      <c r="AK110" s="30">
        <v>1388.3055999999999</v>
      </c>
      <c r="AM110" s="30">
        <v>1285.8258000000001</v>
      </c>
      <c r="AN110" s="30">
        <v>710.26020000000005</v>
      </c>
      <c r="AO110" s="30">
        <v>914.62249999999995</v>
      </c>
      <c r="AP110" s="30">
        <v>1217.9802999999999</v>
      </c>
      <c r="AQ110" s="30">
        <v>866.03070000000002</v>
      </c>
      <c r="AR110" s="31"/>
      <c r="AS110" s="31"/>
      <c r="AT110" s="31"/>
      <c r="AU110" s="3"/>
      <c r="AV110" s="3"/>
      <c r="AW110" s="3"/>
      <c r="AX110" s="3"/>
      <c r="AY110" s="32"/>
      <c r="AZ110" s="3"/>
      <c r="BA110" s="31"/>
      <c r="BB110" s="31"/>
      <c r="BC110" s="31"/>
      <c r="BD110" s="31"/>
      <c r="BE110" s="31"/>
      <c r="BF110" s="31"/>
      <c r="BG110" s="31"/>
    </row>
    <row r="111" spans="2:59" x14ac:dyDescent="0.2">
      <c r="B111" s="29">
        <v>40482</v>
      </c>
      <c r="C111" s="39">
        <v>1660.9115999999999</v>
      </c>
      <c r="D111" s="39">
        <v>1009.8303</v>
      </c>
      <c r="E111" s="39">
        <v>1676.9639</v>
      </c>
      <c r="F111" s="39">
        <v>1555.1551999999999</v>
      </c>
      <c r="G111" s="39">
        <v>1570.1765</v>
      </c>
      <c r="H111" s="43"/>
      <c r="I111" s="30">
        <v>1328.6821</v>
      </c>
      <c r="J111" s="30">
        <v>904.76760000000002</v>
      </c>
      <c r="K111" s="30">
        <v>1202.0921000000001</v>
      </c>
      <c r="L111" s="30">
        <v>1247.9293</v>
      </c>
      <c r="M111" s="30">
        <v>1128.915</v>
      </c>
      <c r="N111" s="34"/>
      <c r="O111" s="30"/>
      <c r="P111" s="30"/>
      <c r="Q111" s="30"/>
      <c r="R111" s="30"/>
      <c r="S111" s="30"/>
      <c r="U111" s="30">
        <v>1657.124</v>
      </c>
      <c r="V111" s="30">
        <v>1009.4769</v>
      </c>
      <c r="W111" s="30">
        <v>1672.5462</v>
      </c>
      <c r="X111" s="30">
        <v>1553.5995</v>
      </c>
      <c r="Y111" s="30">
        <v>1568.0621000000001</v>
      </c>
      <c r="AA111" s="30">
        <v>1633.0643</v>
      </c>
      <c r="AB111" s="30">
        <v>1155.6986999999999</v>
      </c>
      <c r="AC111" s="30">
        <v>1885.664</v>
      </c>
      <c r="AD111" s="30">
        <v>1536.8797999999999</v>
      </c>
      <c r="AE111" s="30">
        <v>1774.8287</v>
      </c>
      <c r="AG111" s="30">
        <v>1625.1876999999999</v>
      </c>
      <c r="AH111" s="30">
        <v>911.69780000000003</v>
      </c>
      <c r="AI111" s="30">
        <v>1482.1713999999999</v>
      </c>
      <c r="AJ111" s="30">
        <v>1522.7168999999999</v>
      </c>
      <c r="AK111" s="30">
        <v>1388.6132</v>
      </c>
      <c r="AM111" s="30">
        <v>1293.2148</v>
      </c>
      <c r="AN111" s="30">
        <v>704.4307</v>
      </c>
      <c r="AO111" s="30">
        <v>912.37149999999997</v>
      </c>
      <c r="AP111" s="30">
        <v>1223.2827</v>
      </c>
      <c r="AQ111" s="30">
        <v>862.69280000000003</v>
      </c>
      <c r="AR111" s="31"/>
      <c r="AS111" s="31"/>
      <c r="AT111" s="31"/>
      <c r="AU111" s="3"/>
      <c r="AV111" s="3"/>
      <c r="AW111" s="3"/>
      <c r="AX111" s="3"/>
      <c r="AY111" s="32"/>
      <c r="AZ111" s="3"/>
      <c r="BA111" s="31"/>
      <c r="BB111" s="31"/>
      <c r="BC111" s="31"/>
      <c r="BD111" s="31"/>
      <c r="BE111" s="31"/>
      <c r="BF111" s="31"/>
      <c r="BG111" s="31"/>
    </row>
    <row r="112" spans="2:59" x14ac:dyDescent="0.2">
      <c r="B112" s="29">
        <v>40512</v>
      </c>
      <c r="C112" s="39">
        <v>1668.1732999999999</v>
      </c>
      <c r="D112" s="39">
        <v>1006.3689000000001</v>
      </c>
      <c r="E112" s="39">
        <v>1678.5478000000001</v>
      </c>
      <c r="F112" s="39">
        <v>1560.8117999999999</v>
      </c>
      <c r="G112" s="39">
        <v>1570.5056999999999</v>
      </c>
      <c r="H112" s="43"/>
      <c r="I112" s="30">
        <v>1333.702</v>
      </c>
      <c r="J112" s="30">
        <v>893.18349999999998</v>
      </c>
      <c r="K112" s="30">
        <v>1191.2429999999999</v>
      </c>
      <c r="L112" s="30">
        <v>1251.2326</v>
      </c>
      <c r="M112" s="30">
        <v>1117.4494</v>
      </c>
      <c r="N112" s="34"/>
      <c r="O112" s="30"/>
      <c r="P112" s="30"/>
      <c r="Q112" s="30"/>
      <c r="R112" s="30"/>
      <c r="S112" s="30"/>
      <c r="U112" s="30">
        <v>1664.4467</v>
      </c>
      <c r="V112" s="30">
        <v>1006.7628</v>
      </c>
      <c r="W112" s="30">
        <v>1675.4403</v>
      </c>
      <c r="X112" s="30">
        <v>1559.3715999999999</v>
      </c>
      <c r="Y112" s="30">
        <v>1569.6721</v>
      </c>
      <c r="AA112" s="30">
        <v>1637.885</v>
      </c>
      <c r="AB112" s="30">
        <v>1152.7911999999999</v>
      </c>
      <c r="AC112" s="30">
        <v>1886.4864</v>
      </c>
      <c r="AD112" s="30">
        <v>1540.6790000000001</v>
      </c>
      <c r="AE112" s="30">
        <v>1774.751</v>
      </c>
      <c r="AG112" s="30">
        <v>1632.433</v>
      </c>
      <c r="AH112" s="30">
        <v>908.73030000000006</v>
      </c>
      <c r="AI112" s="30">
        <v>1483.9548</v>
      </c>
      <c r="AJ112" s="30">
        <v>1528.431</v>
      </c>
      <c r="AK112" s="30">
        <v>1389.3042</v>
      </c>
      <c r="AM112" s="30">
        <v>1300.5558000000001</v>
      </c>
      <c r="AN112" s="30">
        <v>699.85</v>
      </c>
      <c r="AO112" s="30">
        <v>911.61770000000001</v>
      </c>
      <c r="AP112" s="30">
        <v>1228.5050000000001</v>
      </c>
      <c r="AQ112" s="30">
        <v>860.76589999999999</v>
      </c>
      <c r="AR112" s="31"/>
      <c r="AS112" s="31"/>
      <c r="AT112" s="31"/>
      <c r="AU112" s="3"/>
      <c r="AV112" s="3"/>
      <c r="AW112" s="3"/>
      <c r="AX112" s="3"/>
      <c r="AY112" s="32"/>
      <c r="AZ112" s="3"/>
      <c r="BA112" s="31"/>
      <c r="BB112" s="31"/>
      <c r="BC112" s="31"/>
      <c r="BD112" s="31"/>
      <c r="BE112" s="31"/>
      <c r="BF112" s="31"/>
      <c r="BG112" s="31"/>
    </row>
    <row r="113" spans="2:59" x14ac:dyDescent="0.2">
      <c r="B113" s="29">
        <v>40543</v>
      </c>
      <c r="C113" s="39">
        <v>1675.5681999999999</v>
      </c>
      <c r="D113" s="39">
        <v>1003.0981</v>
      </c>
      <c r="E113" s="39">
        <v>1680.5332000000001</v>
      </c>
      <c r="F113" s="39">
        <v>1566.5528999999999</v>
      </c>
      <c r="G113" s="39">
        <v>1571.1782000000001</v>
      </c>
      <c r="H113" s="43"/>
      <c r="I113" s="30">
        <v>1338.4297999999999</v>
      </c>
      <c r="J113" s="30">
        <v>881.73979999999995</v>
      </c>
      <c r="K113" s="30">
        <v>1180.2030999999999</v>
      </c>
      <c r="L113" s="30">
        <v>1254.1876999999999</v>
      </c>
      <c r="M113" s="30">
        <v>1105.7714000000001</v>
      </c>
      <c r="N113" s="34"/>
      <c r="O113" s="30"/>
      <c r="P113" s="30"/>
      <c r="Q113" s="30"/>
      <c r="R113" s="30"/>
      <c r="S113" s="30"/>
      <c r="U113" s="30">
        <v>1671.9407000000001</v>
      </c>
      <c r="V113" s="30">
        <v>1004.2443</v>
      </c>
      <c r="W113" s="30">
        <v>1678.7925</v>
      </c>
      <c r="X113" s="30">
        <v>1565.2681</v>
      </c>
      <c r="Y113" s="30">
        <v>1571.6808000000001</v>
      </c>
      <c r="AA113" s="30">
        <v>1642.9475</v>
      </c>
      <c r="AB113" s="30">
        <v>1150.1726000000001</v>
      </c>
      <c r="AC113" s="30">
        <v>1888.0322000000001</v>
      </c>
      <c r="AD113" s="30">
        <v>1544.6840999999999</v>
      </c>
      <c r="AE113" s="30">
        <v>1775.3333</v>
      </c>
      <c r="AG113" s="30">
        <v>1639.8295000000001</v>
      </c>
      <c r="AH113" s="30">
        <v>905.81039999999996</v>
      </c>
      <c r="AI113" s="30">
        <v>1485.9104</v>
      </c>
      <c r="AJ113" s="30">
        <v>1534.2494999999999</v>
      </c>
      <c r="AK113" s="30">
        <v>1390.1289999999999</v>
      </c>
      <c r="AM113" s="30">
        <v>1307.6902</v>
      </c>
      <c r="AN113" s="30">
        <v>696.28729999999996</v>
      </c>
      <c r="AO113" s="30">
        <v>911.97789999999998</v>
      </c>
      <c r="AP113" s="30">
        <v>1233.4594</v>
      </c>
      <c r="AQ113" s="30">
        <v>859.85540000000003</v>
      </c>
      <c r="AR113" s="31"/>
      <c r="AS113" s="31"/>
      <c r="AT113" s="31"/>
      <c r="AU113" s="3"/>
      <c r="AV113" s="3"/>
      <c r="AW113" s="3"/>
      <c r="AX113" s="3"/>
      <c r="AY113" s="32"/>
      <c r="AZ113" s="3"/>
      <c r="BA113" s="31"/>
      <c r="BB113" s="31"/>
      <c r="BC113" s="31"/>
      <c r="BD113" s="31"/>
      <c r="BE113" s="31"/>
      <c r="BF113" s="31"/>
      <c r="BG113" s="31"/>
    </row>
    <row r="114" spans="2:59" x14ac:dyDescent="0.2">
      <c r="B114" s="29">
        <v>40574</v>
      </c>
      <c r="C114" s="39">
        <v>1683.0338999999999</v>
      </c>
      <c r="D114" s="39">
        <v>1000.6423</v>
      </c>
      <c r="E114" s="39">
        <v>1683.9066</v>
      </c>
      <c r="F114" s="39">
        <v>1572.3517999999999</v>
      </c>
      <c r="G114" s="39">
        <v>1573.1475</v>
      </c>
      <c r="H114" s="43"/>
      <c r="I114" s="30">
        <v>1343.5452</v>
      </c>
      <c r="J114" s="30">
        <v>870.63649999999996</v>
      </c>
      <c r="K114" s="30">
        <v>1169.8522</v>
      </c>
      <c r="L114" s="30">
        <v>1257.4965</v>
      </c>
      <c r="M114" s="30">
        <v>1094.7643</v>
      </c>
      <c r="N114" s="34"/>
      <c r="O114" s="30"/>
      <c r="P114" s="30"/>
      <c r="Q114" s="30"/>
      <c r="R114" s="30"/>
      <c r="S114" s="30"/>
      <c r="U114" s="30">
        <v>1679.4739999999999</v>
      </c>
      <c r="V114" s="30">
        <v>1002.5903</v>
      </c>
      <c r="W114" s="30">
        <v>1683.5916</v>
      </c>
      <c r="X114" s="30">
        <v>1571.1937</v>
      </c>
      <c r="Y114" s="30">
        <v>1575.0420999999999</v>
      </c>
      <c r="AA114" s="30">
        <v>1648.7920999999999</v>
      </c>
      <c r="AB114" s="30">
        <v>1147.5456999999999</v>
      </c>
      <c r="AC114" s="30">
        <v>1890.4365</v>
      </c>
      <c r="AD114" s="30">
        <v>1549.4042999999999</v>
      </c>
      <c r="AE114" s="30">
        <v>1776.7035000000001</v>
      </c>
      <c r="AG114" s="30">
        <v>1647.2904000000001</v>
      </c>
      <c r="AH114" s="30">
        <v>903.71810000000005</v>
      </c>
      <c r="AI114" s="30">
        <v>1489.2387000000001</v>
      </c>
      <c r="AJ114" s="30">
        <v>1540.1285</v>
      </c>
      <c r="AK114" s="30">
        <v>1392.2447</v>
      </c>
      <c r="AM114" s="30">
        <v>1314.0704000000001</v>
      </c>
      <c r="AN114" s="30">
        <v>693.53459999999995</v>
      </c>
      <c r="AO114" s="30">
        <v>912.822</v>
      </c>
      <c r="AP114" s="30">
        <v>1237.694</v>
      </c>
      <c r="AQ114" s="30">
        <v>859.40809999999999</v>
      </c>
      <c r="AR114" s="31"/>
      <c r="AS114" s="31"/>
      <c r="AT114" s="31"/>
      <c r="AU114" s="3"/>
      <c r="AV114" s="3"/>
      <c r="AW114" s="3"/>
      <c r="AX114" s="3"/>
      <c r="AY114" s="32"/>
      <c r="AZ114" s="3"/>
      <c r="BA114" s="31"/>
      <c r="BB114" s="31"/>
      <c r="BC114" s="31"/>
      <c r="BD114" s="31"/>
      <c r="BE114" s="31"/>
      <c r="BF114" s="31"/>
      <c r="BG114" s="31"/>
    </row>
    <row r="115" spans="2:59" x14ac:dyDescent="0.2">
      <c r="B115" s="29">
        <v>40602</v>
      </c>
      <c r="C115" s="39">
        <v>1690.6348</v>
      </c>
      <c r="D115" s="39">
        <v>999.00829999999996</v>
      </c>
      <c r="E115" s="39">
        <v>1688.7618</v>
      </c>
      <c r="F115" s="39">
        <v>1578.2582</v>
      </c>
      <c r="G115" s="39">
        <v>1576.4881</v>
      </c>
      <c r="H115" s="43"/>
      <c r="I115" s="30">
        <v>1348.54</v>
      </c>
      <c r="J115" s="30">
        <v>862.74210000000005</v>
      </c>
      <c r="K115" s="30">
        <v>1163.5936999999999</v>
      </c>
      <c r="L115" s="30">
        <v>1260.6755000000001</v>
      </c>
      <c r="M115" s="30">
        <v>1087.6052999999999</v>
      </c>
      <c r="N115" s="34"/>
      <c r="O115" s="30"/>
      <c r="P115" s="30"/>
      <c r="Q115" s="30"/>
      <c r="R115" s="30"/>
      <c r="S115" s="30"/>
      <c r="U115" s="30">
        <v>1687.1609000000001</v>
      </c>
      <c r="V115" s="30">
        <v>1001.5201</v>
      </c>
      <c r="W115" s="30">
        <v>1689.5002999999999</v>
      </c>
      <c r="X115" s="30">
        <v>1577.2426</v>
      </c>
      <c r="Y115" s="30">
        <v>1579.4245000000001</v>
      </c>
      <c r="AA115" s="30">
        <v>1654.6894</v>
      </c>
      <c r="AB115" s="30">
        <v>1145.4239</v>
      </c>
      <c r="AC115" s="30">
        <v>1893.7027</v>
      </c>
      <c r="AD115" s="30">
        <v>1554.1631</v>
      </c>
      <c r="AE115" s="30">
        <v>1778.8753999999999</v>
      </c>
      <c r="AG115" s="30">
        <v>1654.8243</v>
      </c>
      <c r="AH115" s="30">
        <v>902.01710000000003</v>
      </c>
      <c r="AI115" s="30">
        <v>1493.2466999999999</v>
      </c>
      <c r="AJ115" s="30">
        <v>1546.0681999999999</v>
      </c>
      <c r="AK115" s="30">
        <v>1394.9936</v>
      </c>
      <c r="AM115" s="30">
        <v>1320.8149000000001</v>
      </c>
      <c r="AN115" s="30">
        <v>693.74310000000003</v>
      </c>
      <c r="AO115" s="30">
        <v>917.78160000000003</v>
      </c>
      <c r="AP115" s="30">
        <v>1242.4055000000001</v>
      </c>
      <c r="AQ115" s="30">
        <v>862.93799999999999</v>
      </c>
      <c r="AR115" s="31"/>
      <c r="AS115" s="31"/>
      <c r="AT115" s="31"/>
      <c r="AU115" s="3"/>
      <c r="AV115" s="3"/>
      <c r="AW115" s="3"/>
      <c r="AX115" s="3"/>
      <c r="AY115" s="32"/>
      <c r="AZ115" s="3"/>
      <c r="BA115" s="31"/>
      <c r="BB115" s="31"/>
      <c r="BC115" s="31"/>
      <c r="BD115" s="31"/>
      <c r="BE115" s="31"/>
      <c r="BF115" s="31"/>
      <c r="BG115" s="31"/>
    </row>
    <row r="116" spans="2:59" x14ac:dyDescent="0.2">
      <c r="B116" s="29">
        <v>40633</v>
      </c>
      <c r="C116" s="39">
        <v>1698.2233000000001</v>
      </c>
      <c r="D116" s="39">
        <v>997.60209999999995</v>
      </c>
      <c r="E116" s="39">
        <v>1693.9647</v>
      </c>
      <c r="F116" s="39">
        <v>1584.1586</v>
      </c>
      <c r="G116" s="39">
        <v>1580.1628000000001</v>
      </c>
      <c r="H116" s="43"/>
      <c r="I116" s="30">
        <v>1353.4432999999999</v>
      </c>
      <c r="J116" s="30">
        <v>856.9769</v>
      </c>
      <c r="K116" s="30">
        <v>1160.049</v>
      </c>
      <c r="L116" s="30">
        <v>1263.8820000000001</v>
      </c>
      <c r="M116" s="30">
        <v>1083.1036999999999</v>
      </c>
      <c r="N116" s="34"/>
      <c r="O116" s="30"/>
      <c r="P116" s="30"/>
      <c r="Q116" s="30"/>
      <c r="R116" s="30"/>
      <c r="S116" s="30"/>
      <c r="U116" s="30">
        <v>1694.8465000000001</v>
      </c>
      <c r="V116" s="30">
        <v>1000.5247000000001</v>
      </c>
      <c r="W116" s="30">
        <v>1695.5174</v>
      </c>
      <c r="X116" s="30">
        <v>1583.287</v>
      </c>
      <c r="Y116" s="30">
        <v>1583.9076</v>
      </c>
      <c r="AA116" s="30">
        <v>1660.6313</v>
      </c>
      <c r="AB116" s="30">
        <v>1143.4278999999999</v>
      </c>
      <c r="AC116" s="30">
        <v>1897.203</v>
      </c>
      <c r="AD116" s="30">
        <v>1558.9772</v>
      </c>
      <c r="AE116" s="30">
        <v>1781.2855999999999</v>
      </c>
      <c r="AG116" s="30">
        <v>1662.2904000000001</v>
      </c>
      <c r="AH116" s="30">
        <v>900.59820000000002</v>
      </c>
      <c r="AI116" s="30">
        <v>1497.6349</v>
      </c>
      <c r="AJ116" s="30">
        <v>1551.9360999999999</v>
      </c>
      <c r="AK116" s="30">
        <v>1398.0938000000001</v>
      </c>
      <c r="AM116" s="30">
        <v>1327.799</v>
      </c>
      <c r="AN116" s="30">
        <v>693.76900000000001</v>
      </c>
      <c r="AO116" s="30">
        <v>922.66880000000003</v>
      </c>
      <c r="AP116" s="30">
        <v>1247.43</v>
      </c>
      <c r="AQ116" s="30">
        <v>866.46</v>
      </c>
      <c r="AR116" s="31"/>
      <c r="AS116" s="31"/>
      <c r="AT116" s="31"/>
      <c r="AU116" s="3"/>
      <c r="AV116" s="3"/>
      <c r="AW116" s="3"/>
      <c r="AX116" s="3"/>
      <c r="AY116" s="32"/>
      <c r="AZ116" s="3"/>
      <c r="BA116" s="31"/>
      <c r="BB116" s="31"/>
      <c r="BC116" s="31"/>
      <c r="BD116" s="31"/>
      <c r="BE116" s="31"/>
      <c r="BF116" s="31"/>
      <c r="BG116" s="31"/>
    </row>
    <row r="117" spans="2:59" x14ac:dyDescent="0.2">
      <c r="B117" s="29">
        <v>40663</v>
      </c>
      <c r="C117" s="39">
        <v>1705.9783</v>
      </c>
      <c r="D117" s="39">
        <v>996.91359999999997</v>
      </c>
      <c r="E117" s="39">
        <v>1700.5310999999999</v>
      </c>
      <c r="F117" s="39">
        <v>1590.1976999999999</v>
      </c>
      <c r="G117" s="39">
        <v>1585.0961</v>
      </c>
      <c r="H117" s="43"/>
      <c r="I117" s="30">
        <v>1358.5162</v>
      </c>
      <c r="J117" s="30">
        <v>855.31299999999999</v>
      </c>
      <c r="K117" s="30">
        <v>1162.1447000000001</v>
      </c>
      <c r="L117" s="30">
        <v>1267.1905999999999</v>
      </c>
      <c r="M117" s="30">
        <v>1083.8362</v>
      </c>
      <c r="N117" s="34"/>
      <c r="O117" s="30"/>
      <c r="P117" s="30"/>
      <c r="Q117" s="30"/>
      <c r="R117" s="30"/>
      <c r="S117" s="30"/>
      <c r="U117" s="30">
        <v>1702.6937</v>
      </c>
      <c r="V117" s="30">
        <v>999.93129999999996</v>
      </c>
      <c r="W117" s="30">
        <v>1702.3621000000001</v>
      </c>
      <c r="X117" s="30">
        <v>1589.4695999999999</v>
      </c>
      <c r="Y117" s="30">
        <v>1589.1531</v>
      </c>
      <c r="AA117" s="30">
        <v>1666.7055</v>
      </c>
      <c r="AB117" s="30">
        <v>1144.4643000000001</v>
      </c>
      <c r="AC117" s="30">
        <v>1905.8622</v>
      </c>
      <c r="AD117" s="30">
        <v>1563.8783000000001</v>
      </c>
      <c r="AE117" s="30">
        <v>1788.5001999999999</v>
      </c>
      <c r="AG117" s="30">
        <v>1669.9413999999999</v>
      </c>
      <c r="AH117" s="30">
        <v>899.62080000000003</v>
      </c>
      <c r="AI117" s="30">
        <v>1502.9028000000001</v>
      </c>
      <c r="AJ117" s="30">
        <v>1557.9636</v>
      </c>
      <c r="AK117" s="30">
        <v>1402.0065</v>
      </c>
      <c r="AM117" s="30">
        <v>1334.8164999999999</v>
      </c>
      <c r="AN117" s="30">
        <v>693.92780000000005</v>
      </c>
      <c r="AO117" s="30">
        <v>927.75630000000001</v>
      </c>
      <c r="AP117" s="30">
        <v>1252.4751000000001</v>
      </c>
      <c r="AQ117" s="30">
        <v>870.1626</v>
      </c>
      <c r="AR117" s="31"/>
      <c r="AS117" s="31"/>
      <c r="AT117" s="31"/>
      <c r="AU117" s="3"/>
      <c r="AV117" s="3"/>
      <c r="AW117" s="3"/>
      <c r="AX117" s="3"/>
      <c r="AY117" s="32"/>
      <c r="AZ117" s="3"/>
      <c r="BA117" s="31"/>
      <c r="BB117" s="31"/>
      <c r="BC117" s="31"/>
      <c r="BD117" s="31"/>
      <c r="BE117" s="31"/>
      <c r="BF117" s="31"/>
      <c r="BG117" s="31"/>
    </row>
    <row r="118" spans="2:59" x14ac:dyDescent="0.2">
      <c r="B118" s="29">
        <v>40694</v>
      </c>
      <c r="C118" s="39">
        <v>1713.7268999999999</v>
      </c>
      <c r="D118" s="39">
        <v>996.92830000000004</v>
      </c>
      <c r="E118" s="39">
        <v>1708.2801999999999</v>
      </c>
      <c r="F118" s="39">
        <v>1596.2433000000001</v>
      </c>
      <c r="G118" s="39">
        <v>1591.1458</v>
      </c>
      <c r="H118" s="43"/>
      <c r="I118" s="30">
        <v>1363.7257</v>
      </c>
      <c r="J118" s="30">
        <v>853.8981</v>
      </c>
      <c r="K118" s="30">
        <v>1164.6786</v>
      </c>
      <c r="L118" s="30">
        <v>1270.6215</v>
      </c>
      <c r="M118" s="30">
        <v>1084.9776999999999</v>
      </c>
      <c r="N118" s="34"/>
      <c r="O118" s="30"/>
      <c r="P118" s="30"/>
      <c r="Q118" s="30"/>
      <c r="R118" s="30"/>
      <c r="S118" s="30"/>
      <c r="U118" s="30">
        <v>1710.5213000000001</v>
      </c>
      <c r="V118" s="30">
        <v>1000.0762999999999</v>
      </c>
      <c r="W118" s="30">
        <v>1710.4349999999999</v>
      </c>
      <c r="X118" s="30">
        <v>1595.6479999999999</v>
      </c>
      <c r="Y118" s="30">
        <v>1595.5607</v>
      </c>
      <c r="AA118" s="30">
        <v>1672.6467</v>
      </c>
      <c r="AB118" s="30">
        <v>1144.7027</v>
      </c>
      <c r="AC118" s="30">
        <v>1913.0527999999999</v>
      </c>
      <c r="AD118" s="30">
        <v>1568.7116000000001</v>
      </c>
      <c r="AE118" s="30">
        <v>1794.4002</v>
      </c>
      <c r="AG118" s="30">
        <v>1677.6184000000001</v>
      </c>
      <c r="AH118" s="30">
        <v>899.44069999999999</v>
      </c>
      <c r="AI118" s="30">
        <v>1509.5109</v>
      </c>
      <c r="AJ118" s="30">
        <v>1564.0137999999999</v>
      </c>
      <c r="AK118" s="30">
        <v>1407.1704</v>
      </c>
      <c r="AM118" s="30">
        <v>1341.7854</v>
      </c>
      <c r="AN118" s="30">
        <v>694.64009999999996</v>
      </c>
      <c r="AO118" s="30">
        <v>933.55240000000003</v>
      </c>
      <c r="AP118" s="30">
        <v>1257.5634</v>
      </c>
      <c r="AQ118" s="30">
        <v>874.59100000000001</v>
      </c>
      <c r="AR118" s="31"/>
      <c r="AS118" s="31"/>
      <c r="AT118" s="31"/>
      <c r="AU118" s="3"/>
      <c r="AV118" s="3"/>
      <c r="AW118" s="3"/>
      <c r="AX118" s="3"/>
      <c r="AY118" s="32"/>
      <c r="AZ118" s="3"/>
      <c r="BA118" s="31"/>
      <c r="BB118" s="31"/>
      <c r="BC118" s="31"/>
      <c r="BD118" s="31"/>
      <c r="BE118" s="31"/>
      <c r="BF118" s="31"/>
      <c r="BG118" s="31"/>
    </row>
    <row r="119" spans="2:59" x14ac:dyDescent="0.2">
      <c r="B119" s="29">
        <v>40724</v>
      </c>
      <c r="C119" s="39">
        <v>1721.4673</v>
      </c>
      <c r="D119" s="39">
        <v>997.05470000000003</v>
      </c>
      <c r="E119" s="39">
        <v>1716.2126000000001</v>
      </c>
      <c r="F119" s="39">
        <v>1602.2735</v>
      </c>
      <c r="G119" s="39">
        <v>1597.3585</v>
      </c>
      <c r="H119" s="43"/>
      <c r="I119" s="30">
        <v>1369.33</v>
      </c>
      <c r="J119" s="30">
        <v>851.71659999999997</v>
      </c>
      <c r="K119" s="30">
        <v>1166.4896000000001</v>
      </c>
      <c r="L119" s="30">
        <v>1274.4113</v>
      </c>
      <c r="M119" s="30">
        <v>1085.442</v>
      </c>
      <c r="N119" s="34"/>
      <c r="O119" s="30"/>
      <c r="P119" s="30"/>
      <c r="Q119" s="30"/>
      <c r="R119" s="30"/>
      <c r="S119" s="30"/>
      <c r="U119" s="30">
        <v>1718.3006</v>
      </c>
      <c r="V119" s="30">
        <v>1000.4087</v>
      </c>
      <c r="W119" s="30">
        <v>1718.7824000000001</v>
      </c>
      <c r="X119" s="30">
        <v>1601.7733000000001</v>
      </c>
      <c r="Y119" s="30">
        <v>1602.2159999999999</v>
      </c>
      <c r="AA119" s="30">
        <v>1678.7589</v>
      </c>
      <c r="AB119" s="30">
        <v>1145.2138</v>
      </c>
      <c r="AC119" s="30">
        <v>1920.8976</v>
      </c>
      <c r="AD119" s="30">
        <v>1573.6654000000001</v>
      </c>
      <c r="AE119" s="30">
        <v>1800.8679</v>
      </c>
      <c r="AG119" s="30">
        <v>1685.3063</v>
      </c>
      <c r="AH119" s="30">
        <v>899.46479999999997</v>
      </c>
      <c r="AI119" s="30">
        <v>1516.4688000000001</v>
      </c>
      <c r="AJ119" s="30">
        <v>1570.0636999999999</v>
      </c>
      <c r="AK119" s="30">
        <v>1412.6512</v>
      </c>
      <c r="AM119" s="30">
        <v>1348.5658000000001</v>
      </c>
      <c r="AN119" s="30">
        <v>694.92849999999999</v>
      </c>
      <c r="AO119" s="30">
        <v>938.65729999999996</v>
      </c>
      <c r="AP119" s="30">
        <v>1262.4501</v>
      </c>
      <c r="AQ119" s="30">
        <v>878.35260000000005</v>
      </c>
      <c r="AR119" s="31"/>
      <c r="AS119" s="31"/>
      <c r="AT119" s="31"/>
      <c r="AU119" s="3"/>
      <c r="AV119" s="3"/>
      <c r="AW119" s="3"/>
      <c r="AX119" s="3"/>
      <c r="AY119" s="32"/>
      <c r="AZ119" s="3"/>
      <c r="BA119" s="31"/>
      <c r="BB119" s="31"/>
      <c r="BC119" s="31"/>
      <c r="BD119" s="31"/>
      <c r="BE119" s="31"/>
      <c r="BF119" s="31"/>
      <c r="BG119" s="31"/>
    </row>
    <row r="120" spans="2:59" x14ac:dyDescent="0.2">
      <c r="B120" s="29">
        <v>40755</v>
      </c>
      <c r="C120" s="39">
        <v>1729.1837</v>
      </c>
      <c r="D120" s="39">
        <v>997.63520000000005</v>
      </c>
      <c r="E120" s="39">
        <v>1724.9047</v>
      </c>
      <c r="F120" s="39">
        <v>1608.2787000000001</v>
      </c>
      <c r="G120" s="39">
        <v>1604.2752</v>
      </c>
      <c r="H120" s="43"/>
      <c r="I120" s="30">
        <v>1375.9402</v>
      </c>
      <c r="J120" s="30">
        <v>850.01469999999995</v>
      </c>
      <c r="K120" s="30">
        <v>1169.7897</v>
      </c>
      <c r="L120" s="30">
        <v>1279.1703</v>
      </c>
      <c r="M120" s="30">
        <v>1087.3263999999999</v>
      </c>
      <c r="N120" s="34"/>
      <c r="O120" s="30"/>
      <c r="P120" s="30"/>
      <c r="Q120" s="30"/>
      <c r="R120" s="30"/>
      <c r="S120" s="30"/>
      <c r="U120" s="30">
        <v>1725.9581000000001</v>
      </c>
      <c r="V120" s="30">
        <v>1001.186</v>
      </c>
      <c r="W120" s="30">
        <v>1727.7775999999999</v>
      </c>
      <c r="X120" s="30">
        <v>1607.7782</v>
      </c>
      <c r="Y120" s="30">
        <v>1609.4675</v>
      </c>
      <c r="AA120" s="30">
        <v>1684.9979000000001</v>
      </c>
      <c r="AB120" s="30">
        <v>1145.3614</v>
      </c>
      <c r="AC120" s="30">
        <v>1928.2841000000001</v>
      </c>
      <c r="AD120" s="30">
        <v>1578.7013999999999</v>
      </c>
      <c r="AE120" s="30">
        <v>1806.8632</v>
      </c>
      <c r="AG120" s="30">
        <v>1692.7941000000001</v>
      </c>
      <c r="AH120" s="30">
        <v>899.93719999999996</v>
      </c>
      <c r="AI120" s="30">
        <v>1524.0029999999999</v>
      </c>
      <c r="AJ120" s="30">
        <v>1575.9165</v>
      </c>
      <c r="AK120" s="30">
        <v>1418.6592000000001</v>
      </c>
      <c r="AM120" s="30">
        <v>1356.1981000000001</v>
      </c>
      <c r="AN120" s="30">
        <v>695.9778</v>
      </c>
      <c r="AO120" s="30">
        <v>945.38710000000003</v>
      </c>
      <c r="AP120" s="30">
        <v>1268.174</v>
      </c>
      <c r="AQ120" s="30">
        <v>883.66120000000001</v>
      </c>
      <c r="AR120" s="31"/>
      <c r="AS120" s="31"/>
      <c r="AT120" s="31"/>
      <c r="AU120" s="3"/>
      <c r="AV120" s="3"/>
      <c r="AW120" s="3"/>
      <c r="AX120" s="3"/>
      <c r="AY120" s="32"/>
      <c r="AZ120" s="3"/>
      <c r="BA120" s="31"/>
      <c r="BB120" s="31"/>
      <c r="BC120" s="31"/>
      <c r="BD120" s="31"/>
      <c r="BE120" s="31"/>
      <c r="BF120" s="31"/>
      <c r="BG120" s="31"/>
    </row>
    <row r="121" spans="2:59" x14ac:dyDescent="0.2">
      <c r="B121" s="29">
        <v>40786</v>
      </c>
      <c r="C121" s="39">
        <v>1736.9729</v>
      </c>
      <c r="D121" s="39">
        <v>998.26800000000003</v>
      </c>
      <c r="E121" s="39">
        <v>1733.7687000000001</v>
      </c>
      <c r="F121" s="39">
        <v>1614.3387</v>
      </c>
      <c r="G121" s="39">
        <v>1611.3377</v>
      </c>
      <c r="H121" s="43"/>
      <c r="I121" s="30">
        <v>1382.6213</v>
      </c>
      <c r="J121" s="30">
        <v>845.53859999999997</v>
      </c>
      <c r="K121" s="30">
        <v>1169.3097</v>
      </c>
      <c r="L121" s="30">
        <v>1283.9896000000001</v>
      </c>
      <c r="M121" s="30">
        <v>1085.6971000000001</v>
      </c>
      <c r="N121" s="34"/>
      <c r="O121" s="30"/>
      <c r="P121" s="30"/>
      <c r="Q121" s="30"/>
      <c r="R121" s="30"/>
      <c r="S121" s="30"/>
      <c r="U121" s="30">
        <v>1733.6868999999999</v>
      </c>
      <c r="V121" s="30">
        <v>1002.2681</v>
      </c>
      <c r="W121" s="30">
        <v>1737.3820000000001</v>
      </c>
      <c r="X121" s="30">
        <v>1613.8363999999999</v>
      </c>
      <c r="Y121" s="30">
        <v>1617.2716</v>
      </c>
      <c r="AA121" s="30">
        <v>1691.211</v>
      </c>
      <c r="AB121" s="30">
        <v>1145.6224</v>
      </c>
      <c r="AC121" s="30">
        <v>1935.8336999999999</v>
      </c>
      <c r="AD121" s="30">
        <v>1583.7076</v>
      </c>
      <c r="AE121" s="30">
        <v>1813.0046</v>
      </c>
      <c r="AG121" s="30">
        <v>1700.3235999999999</v>
      </c>
      <c r="AH121" s="30">
        <v>900.73569999999995</v>
      </c>
      <c r="AI121" s="30">
        <v>1532.1338000000001</v>
      </c>
      <c r="AJ121" s="30">
        <v>1581.799</v>
      </c>
      <c r="AK121" s="30">
        <v>1425.2132999999999</v>
      </c>
      <c r="AM121" s="30">
        <v>1364.1248000000001</v>
      </c>
      <c r="AN121" s="30">
        <v>695.5557</v>
      </c>
      <c r="AO121" s="30">
        <v>950.33929999999998</v>
      </c>
      <c r="AP121" s="30">
        <v>1274.1416999999999</v>
      </c>
      <c r="AQ121" s="30">
        <v>887.28359999999998</v>
      </c>
      <c r="AR121" s="31"/>
      <c r="AS121" s="31"/>
      <c r="AT121" s="31"/>
      <c r="AU121" s="3"/>
      <c r="AV121" s="3"/>
      <c r="AW121" s="3"/>
      <c r="AX121" s="3"/>
      <c r="AY121" s="32"/>
      <c r="AZ121" s="3"/>
      <c r="BA121" s="31"/>
      <c r="BB121" s="31"/>
      <c r="BC121" s="31"/>
      <c r="BD121" s="31"/>
      <c r="BE121" s="31"/>
      <c r="BF121" s="31"/>
      <c r="BG121" s="31"/>
    </row>
    <row r="122" spans="2:59" x14ac:dyDescent="0.2">
      <c r="B122" s="29">
        <v>40816</v>
      </c>
      <c r="C122" s="39">
        <v>1744.8978999999999</v>
      </c>
      <c r="D122" s="39">
        <v>999.15200000000004</v>
      </c>
      <c r="E122" s="39">
        <v>1743.2143000000001</v>
      </c>
      <c r="F122" s="39">
        <v>1620.5178000000001</v>
      </c>
      <c r="G122" s="39">
        <v>1618.9321</v>
      </c>
      <c r="H122" s="43"/>
      <c r="I122" s="30">
        <v>1389.1596999999999</v>
      </c>
      <c r="J122" s="30">
        <v>841.57140000000004</v>
      </c>
      <c r="K122" s="30">
        <v>1169.3531</v>
      </c>
      <c r="L122" s="30">
        <v>1288.7581</v>
      </c>
      <c r="M122" s="30">
        <v>1084.6352999999999</v>
      </c>
      <c r="N122" s="34"/>
      <c r="O122" s="30"/>
      <c r="P122" s="30"/>
      <c r="Q122" s="30"/>
      <c r="R122" s="30"/>
      <c r="S122" s="30"/>
      <c r="U122" s="30">
        <v>1741.5734</v>
      </c>
      <c r="V122" s="30">
        <v>1003.6128</v>
      </c>
      <c r="W122" s="30">
        <v>1747.6161</v>
      </c>
      <c r="X122" s="30">
        <v>1620.0284999999999</v>
      </c>
      <c r="Y122" s="30">
        <v>1625.6467</v>
      </c>
      <c r="AA122" s="30">
        <v>1697.4224999999999</v>
      </c>
      <c r="AB122" s="30">
        <v>1145.895</v>
      </c>
      <c r="AC122" s="30">
        <v>1943.4041999999999</v>
      </c>
      <c r="AD122" s="30">
        <v>1588.7068999999999</v>
      </c>
      <c r="AE122" s="30">
        <v>1819.1591000000001</v>
      </c>
      <c r="AG122" s="30">
        <v>1708.0228</v>
      </c>
      <c r="AH122" s="30">
        <v>901.77290000000005</v>
      </c>
      <c r="AI122" s="30">
        <v>1540.8357000000001</v>
      </c>
      <c r="AJ122" s="30">
        <v>1587.8308</v>
      </c>
      <c r="AK122" s="30">
        <v>1432.2892999999999</v>
      </c>
      <c r="AM122" s="30">
        <v>1372.0306</v>
      </c>
      <c r="AN122" s="30">
        <v>695.46540000000005</v>
      </c>
      <c r="AO122" s="30">
        <v>955.72370000000001</v>
      </c>
      <c r="AP122" s="30">
        <v>1280.1057000000001</v>
      </c>
      <c r="AQ122" s="30">
        <v>891.32169999999996</v>
      </c>
      <c r="AR122" s="31"/>
      <c r="AS122" s="31"/>
      <c r="AT122" s="31"/>
      <c r="AU122" s="3"/>
      <c r="AV122" s="3"/>
      <c r="AW122" s="3"/>
      <c r="AX122" s="3"/>
      <c r="AY122" s="32"/>
      <c r="AZ122" s="3"/>
      <c r="BA122" s="31"/>
      <c r="BB122" s="31"/>
      <c r="BC122" s="31"/>
      <c r="BD122" s="31"/>
      <c r="BE122" s="31"/>
      <c r="BF122" s="31"/>
      <c r="BG122" s="31"/>
    </row>
    <row r="123" spans="2:59" x14ac:dyDescent="0.2">
      <c r="B123" s="29">
        <v>40847</v>
      </c>
      <c r="C123" s="39">
        <v>1752.9172000000001</v>
      </c>
      <c r="D123" s="39">
        <v>999.77589999999998</v>
      </c>
      <c r="E123" s="39">
        <v>1752.3145</v>
      </c>
      <c r="F123" s="39">
        <v>1626.7715000000001</v>
      </c>
      <c r="G123" s="39">
        <v>1626.1908000000001</v>
      </c>
      <c r="H123" s="43"/>
      <c r="I123" s="30">
        <v>1395.8722</v>
      </c>
      <c r="J123" s="30">
        <v>835.53470000000004</v>
      </c>
      <c r="K123" s="30">
        <v>1166.6156000000001</v>
      </c>
      <c r="L123" s="30">
        <v>1293.6622</v>
      </c>
      <c r="M123" s="30">
        <v>1080.9824000000001</v>
      </c>
      <c r="N123" s="34"/>
      <c r="O123" s="30"/>
      <c r="P123" s="30"/>
      <c r="Q123" s="30"/>
      <c r="R123" s="30"/>
      <c r="S123" s="30"/>
      <c r="U123" s="30">
        <v>1749.5437999999999</v>
      </c>
      <c r="V123" s="30">
        <v>1004.8781</v>
      </c>
      <c r="W123" s="30">
        <v>1757.8175000000001</v>
      </c>
      <c r="X123" s="30">
        <v>1626.2874999999999</v>
      </c>
      <c r="Y123" s="30">
        <v>1633.9770000000001</v>
      </c>
      <c r="AA123" s="30">
        <v>1703.7565</v>
      </c>
      <c r="AB123" s="30">
        <v>1146.1973</v>
      </c>
      <c r="AC123" s="30">
        <v>1951.1687999999999</v>
      </c>
      <c r="AD123" s="30">
        <v>1593.7898</v>
      </c>
      <c r="AE123" s="30">
        <v>1825.4592</v>
      </c>
      <c r="AG123" s="30">
        <v>1715.8124</v>
      </c>
      <c r="AH123" s="30">
        <v>902.75149999999996</v>
      </c>
      <c r="AI123" s="30">
        <v>1549.5350000000001</v>
      </c>
      <c r="AJ123" s="30">
        <v>1593.9354000000001</v>
      </c>
      <c r="AK123" s="30">
        <v>1439.3501000000001</v>
      </c>
      <c r="AM123" s="30">
        <v>1379.9965</v>
      </c>
      <c r="AN123" s="30">
        <v>694.07249999999999</v>
      </c>
      <c r="AO123" s="30">
        <v>959.35829999999999</v>
      </c>
      <c r="AP123" s="30">
        <v>1286.124</v>
      </c>
      <c r="AQ123" s="30">
        <v>893.7269</v>
      </c>
      <c r="AR123" s="31"/>
      <c r="AS123" s="31"/>
      <c r="AT123" s="31"/>
      <c r="AU123" s="3"/>
      <c r="AV123" s="3"/>
      <c r="AW123" s="3"/>
      <c r="AX123" s="3"/>
      <c r="AY123" s="32"/>
      <c r="AZ123" s="3"/>
      <c r="BA123" s="31"/>
      <c r="BB123" s="31"/>
      <c r="BC123" s="31"/>
      <c r="BD123" s="31"/>
      <c r="BE123" s="31"/>
      <c r="BF123" s="31"/>
      <c r="BG123" s="31"/>
    </row>
    <row r="124" spans="2:59" x14ac:dyDescent="0.2">
      <c r="B124" s="29">
        <v>40877</v>
      </c>
      <c r="C124" s="39">
        <v>1761.0938000000001</v>
      </c>
      <c r="D124" s="39">
        <v>1000.6094000000001</v>
      </c>
      <c r="E124" s="39">
        <v>1761.9491</v>
      </c>
      <c r="F124" s="39">
        <v>1633.1353999999999</v>
      </c>
      <c r="G124" s="39">
        <v>1633.9079999999999</v>
      </c>
      <c r="H124" s="43"/>
      <c r="I124" s="30">
        <v>1402.7769000000001</v>
      </c>
      <c r="J124" s="30">
        <v>830.21469999999999</v>
      </c>
      <c r="K124" s="30">
        <v>1164.9581000000001</v>
      </c>
      <c r="L124" s="30">
        <v>1298.7266999999999</v>
      </c>
      <c r="M124" s="30">
        <v>1078.3314</v>
      </c>
      <c r="N124" s="34"/>
      <c r="O124" s="30"/>
      <c r="P124" s="30"/>
      <c r="Q124" s="30"/>
      <c r="R124" s="30"/>
      <c r="S124" s="30"/>
      <c r="U124" s="30">
        <v>1757.6646000000001</v>
      </c>
      <c r="V124" s="30">
        <v>1006.3038</v>
      </c>
      <c r="W124" s="30">
        <v>1768.4708000000001</v>
      </c>
      <c r="X124" s="30">
        <v>1632.6491000000001</v>
      </c>
      <c r="Y124" s="30">
        <v>1642.6868999999999</v>
      </c>
      <c r="AA124" s="30">
        <v>1710.296</v>
      </c>
      <c r="AB124" s="30">
        <v>1147.3012000000001</v>
      </c>
      <c r="AC124" s="30">
        <v>1960.5371</v>
      </c>
      <c r="AD124" s="30">
        <v>1598.9878000000001</v>
      </c>
      <c r="AE124" s="30">
        <v>1833.1709000000001</v>
      </c>
      <c r="AG124" s="30">
        <v>1723.6927000000001</v>
      </c>
      <c r="AH124" s="30">
        <v>903.89610000000005</v>
      </c>
      <c r="AI124" s="30">
        <v>1558.6162999999999</v>
      </c>
      <c r="AJ124" s="30">
        <v>1600.0966000000001</v>
      </c>
      <c r="AK124" s="30">
        <v>1446.7387000000001</v>
      </c>
      <c r="AM124" s="30">
        <v>1388.2306000000001</v>
      </c>
      <c r="AN124" s="30">
        <v>692.61519999999996</v>
      </c>
      <c r="AO124" s="30">
        <v>963.06830000000002</v>
      </c>
      <c r="AP124" s="30">
        <v>1292.3905999999999</v>
      </c>
      <c r="AQ124" s="30">
        <v>896.20510000000002</v>
      </c>
      <c r="AR124" s="31"/>
      <c r="AS124" s="31"/>
      <c r="AT124" s="31"/>
      <c r="AU124" s="3"/>
      <c r="AV124" s="3"/>
      <c r="AW124" s="3"/>
      <c r="AX124" s="3"/>
      <c r="AY124" s="32"/>
      <c r="AZ124" s="3"/>
      <c r="BA124" s="31"/>
      <c r="BB124" s="31"/>
      <c r="BC124" s="31"/>
      <c r="BD124" s="31"/>
      <c r="BE124" s="31"/>
      <c r="BF124" s="31"/>
      <c r="BG124" s="31"/>
    </row>
    <row r="125" spans="2:59" x14ac:dyDescent="0.2">
      <c r="B125" s="29">
        <v>40908</v>
      </c>
      <c r="C125" s="39">
        <v>1769.3634999999999</v>
      </c>
      <c r="D125" s="39">
        <v>1001.2896</v>
      </c>
      <c r="E125" s="39">
        <v>1771.4204999999999</v>
      </c>
      <c r="F125" s="39">
        <v>1639.5722000000001</v>
      </c>
      <c r="G125" s="39">
        <v>1641.4585</v>
      </c>
      <c r="H125" s="43"/>
      <c r="I125" s="30">
        <v>1409.7801999999999</v>
      </c>
      <c r="J125" s="30">
        <v>822.94979999999998</v>
      </c>
      <c r="K125" s="30">
        <v>1160.5800999999999</v>
      </c>
      <c r="L125" s="30">
        <v>1303.8701000000001</v>
      </c>
      <c r="M125" s="30">
        <v>1073.1659</v>
      </c>
      <c r="N125" s="34"/>
      <c r="O125" s="30"/>
      <c r="P125" s="30"/>
      <c r="Q125" s="30"/>
      <c r="R125" s="30"/>
      <c r="S125" s="30"/>
      <c r="U125" s="30">
        <v>1765.8759</v>
      </c>
      <c r="V125" s="30">
        <v>1007.7571</v>
      </c>
      <c r="W125" s="30">
        <v>1779.2864999999999</v>
      </c>
      <c r="X125" s="30">
        <v>1639.0815</v>
      </c>
      <c r="Y125" s="30">
        <v>1651.5311999999999</v>
      </c>
      <c r="AA125" s="30">
        <v>1718.2114999999999</v>
      </c>
      <c r="AB125" s="30">
        <v>1149.4653000000001</v>
      </c>
      <c r="AC125" s="30">
        <v>1973.3088</v>
      </c>
      <c r="AD125" s="30">
        <v>1605.4892</v>
      </c>
      <c r="AE125" s="30">
        <v>1844.0822000000001</v>
      </c>
      <c r="AG125" s="30">
        <v>1731.4694999999999</v>
      </c>
      <c r="AH125" s="30">
        <v>904.78330000000005</v>
      </c>
      <c r="AI125" s="30">
        <v>1567.1782000000001</v>
      </c>
      <c r="AJ125" s="30">
        <v>1606.1585</v>
      </c>
      <c r="AK125" s="30">
        <v>1453.6397999999999</v>
      </c>
      <c r="AM125" s="30">
        <v>1396.5565999999999</v>
      </c>
      <c r="AN125" s="30">
        <v>691.10720000000003</v>
      </c>
      <c r="AO125" s="30">
        <v>966.74749999999995</v>
      </c>
      <c r="AP125" s="30">
        <v>1298.7284</v>
      </c>
      <c r="AQ125" s="30">
        <v>898.64869999999996</v>
      </c>
      <c r="AR125" s="31"/>
      <c r="AS125" s="31"/>
      <c r="AT125" s="31"/>
      <c r="AU125" s="3"/>
      <c r="AV125" s="3"/>
      <c r="AW125" s="3"/>
      <c r="AX125" s="3"/>
      <c r="AY125" s="32"/>
      <c r="AZ125" s="3"/>
      <c r="BA125" s="31"/>
      <c r="BB125" s="31"/>
      <c r="BC125" s="31"/>
      <c r="BD125" s="31"/>
      <c r="BE125" s="31"/>
      <c r="BF125" s="31"/>
      <c r="BG125" s="31"/>
    </row>
    <row r="126" spans="2:59" x14ac:dyDescent="0.2">
      <c r="B126" s="29">
        <v>40939</v>
      </c>
      <c r="C126" s="39">
        <v>1777.8154999999999</v>
      </c>
      <c r="D126" s="39">
        <v>1002.0185</v>
      </c>
      <c r="E126" s="39">
        <v>1781.1718000000001</v>
      </c>
      <c r="F126" s="39">
        <v>1646.1827000000001</v>
      </c>
      <c r="G126" s="39">
        <v>1649.2715000000001</v>
      </c>
      <c r="H126" s="43"/>
      <c r="I126" s="30">
        <v>1415.7763</v>
      </c>
      <c r="J126" s="30">
        <v>822.91579999999999</v>
      </c>
      <c r="K126" s="30">
        <v>1165.4684</v>
      </c>
      <c r="L126" s="30">
        <v>1308.2161000000001</v>
      </c>
      <c r="M126" s="30">
        <v>1076.6985999999999</v>
      </c>
      <c r="N126" s="34"/>
      <c r="O126" s="30"/>
      <c r="P126" s="30"/>
      <c r="Q126" s="30"/>
      <c r="R126" s="30"/>
      <c r="S126" s="30"/>
      <c r="U126" s="30">
        <v>1774.3842</v>
      </c>
      <c r="V126" s="30">
        <v>1008.5519</v>
      </c>
      <c r="W126" s="30">
        <v>1789.2627</v>
      </c>
      <c r="X126" s="30">
        <v>1645.7804000000001</v>
      </c>
      <c r="Y126" s="30">
        <v>1659.5835</v>
      </c>
      <c r="AA126" s="30">
        <v>1725.7144000000001</v>
      </c>
      <c r="AB126" s="30">
        <v>1152.8204000000001</v>
      </c>
      <c r="AC126" s="30">
        <v>1987.6855</v>
      </c>
      <c r="AD126" s="30">
        <v>1611.739</v>
      </c>
      <c r="AE126" s="30">
        <v>1856.6434999999999</v>
      </c>
      <c r="AG126" s="30">
        <v>1739.5799</v>
      </c>
      <c r="AH126" s="30">
        <v>904.99040000000002</v>
      </c>
      <c r="AI126" s="30">
        <v>1574.8777</v>
      </c>
      <c r="AJ126" s="30">
        <v>1612.5092</v>
      </c>
      <c r="AK126" s="30">
        <v>1459.7201</v>
      </c>
      <c r="AM126" s="30">
        <v>1404.6615999999999</v>
      </c>
      <c r="AN126" s="30">
        <v>693.16849999999999</v>
      </c>
      <c r="AO126" s="30">
        <v>975.24149999999997</v>
      </c>
      <c r="AP126" s="30">
        <v>1304.8857</v>
      </c>
      <c r="AQ126" s="30">
        <v>905.58960000000002</v>
      </c>
      <c r="AR126" s="31"/>
      <c r="AS126" s="31"/>
      <c r="AT126" s="31"/>
      <c r="AU126" s="3"/>
      <c r="AV126" s="3"/>
      <c r="AW126" s="3"/>
      <c r="AX126" s="3"/>
      <c r="AY126" s="32"/>
      <c r="AZ126" s="3"/>
      <c r="BA126" s="31"/>
      <c r="BB126" s="31"/>
      <c r="BC126" s="31"/>
      <c r="BD126" s="31"/>
      <c r="BE126" s="31"/>
      <c r="BF126" s="31"/>
      <c r="BG126" s="31"/>
    </row>
    <row r="127" spans="2:59" x14ac:dyDescent="0.2">
      <c r="B127" s="29">
        <v>40968</v>
      </c>
      <c r="C127" s="39">
        <v>1786.2755999999999</v>
      </c>
      <c r="D127" s="39">
        <v>1002.7983</v>
      </c>
      <c r="E127" s="39">
        <v>1791.0341000000001</v>
      </c>
      <c r="F127" s="39">
        <v>1652.797</v>
      </c>
      <c r="G127" s="39">
        <v>1657.1819</v>
      </c>
      <c r="H127" s="43"/>
      <c r="I127" s="30">
        <v>1421.691</v>
      </c>
      <c r="J127" s="30">
        <v>823.77549999999997</v>
      </c>
      <c r="K127" s="30">
        <v>1171.5547999999999</v>
      </c>
      <c r="L127" s="30">
        <v>1312.4864</v>
      </c>
      <c r="M127" s="30">
        <v>1081.3379</v>
      </c>
      <c r="N127" s="34"/>
      <c r="O127" s="30"/>
      <c r="P127" s="30"/>
      <c r="Q127" s="30"/>
      <c r="R127" s="30"/>
      <c r="S127" s="30"/>
      <c r="U127" s="30">
        <v>1782.9103</v>
      </c>
      <c r="V127" s="30">
        <v>1009.3154</v>
      </c>
      <c r="W127" s="30">
        <v>1799.2147</v>
      </c>
      <c r="X127" s="30">
        <v>1652.4921999999999</v>
      </c>
      <c r="Y127" s="30">
        <v>1667.6079</v>
      </c>
      <c r="AA127" s="30">
        <v>1733.2429</v>
      </c>
      <c r="AB127" s="30">
        <v>1156.0994000000001</v>
      </c>
      <c r="AC127" s="30">
        <v>2002.0102999999999</v>
      </c>
      <c r="AD127" s="30">
        <v>1618.0054</v>
      </c>
      <c r="AE127" s="30">
        <v>1869.1428000000001</v>
      </c>
      <c r="AG127" s="30">
        <v>1747.6941999999999</v>
      </c>
      <c r="AH127" s="30">
        <v>905.13699999999994</v>
      </c>
      <c r="AI127" s="30">
        <v>1582.4788000000001</v>
      </c>
      <c r="AJ127" s="30">
        <v>1618.8569</v>
      </c>
      <c r="AK127" s="30">
        <v>1465.7028</v>
      </c>
      <c r="AM127" s="30">
        <v>1412.7180000000001</v>
      </c>
      <c r="AN127" s="30">
        <v>695.85209999999995</v>
      </c>
      <c r="AO127" s="30">
        <v>984.61069999999995</v>
      </c>
      <c r="AP127" s="30">
        <v>1311.0346</v>
      </c>
      <c r="AQ127" s="30">
        <v>913.36289999999997</v>
      </c>
      <c r="AR127" s="31"/>
      <c r="AS127" s="31"/>
      <c r="AT127" s="31"/>
      <c r="AU127" s="3"/>
      <c r="AV127" s="3"/>
      <c r="AW127" s="3"/>
      <c r="AX127" s="3"/>
      <c r="AY127" s="32"/>
      <c r="AZ127" s="3"/>
      <c r="BA127" s="31"/>
      <c r="BB127" s="31"/>
      <c r="BC127" s="31"/>
      <c r="BD127" s="31"/>
      <c r="BE127" s="31"/>
      <c r="BF127" s="31"/>
      <c r="BG127" s="31"/>
    </row>
    <row r="128" spans="2:59" x14ac:dyDescent="0.2">
      <c r="B128" s="29">
        <v>40999</v>
      </c>
      <c r="C128" s="39">
        <v>1794.7521999999999</v>
      </c>
      <c r="D128" s="39">
        <v>1003.9659</v>
      </c>
      <c r="E128" s="39">
        <v>1801.6187</v>
      </c>
      <c r="F128" s="39">
        <v>1659.4164000000001</v>
      </c>
      <c r="G128" s="39">
        <v>1665.7483999999999</v>
      </c>
      <c r="H128" s="43"/>
      <c r="I128" s="30">
        <v>1427.5878</v>
      </c>
      <c r="J128" s="30">
        <v>826.68380000000002</v>
      </c>
      <c r="K128" s="30">
        <v>1180.5501999999999</v>
      </c>
      <c r="L128" s="30">
        <v>1316.7534000000001</v>
      </c>
      <c r="M128" s="30">
        <v>1088.6711</v>
      </c>
      <c r="N128" s="34"/>
      <c r="O128" s="30"/>
      <c r="P128" s="30"/>
      <c r="Q128" s="30"/>
      <c r="R128" s="30"/>
      <c r="S128" s="30"/>
      <c r="U128" s="30">
        <v>1791.4601</v>
      </c>
      <c r="V128" s="30">
        <v>1010.2908</v>
      </c>
      <c r="W128" s="30">
        <v>1809.5816</v>
      </c>
      <c r="X128" s="30">
        <v>1659.2146</v>
      </c>
      <c r="Y128" s="30">
        <v>1676.0035</v>
      </c>
      <c r="AA128" s="30">
        <v>1740.8725999999999</v>
      </c>
      <c r="AB128" s="30">
        <v>1159.2426</v>
      </c>
      <c r="AC128" s="30">
        <v>2016.2663</v>
      </c>
      <c r="AD128" s="30">
        <v>1624.3883000000001</v>
      </c>
      <c r="AE128" s="30">
        <v>1881.5983000000001</v>
      </c>
      <c r="AG128" s="30">
        <v>1755.8202000000001</v>
      </c>
      <c r="AH128" s="30">
        <v>905.64890000000003</v>
      </c>
      <c r="AI128" s="30">
        <v>1590.7316000000001</v>
      </c>
      <c r="AJ128" s="30">
        <v>1625.2028</v>
      </c>
      <c r="AK128" s="30">
        <v>1472.2772</v>
      </c>
      <c r="AM128" s="30">
        <v>1420.8303000000001</v>
      </c>
      <c r="AN128" s="30">
        <v>699.03920000000005</v>
      </c>
      <c r="AO128" s="30">
        <v>994.77430000000004</v>
      </c>
      <c r="AP128" s="30">
        <v>1317.2009</v>
      </c>
      <c r="AQ128" s="30">
        <v>921.84209999999996</v>
      </c>
      <c r="AR128" s="31"/>
      <c r="AS128" s="31"/>
      <c r="AT128" s="31"/>
      <c r="AU128" s="3"/>
      <c r="AV128" s="3"/>
      <c r="AW128" s="3"/>
      <c r="AX128" s="3"/>
      <c r="AY128" s="32"/>
      <c r="AZ128" s="3"/>
      <c r="BA128" s="31"/>
      <c r="BB128" s="31"/>
      <c r="BC128" s="31"/>
      <c r="BD128" s="31"/>
      <c r="BE128" s="31"/>
      <c r="BF128" s="31"/>
      <c r="BG128" s="31"/>
    </row>
    <row r="129" spans="2:59" x14ac:dyDescent="0.2">
      <c r="B129" s="29">
        <v>41029</v>
      </c>
      <c r="C129" s="39">
        <v>1803.2850000000001</v>
      </c>
      <c r="D129" s="39">
        <v>1005.3976</v>
      </c>
      <c r="E129" s="39">
        <v>1812.7533000000001</v>
      </c>
      <c r="F129" s="39">
        <v>1666.0812000000001</v>
      </c>
      <c r="G129" s="39">
        <v>1674.8140000000001</v>
      </c>
      <c r="H129" s="43"/>
      <c r="I129" s="30">
        <v>1433.6242999999999</v>
      </c>
      <c r="J129" s="30">
        <v>829.45479999999998</v>
      </c>
      <c r="K129" s="30">
        <v>1189.4993999999999</v>
      </c>
      <c r="L129" s="30">
        <v>1321.1004</v>
      </c>
      <c r="M129" s="30">
        <v>1095.9142999999999</v>
      </c>
      <c r="N129" s="34"/>
      <c r="O129" s="30"/>
      <c r="P129" s="30"/>
      <c r="Q129" s="30"/>
      <c r="R129" s="30"/>
      <c r="S129" s="30"/>
      <c r="U129" s="30">
        <v>1800.0549000000001</v>
      </c>
      <c r="V129" s="30">
        <v>1011.571</v>
      </c>
      <c r="W129" s="30">
        <v>1820.5563999999999</v>
      </c>
      <c r="X129" s="30">
        <v>1665.9764</v>
      </c>
      <c r="Y129" s="30">
        <v>1684.9574</v>
      </c>
      <c r="AA129" s="30">
        <v>1748.5336</v>
      </c>
      <c r="AB129" s="30">
        <v>1162.2675999999999</v>
      </c>
      <c r="AC129" s="30">
        <v>2030.4005999999999</v>
      </c>
      <c r="AD129" s="30">
        <v>1630.7684999999999</v>
      </c>
      <c r="AE129" s="30">
        <v>1893.8987999999999</v>
      </c>
      <c r="AG129" s="30">
        <v>1763.9957999999999</v>
      </c>
      <c r="AH129" s="30">
        <v>906.49969999999996</v>
      </c>
      <c r="AI129" s="30">
        <v>1599.6329000000001</v>
      </c>
      <c r="AJ129" s="30">
        <v>1631.5909999999999</v>
      </c>
      <c r="AK129" s="30">
        <v>1479.4475</v>
      </c>
      <c r="AM129" s="30">
        <v>1429.0537999999999</v>
      </c>
      <c r="AN129" s="30">
        <v>702.06320000000005</v>
      </c>
      <c r="AO129" s="30">
        <v>1004.8353</v>
      </c>
      <c r="AP129" s="30">
        <v>1323.4598000000001</v>
      </c>
      <c r="AQ129" s="30">
        <v>930.21029999999996</v>
      </c>
      <c r="AR129" s="31"/>
      <c r="AS129" s="31"/>
      <c r="AT129" s="31"/>
      <c r="AU129" s="3"/>
      <c r="AV129" s="3"/>
      <c r="AW129" s="3"/>
      <c r="AX129" s="3"/>
      <c r="AY129" s="32"/>
      <c r="AZ129" s="3"/>
      <c r="BA129" s="31"/>
      <c r="BB129" s="31"/>
      <c r="BC129" s="31"/>
      <c r="BD129" s="31"/>
      <c r="BE129" s="31"/>
      <c r="BF129" s="31"/>
      <c r="BG129" s="31"/>
    </row>
    <row r="130" spans="2:59" x14ac:dyDescent="0.2">
      <c r="B130" s="29">
        <v>41060</v>
      </c>
      <c r="C130" s="39">
        <v>1811.8703</v>
      </c>
      <c r="D130" s="39">
        <v>1006.4768</v>
      </c>
      <c r="E130" s="39">
        <v>1823.3295000000001</v>
      </c>
      <c r="F130" s="39">
        <v>1672.7828</v>
      </c>
      <c r="G130" s="39">
        <v>1683.3484000000001</v>
      </c>
      <c r="H130" s="43"/>
      <c r="I130" s="30">
        <v>1439.7058999999999</v>
      </c>
      <c r="J130" s="30">
        <v>832.89859999999999</v>
      </c>
      <c r="K130" s="30">
        <v>1199.4839999999999</v>
      </c>
      <c r="L130" s="30">
        <v>1325.4936</v>
      </c>
      <c r="M130" s="30">
        <v>1104.1087</v>
      </c>
      <c r="N130" s="34"/>
      <c r="O130" s="30"/>
      <c r="P130" s="30"/>
      <c r="Q130" s="30"/>
      <c r="R130" s="30"/>
      <c r="S130" s="30"/>
      <c r="U130" s="30">
        <v>1808.7019</v>
      </c>
      <c r="V130" s="30">
        <v>1012.3997000000001</v>
      </c>
      <c r="W130" s="30">
        <v>1830.7933</v>
      </c>
      <c r="X130" s="30">
        <v>1672.7734</v>
      </c>
      <c r="Y130" s="30">
        <v>1693.2121999999999</v>
      </c>
      <c r="AA130" s="30">
        <v>1756.2284</v>
      </c>
      <c r="AB130" s="30">
        <v>1165.3005000000001</v>
      </c>
      <c r="AC130" s="30">
        <v>2044.634</v>
      </c>
      <c r="AD130" s="30">
        <v>1637.1738</v>
      </c>
      <c r="AE130" s="30">
        <v>1906.2797</v>
      </c>
      <c r="AG130" s="30">
        <v>1772.2128</v>
      </c>
      <c r="AH130" s="30">
        <v>906.8587</v>
      </c>
      <c r="AI130" s="30">
        <v>1607.7176999999999</v>
      </c>
      <c r="AJ130" s="30">
        <v>1638.0261</v>
      </c>
      <c r="AK130" s="30">
        <v>1485.8684000000001</v>
      </c>
      <c r="AM130" s="30">
        <v>1437.5663</v>
      </c>
      <c r="AN130" s="30">
        <v>706.05539999999996</v>
      </c>
      <c r="AO130" s="30">
        <v>1016.5346</v>
      </c>
      <c r="AP130" s="30">
        <v>1329.7898</v>
      </c>
      <c r="AQ130" s="30">
        <v>939.94889999999998</v>
      </c>
      <c r="AR130" s="31"/>
      <c r="AS130" s="31"/>
      <c r="AT130" s="31"/>
      <c r="AU130" s="3"/>
      <c r="AV130" s="3"/>
      <c r="AW130" s="3"/>
      <c r="AX130" s="3"/>
      <c r="AY130" s="32"/>
      <c r="AZ130" s="3"/>
      <c r="BA130" s="31"/>
      <c r="BB130" s="31"/>
      <c r="BC130" s="31"/>
      <c r="BD130" s="31"/>
      <c r="BE130" s="31"/>
      <c r="BF130" s="31"/>
      <c r="BG130" s="31"/>
    </row>
    <row r="131" spans="2:59" x14ac:dyDescent="0.2">
      <c r="B131" s="29">
        <v>41090</v>
      </c>
      <c r="C131" s="39">
        <v>1820.4871000000001</v>
      </c>
      <c r="D131" s="39">
        <v>1007.7756000000001</v>
      </c>
      <c r="E131" s="39">
        <v>1834.3538000000001</v>
      </c>
      <c r="F131" s="39">
        <v>1679.5001999999999</v>
      </c>
      <c r="G131" s="39">
        <v>1692.2806</v>
      </c>
      <c r="H131" s="43"/>
      <c r="I131" s="30">
        <v>1445.7123999999999</v>
      </c>
      <c r="J131" s="30">
        <v>838.71289999999999</v>
      </c>
      <c r="K131" s="30">
        <v>1212.8616</v>
      </c>
      <c r="L131" s="30">
        <v>1329.8086000000001</v>
      </c>
      <c r="M131" s="30">
        <v>1115.4106999999999</v>
      </c>
      <c r="N131" s="34"/>
      <c r="O131" s="30">
        <v>1000</v>
      </c>
      <c r="P131" s="30">
        <v>1000</v>
      </c>
      <c r="Q131" s="30">
        <v>1000</v>
      </c>
      <c r="R131" s="30">
        <v>1000</v>
      </c>
      <c r="S131" s="30">
        <v>1000</v>
      </c>
      <c r="U131" s="30">
        <v>1817.3905999999999</v>
      </c>
      <c r="V131" s="30">
        <v>1013.2319</v>
      </c>
      <c r="W131" s="30">
        <v>1841.0931</v>
      </c>
      <c r="X131" s="30">
        <v>1679.5954999999999</v>
      </c>
      <c r="Y131" s="30">
        <v>1701.5096000000001</v>
      </c>
      <c r="AA131" s="30">
        <v>1763.9570000000001</v>
      </c>
      <c r="AB131" s="30">
        <v>1168.3413</v>
      </c>
      <c r="AC131" s="30">
        <v>2058.9672</v>
      </c>
      <c r="AD131" s="30">
        <v>1643.6043</v>
      </c>
      <c r="AE131" s="30">
        <v>1918.7415000000001</v>
      </c>
      <c r="AG131" s="30">
        <v>1780.4634000000001</v>
      </c>
      <c r="AH131" s="30">
        <v>907.45420000000001</v>
      </c>
      <c r="AI131" s="30">
        <v>1616.2583</v>
      </c>
      <c r="AJ131" s="30">
        <v>1644.4793999999999</v>
      </c>
      <c r="AK131" s="30">
        <v>1492.6978999999999</v>
      </c>
      <c r="AM131" s="30">
        <v>1446.0843</v>
      </c>
      <c r="AN131" s="30">
        <v>710.08500000000004</v>
      </c>
      <c r="AO131" s="30">
        <v>1028.3593000000001</v>
      </c>
      <c r="AP131" s="30">
        <v>1336.1085</v>
      </c>
      <c r="AQ131" s="30">
        <v>949.77959999999996</v>
      </c>
      <c r="AR131" s="31"/>
      <c r="AS131" s="31"/>
      <c r="AT131" s="31"/>
      <c r="AU131" s="3"/>
      <c r="AV131" s="3"/>
      <c r="AW131" s="3"/>
      <c r="AX131" s="3"/>
      <c r="AY131" s="32"/>
      <c r="AZ131" s="3"/>
      <c r="BA131" s="31"/>
      <c r="BB131" s="31"/>
      <c r="BC131" s="31"/>
      <c r="BD131" s="31"/>
      <c r="BE131" s="31"/>
      <c r="BF131" s="31"/>
      <c r="BG131" s="31"/>
    </row>
    <row r="132" spans="2:59" x14ac:dyDescent="0.2">
      <c r="B132" s="29">
        <v>41121</v>
      </c>
      <c r="C132" s="39">
        <v>1829.1018999999999</v>
      </c>
      <c r="D132" s="39">
        <v>1009.3133</v>
      </c>
      <c r="E132" s="39">
        <v>1845.8330000000001</v>
      </c>
      <c r="F132" s="39">
        <v>1686.2222999999999</v>
      </c>
      <c r="G132" s="39">
        <v>1701.6359</v>
      </c>
      <c r="H132" s="43"/>
      <c r="I132" s="30">
        <v>1451.4845</v>
      </c>
      <c r="J132" s="30">
        <v>844.0222</v>
      </c>
      <c r="K132" s="30">
        <v>1225.3818000000001</v>
      </c>
      <c r="L132" s="30">
        <v>1334.0397</v>
      </c>
      <c r="M132" s="30">
        <v>1126.0204000000001</v>
      </c>
      <c r="N132" s="34"/>
      <c r="O132" s="30">
        <v>1004.9281</v>
      </c>
      <c r="P132" s="30">
        <v>1001.8134</v>
      </c>
      <c r="Q132" s="30">
        <v>1006.7415</v>
      </c>
      <c r="R132" s="30">
        <v>1004.5119</v>
      </c>
      <c r="S132" s="30">
        <v>1006.3253</v>
      </c>
      <c r="U132" s="30">
        <v>1826.1175000000001</v>
      </c>
      <c r="V132" s="30">
        <v>1014.3185999999999</v>
      </c>
      <c r="W132" s="30">
        <v>1851.9083000000001</v>
      </c>
      <c r="X132" s="30">
        <v>1686.4480000000001</v>
      </c>
      <c r="Y132" s="30">
        <v>1710.2763</v>
      </c>
      <c r="AA132" s="30">
        <v>1771.2904000000001</v>
      </c>
      <c r="AB132" s="30">
        <v>1170.1174000000001</v>
      </c>
      <c r="AC132" s="30">
        <v>2070.6572000000001</v>
      </c>
      <c r="AD132" s="30">
        <v>1649.723</v>
      </c>
      <c r="AE132" s="30">
        <v>1928.8013000000001</v>
      </c>
      <c r="AG132" s="30">
        <v>1788.7863</v>
      </c>
      <c r="AH132" s="30">
        <v>908.57190000000003</v>
      </c>
      <c r="AI132" s="30">
        <v>1625.8043</v>
      </c>
      <c r="AJ132" s="30">
        <v>1650.9929</v>
      </c>
      <c r="AK132" s="30">
        <v>1500.4487999999999</v>
      </c>
      <c r="AM132" s="30">
        <v>1454.5005000000001</v>
      </c>
      <c r="AN132" s="30">
        <v>713.14080000000001</v>
      </c>
      <c r="AO132" s="30">
        <v>1038.7699</v>
      </c>
      <c r="AP132" s="30">
        <v>1342.3343</v>
      </c>
      <c r="AQ132" s="30">
        <v>958.29269999999997</v>
      </c>
      <c r="AR132" s="31"/>
      <c r="AS132" s="31"/>
      <c r="AT132" s="31"/>
      <c r="AU132" s="3"/>
      <c r="AV132" s="3"/>
      <c r="AW132" s="3"/>
      <c r="AX132" s="3"/>
      <c r="AY132" s="32"/>
      <c r="AZ132" s="3"/>
      <c r="BA132" s="31"/>
      <c r="BB132" s="31"/>
      <c r="BC132" s="31"/>
      <c r="BD132" s="31"/>
      <c r="BE132" s="31"/>
      <c r="BF132" s="31"/>
      <c r="BG132" s="31"/>
    </row>
    <row r="133" spans="2:59" x14ac:dyDescent="0.2">
      <c r="B133" s="29">
        <v>41152</v>
      </c>
      <c r="C133" s="39">
        <v>1837.78</v>
      </c>
      <c r="D133" s="39">
        <v>1010.3141000000001</v>
      </c>
      <c r="E133" s="39">
        <v>1856.4208000000001</v>
      </c>
      <c r="F133" s="39">
        <v>1692.9925000000001</v>
      </c>
      <c r="G133" s="39">
        <v>1710.1551999999999</v>
      </c>
      <c r="H133" s="43"/>
      <c r="I133" s="30">
        <v>1457.4293</v>
      </c>
      <c r="J133" s="30">
        <v>847.5213</v>
      </c>
      <c r="K133" s="30">
        <v>1235.4806000000001</v>
      </c>
      <c r="L133" s="30">
        <v>1338.441</v>
      </c>
      <c r="M133" s="30">
        <v>1134.4036000000001</v>
      </c>
      <c r="N133" s="34"/>
      <c r="O133" s="30">
        <v>1009.8806</v>
      </c>
      <c r="P133" s="30">
        <v>1003.63</v>
      </c>
      <c r="Q133" s="30">
        <v>1013.5285</v>
      </c>
      <c r="R133" s="30">
        <v>1009.0442</v>
      </c>
      <c r="S133" s="30">
        <v>1012.6906</v>
      </c>
      <c r="U133" s="30">
        <v>1834.8957</v>
      </c>
      <c r="V133" s="30">
        <v>1015.0161000000001</v>
      </c>
      <c r="W133" s="30">
        <v>1862.0839000000001</v>
      </c>
      <c r="X133" s="30">
        <v>1693.3353999999999</v>
      </c>
      <c r="Y133" s="30">
        <v>1718.4371000000001</v>
      </c>
      <c r="AA133" s="30">
        <v>1778.7131999999999</v>
      </c>
      <c r="AB133" s="30">
        <v>1171.3812</v>
      </c>
      <c r="AC133" s="30">
        <v>2081.5709999999999</v>
      </c>
      <c r="AD133" s="30">
        <v>1655.903</v>
      </c>
      <c r="AE133" s="30">
        <v>1938.11</v>
      </c>
      <c r="AG133" s="30">
        <v>1797.2795000000001</v>
      </c>
      <c r="AH133" s="30">
        <v>909.39089999999999</v>
      </c>
      <c r="AI133" s="30">
        <v>1634.9893</v>
      </c>
      <c r="AJ133" s="30">
        <v>1657.6388999999999</v>
      </c>
      <c r="AK133" s="30">
        <v>1507.8414</v>
      </c>
      <c r="AM133" s="30">
        <v>1462.539</v>
      </c>
      <c r="AN133" s="30">
        <v>714.7636</v>
      </c>
      <c r="AO133" s="30">
        <v>1046.8747000000001</v>
      </c>
      <c r="AP133" s="30">
        <v>1348.0491999999999</v>
      </c>
      <c r="AQ133" s="30">
        <v>964.55319999999995</v>
      </c>
      <c r="AR133" s="31"/>
      <c r="AS133" s="31"/>
      <c r="AT133" s="31"/>
      <c r="AU133" s="3"/>
      <c r="AV133" s="3"/>
      <c r="AW133" s="3"/>
      <c r="AX133" s="3"/>
      <c r="AY133" s="32"/>
      <c r="AZ133" s="3"/>
      <c r="BA133" s="31"/>
      <c r="BB133" s="31"/>
      <c r="BC133" s="31"/>
      <c r="BD133" s="31"/>
      <c r="BE133" s="31"/>
      <c r="BF133" s="31"/>
      <c r="BG133" s="31"/>
    </row>
    <row r="134" spans="2:59" x14ac:dyDescent="0.2">
      <c r="B134" s="29">
        <v>41182</v>
      </c>
      <c r="C134" s="39">
        <v>1846.5056</v>
      </c>
      <c r="D134" s="39">
        <v>1011.1281</v>
      </c>
      <c r="E134" s="39">
        <v>1866.7307000000001</v>
      </c>
      <c r="F134" s="39">
        <v>1699.7949000000001</v>
      </c>
      <c r="G134" s="39">
        <v>1718.4046000000001</v>
      </c>
      <c r="H134" s="43"/>
      <c r="I134" s="30">
        <v>1463.2845</v>
      </c>
      <c r="J134" s="30">
        <v>848.50630000000001</v>
      </c>
      <c r="K134" s="30">
        <v>1241.8801000000001</v>
      </c>
      <c r="L134" s="30">
        <v>1342.7162000000001</v>
      </c>
      <c r="M134" s="30">
        <v>1139.3456000000001</v>
      </c>
      <c r="N134" s="34"/>
      <c r="O134" s="30">
        <v>1014.7471</v>
      </c>
      <c r="P134" s="30">
        <v>1005.61</v>
      </c>
      <c r="Q134" s="30">
        <v>1020.4121</v>
      </c>
      <c r="R134" s="30">
        <v>1013.4799</v>
      </c>
      <c r="S134" s="30">
        <v>1019.1402</v>
      </c>
      <c r="U134" s="30">
        <v>1843.7393</v>
      </c>
      <c r="V134" s="30">
        <v>1015.7984</v>
      </c>
      <c r="W134" s="30">
        <v>1872.4937</v>
      </c>
      <c r="X134" s="30">
        <v>1700.2764</v>
      </c>
      <c r="Y134" s="30">
        <v>1726.8053</v>
      </c>
      <c r="AA134" s="30">
        <v>1786.0392999999999</v>
      </c>
      <c r="AB134" s="30">
        <v>1171.4434000000001</v>
      </c>
      <c r="AC134" s="30">
        <v>2090.2548999999999</v>
      </c>
      <c r="AD134" s="30">
        <v>1661.9824000000001</v>
      </c>
      <c r="AE134" s="30">
        <v>1945.3284000000001</v>
      </c>
      <c r="AG134" s="30">
        <v>1805.8471999999999</v>
      </c>
      <c r="AH134" s="30">
        <v>910.01900000000001</v>
      </c>
      <c r="AI134" s="30">
        <v>1643.9126000000001</v>
      </c>
      <c r="AJ134" s="30">
        <v>1664.3477</v>
      </c>
      <c r="AK134" s="30">
        <v>1514.9853000000001</v>
      </c>
      <c r="AM134" s="30">
        <v>1470.4512</v>
      </c>
      <c r="AN134" s="30">
        <v>717.45960000000002</v>
      </c>
      <c r="AO134" s="30">
        <v>1056.4867999999999</v>
      </c>
      <c r="AP134" s="30">
        <v>1353.5624</v>
      </c>
      <c r="AQ134" s="30">
        <v>972.13610000000006</v>
      </c>
      <c r="AR134" s="31"/>
      <c r="AS134" s="31"/>
      <c r="AT134" s="31"/>
      <c r="AU134" s="3"/>
      <c r="AV134" s="3"/>
      <c r="AW134" s="3"/>
      <c r="AX134" s="3"/>
      <c r="AY134" s="32"/>
      <c r="AZ134" s="3"/>
      <c r="BA134" s="31"/>
      <c r="BB134" s="31"/>
      <c r="BC134" s="31"/>
      <c r="BD134" s="31"/>
      <c r="BE134" s="31"/>
      <c r="BF134" s="31"/>
      <c r="BG134" s="31"/>
    </row>
    <row r="135" spans="2:59" x14ac:dyDescent="0.2">
      <c r="B135" s="29">
        <v>41213</v>
      </c>
      <c r="C135" s="39">
        <v>1855.213</v>
      </c>
      <c r="D135" s="39">
        <v>1011.3268</v>
      </c>
      <c r="E135" s="39">
        <v>1875.9002</v>
      </c>
      <c r="F135" s="39">
        <v>1706.5782999999999</v>
      </c>
      <c r="G135" s="39">
        <v>1725.5998999999999</v>
      </c>
      <c r="H135" s="43"/>
      <c r="I135" s="30">
        <v>1469.1623</v>
      </c>
      <c r="J135" s="30">
        <v>844.8306</v>
      </c>
      <c r="K135" s="30">
        <v>1241.4888000000001</v>
      </c>
      <c r="L135" s="30">
        <v>1347.0217</v>
      </c>
      <c r="M135" s="30">
        <v>1138.0633</v>
      </c>
      <c r="N135" s="34"/>
      <c r="O135" s="30">
        <v>1019.6369999999999</v>
      </c>
      <c r="P135" s="30">
        <v>1007.5940000000001</v>
      </c>
      <c r="Q135" s="30">
        <v>1027.3425</v>
      </c>
      <c r="R135" s="30">
        <v>1017.9351</v>
      </c>
      <c r="S135" s="30">
        <v>1025.6309000000001</v>
      </c>
      <c r="U135" s="30">
        <v>1852.559</v>
      </c>
      <c r="V135" s="30">
        <v>1016.4458</v>
      </c>
      <c r="W135" s="30">
        <v>1882.6443999999999</v>
      </c>
      <c r="X135" s="30">
        <v>1707.1914999999999</v>
      </c>
      <c r="Y135" s="30">
        <v>1734.9289000000001</v>
      </c>
      <c r="AA135" s="30">
        <v>1793.2873</v>
      </c>
      <c r="AB135" s="30">
        <v>1171.8566000000001</v>
      </c>
      <c r="AC135" s="30">
        <v>2099.4748</v>
      </c>
      <c r="AD135" s="30">
        <v>1667.9902999999999</v>
      </c>
      <c r="AE135" s="30">
        <v>1953.0467000000001</v>
      </c>
      <c r="AG135" s="30">
        <v>1814.3991000000001</v>
      </c>
      <c r="AH135" s="30">
        <v>910.19399999999996</v>
      </c>
      <c r="AI135" s="30">
        <v>1652.0137</v>
      </c>
      <c r="AJ135" s="30">
        <v>1671.0388</v>
      </c>
      <c r="AK135" s="30">
        <v>1521.3671999999999</v>
      </c>
      <c r="AM135" s="30">
        <v>1478.4033999999999</v>
      </c>
      <c r="AN135" s="30">
        <v>717.47630000000004</v>
      </c>
      <c r="AO135" s="30">
        <v>1062.2248</v>
      </c>
      <c r="AP135" s="30">
        <v>1359.1051</v>
      </c>
      <c r="AQ135" s="30">
        <v>976.1395</v>
      </c>
      <c r="AR135" s="31"/>
      <c r="AS135" s="31"/>
      <c r="AT135" s="31"/>
      <c r="AU135" s="3"/>
      <c r="AV135" s="3"/>
      <c r="AW135" s="3"/>
      <c r="AX135" s="3"/>
      <c r="AY135" s="32"/>
      <c r="AZ135" s="3"/>
      <c r="BA135" s="31"/>
      <c r="BB135" s="31"/>
      <c r="BC135" s="31"/>
      <c r="BD135" s="31"/>
      <c r="BE135" s="31"/>
      <c r="BF135" s="31"/>
      <c r="BG135" s="31"/>
    </row>
    <row r="136" spans="2:59" x14ac:dyDescent="0.2">
      <c r="B136" s="29">
        <v>41243</v>
      </c>
      <c r="C136" s="39">
        <v>1863.9141</v>
      </c>
      <c r="D136" s="39">
        <v>1011.4746</v>
      </c>
      <c r="E136" s="39">
        <v>1884.9725000000001</v>
      </c>
      <c r="F136" s="39">
        <v>1713.346</v>
      </c>
      <c r="G136" s="39">
        <v>1732.6952000000001</v>
      </c>
      <c r="H136" s="43"/>
      <c r="I136" s="30">
        <v>1474.9338</v>
      </c>
      <c r="J136" s="30">
        <v>839.86950000000002</v>
      </c>
      <c r="K136" s="30">
        <v>1239.0754999999999</v>
      </c>
      <c r="L136" s="30">
        <v>1351.2330999999999</v>
      </c>
      <c r="M136" s="30">
        <v>1134.9384</v>
      </c>
      <c r="N136" s="34"/>
      <c r="O136" s="30">
        <v>1024.5506</v>
      </c>
      <c r="P136" s="30">
        <v>1009.5818</v>
      </c>
      <c r="Q136" s="30">
        <v>1034.3199</v>
      </c>
      <c r="R136" s="30">
        <v>1022.4099</v>
      </c>
      <c r="S136" s="30">
        <v>1032.1629</v>
      </c>
      <c r="U136" s="30">
        <v>1861.3851</v>
      </c>
      <c r="V136" s="30">
        <v>1017.1898</v>
      </c>
      <c r="W136" s="30">
        <v>1892.9919</v>
      </c>
      <c r="X136" s="30">
        <v>1714.1010000000001</v>
      </c>
      <c r="Y136" s="30">
        <v>1743.2207000000001</v>
      </c>
      <c r="AA136" s="30">
        <v>1800.5648000000001</v>
      </c>
      <c r="AB136" s="30">
        <v>1172.2699</v>
      </c>
      <c r="AC136" s="30">
        <v>2108.7352999999998</v>
      </c>
      <c r="AD136" s="30">
        <v>1674.0198</v>
      </c>
      <c r="AE136" s="30">
        <v>1960.7954999999999</v>
      </c>
      <c r="AG136" s="30">
        <v>1822.9925000000001</v>
      </c>
      <c r="AH136" s="30">
        <v>910.55489999999998</v>
      </c>
      <c r="AI136" s="30">
        <v>1660.4930999999999</v>
      </c>
      <c r="AJ136" s="30">
        <v>1677.7570000000001</v>
      </c>
      <c r="AK136" s="30">
        <v>1528.087</v>
      </c>
      <c r="AM136" s="30">
        <v>1485.6856</v>
      </c>
      <c r="AN136" s="30">
        <v>714.46289999999999</v>
      </c>
      <c r="AO136" s="30">
        <v>1062.9957999999999</v>
      </c>
      <c r="AP136" s="30">
        <v>1364.0345</v>
      </c>
      <c r="AQ136" s="30">
        <v>975.58019999999999</v>
      </c>
      <c r="AR136" s="31"/>
      <c r="AS136" s="31"/>
      <c r="AT136" s="31"/>
      <c r="AU136" s="3"/>
      <c r="AV136" s="3"/>
      <c r="AW136" s="3"/>
      <c r="AX136" s="3"/>
      <c r="AY136" s="32"/>
      <c r="AZ136" s="3"/>
      <c r="BA136" s="31"/>
      <c r="BB136" s="31"/>
      <c r="BC136" s="31"/>
      <c r="BD136" s="31"/>
      <c r="BE136" s="31"/>
      <c r="BF136" s="31"/>
      <c r="BG136" s="31"/>
    </row>
    <row r="137" spans="2:59" x14ac:dyDescent="0.2">
      <c r="B137" s="29">
        <v>41274</v>
      </c>
      <c r="C137" s="39">
        <v>1872.771</v>
      </c>
      <c r="D137" s="39">
        <v>1012.5691</v>
      </c>
      <c r="E137" s="39">
        <v>1895.9692</v>
      </c>
      <c r="F137" s="39">
        <v>1720.2545</v>
      </c>
      <c r="G137" s="39">
        <v>1741.5567000000001</v>
      </c>
      <c r="H137" s="43"/>
      <c r="I137" s="30">
        <v>1480.7988</v>
      </c>
      <c r="J137" s="30">
        <v>836.12869999999998</v>
      </c>
      <c r="K137" s="30">
        <v>1238.4837</v>
      </c>
      <c r="L137" s="30">
        <v>1355.5927999999999</v>
      </c>
      <c r="M137" s="30">
        <v>1133.5451</v>
      </c>
      <c r="N137" s="34"/>
      <c r="O137" s="30">
        <v>1029.4878000000001</v>
      </c>
      <c r="P137" s="30">
        <v>1011.5735</v>
      </c>
      <c r="Q137" s="30">
        <v>1041.3448000000001</v>
      </c>
      <c r="R137" s="30">
        <v>1026.9043999999999</v>
      </c>
      <c r="S137" s="30">
        <v>1038.7366</v>
      </c>
      <c r="U137" s="30">
        <v>1870.3646000000001</v>
      </c>
      <c r="V137" s="30">
        <v>1018.8164</v>
      </c>
      <c r="W137" s="30">
        <v>1905.1510000000001</v>
      </c>
      <c r="X137" s="30">
        <v>1721.1415</v>
      </c>
      <c r="Y137" s="30">
        <v>1753.1683</v>
      </c>
      <c r="AA137" s="30">
        <v>1807.8844999999999</v>
      </c>
      <c r="AB137" s="30">
        <v>1174.5507</v>
      </c>
      <c r="AC137" s="30">
        <v>2121.4106999999999</v>
      </c>
      <c r="AD137" s="30">
        <v>1680.0808</v>
      </c>
      <c r="AE137" s="30">
        <v>1971.7098000000001</v>
      </c>
      <c r="AG137" s="30">
        <v>1831.7524000000001</v>
      </c>
      <c r="AH137" s="30">
        <v>911.77049999999997</v>
      </c>
      <c r="AI137" s="30">
        <v>1670.6889000000001</v>
      </c>
      <c r="AJ137" s="30">
        <v>1684.6185</v>
      </c>
      <c r="AK137" s="30">
        <v>1536.3762999999999</v>
      </c>
      <c r="AM137" s="30">
        <v>1493.0021999999999</v>
      </c>
      <c r="AN137" s="30">
        <v>711.22670000000005</v>
      </c>
      <c r="AO137" s="30">
        <v>1063.4158</v>
      </c>
      <c r="AP137" s="30">
        <v>1369.0922</v>
      </c>
      <c r="AQ137" s="30">
        <v>974.77859999999998</v>
      </c>
      <c r="AR137" s="31"/>
      <c r="AS137" s="31"/>
      <c r="AT137" s="31"/>
      <c r="AU137" s="3"/>
      <c r="AV137" s="3"/>
      <c r="AW137" s="3"/>
      <c r="AX137" s="3"/>
      <c r="AY137" s="32"/>
      <c r="AZ137" s="3"/>
      <c r="BA137" s="31"/>
      <c r="BB137" s="31"/>
      <c r="BC137" s="31"/>
      <c r="BD137" s="31"/>
      <c r="BE137" s="31"/>
      <c r="BF137" s="31"/>
      <c r="BG137" s="31"/>
    </row>
    <row r="138" spans="2:59" x14ac:dyDescent="0.2">
      <c r="B138" s="29">
        <v>41305</v>
      </c>
      <c r="C138" s="39">
        <v>1881.7208000000001</v>
      </c>
      <c r="D138" s="39">
        <v>1015.2803</v>
      </c>
      <c r="E138" s="39">
        <v>1910.1063999999999</v>
      </c>
      <c r="F138" s="39">
        <v>1727.2602999999999</v>
      </c>
      <c r="G138" s="39">
        <v>1753.3124</v>
      </c>
      <c r="H138" s="43"/>
      <c r="I138" s="30">
        <v>1487.1917000000001</v>
      </c>
      <c r="J138" s="30">
        <v>837.81740000000002</v>
      </c>
      <c r="K138" s="30">
        <v>1246.3318999999999</v>
      </c>
      <c r="L138" s="30">
        <v>1360.4640999999999</v>
      </c>
      <c r="M138" s="30">
        <v>1139.9079999999999</v>
      </c>
      <c r="N138" s="34"/>
      <c r="O138" s="30">
        <v>1034.1655000000001</v>
      </c>
      <c r="P138" s="30">
        <v>1014.0273999999999</v>
      </c>
      <c r="Q138" s="30">
        <v>1048.6025</v>
      </c>
      <c r="R138" s="30">
        <v>1031.1626000000001</v>
      </c>
      <c r="S138" s="30">
        <v>1045.5636</v>
      </c>
      <c r="U138" s="30">
        <v>1879.3824</v>
      </c>
      <c r="V138" s="30">
        <v>1021.606</v>
      </c>
      <c r="W138" s="30">
        <v>1919.5528999999999</v>
      </c>
      <c r="X138" s="30">
        <v>1728.2268999999999</v>
      </c>
      <c r="Y138" s="30">
        <v>1765.1858</v>
      </c>
      <c r="AA138" s="30">
        <v>1815.5120999999999</v>
      </c>
      <c r="AB138" s="30">
        <v>1178.104</v>
      </c>
      <c r="AC138" s="30">
        <v>2136.7788</v>
      </c>
      <c r="AD138" s="30">
        <v>1686.4358999999999</v>
      </c>
      <c r="AE138" s="30">
        <v>1985.133</v>
      </c>
      <c r="AG138" s="30">
        <v>1840.5243</v>
      </c>
      <c r="AH138" s="30">
        <v>914.15629999999999</v>
      </c>
      <c r="AI138" s="30">
        <v>1683.0610999999999</v>
      </c>
      <c r="AJ138" s="30">
        <v>1691.4958999999999</v>
      </c>
      <c r="AK138" s="30">
        <v>1546.6686999999999</v>
      </c>
      <c r="AM138" s="30">
        <v>1501.4014999999999</v>
      </c>
      <c r="AN138" s="30">
        <v>713.53449999999998</v>
      </c>
      <c r="AO138" s="30">
        <v>1072.8489999999999</v>
      </c>
      <c r="AP138" s="30">
        <v>1375.1379999999999</v>
      </c>
      <c r="AQ138" s="30">
        <v>982.24620000000004</v>
      </c>
      <c r="AR138" s="31"/>
      <c r="AS138" s="31"/>
      <c r="AT138" s="31"/>
      <c r="AU138" s="3"/>
      <c r="AV138" s="3"/>
      <c r="AW138" s="3"/>
      <c r="AX138" s="3"/>
      <c r="AY138" s="32"/>
      <c r="AZ138" s="3"/>
      <c r="BA138" s="31"/>
      <c r="BB138" s="31"/>
      <c r="BC138" s="31"/>
      <c r="BD138" s="31"/>
      <c r="BE138" s="31"/>
      <c r="BF138" s="31"/>
      <c r="BG138" s="31"/>
    </row>
    <row r="139" spans="2:59" x14ac:dyDescent="0.2">
      <c r="B139" s="29">
        <v>41333</v>
      </c>
      <c r="C139" s="39">
        <v>1890.6603</v>
      </c>
      <c r="D139" s="39">
        <v>1018.8574</v>
      </c>
      <c r="E139" s="39">
        <v>1925.9105999999999</v>
      </c>
      <c r="F139" s="39">
        <v>1734.2564</v>
      </c>
      <c r="G139" s="39">
        <v>1766.5913</v>
      </c>
      <c r="H139" s="43"/>
      <c r="I139" s="30">
        <v>1493.46</v>
      </c>
      <c r="J139" s="30">
        <v>842.69079999999997</v>
      </c>
      <c r="K139" s="30">
        <v>1258.8347000000001</v>
      </c>
      <c r="L139" s="30">
        <v>1365.2111</v>
      </c>
      <c r="M139" s="30">
        <v>1150.5160000000001</v>
      </c>
      <c r="N139" s="34"/>
      <c r="O139" s="30">
        <v>1038.8644999999999</v>
      </c>
      <c r="P139" s="30">
        <v>1016.4872</v>
      </c>
      <c r="Q139" s="30">
        <v>1055.9106999999999</v>
      </c>
      <c r="R139" s="30">
        <v>1035.4385</v>
      </c>
      <c r="S139" s="30">
        <v>1052.4356</v>
      </c>
      <c r="U139" s="30">
        <v>1888.4014999999999</v>
      </c>
      <c r="V139" s="30">
        <v>1024.9945</v>
      </c>
      <c r="W139" s="30">
        <v>1935.1316999999999</v>
      </c>
      <c r="X139" s="30">
        <v>1735.3141000000001</v>
      </c>
      <c r="Y139" s="30">
        <v>1778.2795000000001</v>
      </c>
      <c r="AA139" s="30">
        <v>1822.7248999999999</v>
      </c>
      <c r="AB139" s="30">
        <v>1184.8109999999999</v>
      </c>
      <c r="AC139" s="30">
        <v>2157.4326999999998</v>
      </c>
      <c r="AD139" s="30">
        <v>1692.3870999999999</v>
      </c>
      <c r="AE139" s="30">
        <v>2003.4395999999999</v>
      </c>
      <c r="AG139" s="30">
        <v>1849.3357000000001</v>
      </c>
      <c r="AH139" s="30">
        <v>916.88250000000005</v>
      </c>
      <c r="AI139" s="30">
        <v>1696.1378999999999</v>
      </c>
      <c r="AJ139" s="30">
        <v>1698.4123</v>
      </c>
      <c r="AK139" s="30">
        <v>1557.6054999999999</v>
      </c>
      <c r="AM139" s="30">
        <v>1509.6392000000001</v>
      </c>
      <c r="AN139" s="30">
        <v>721.09789999999998</v>
      </c>
      <c r="AO139" s="30">
        <v>1090.1074000000001</v>
      </c>
      <c r="AP139" s="30">
        <v>1380.9863</v>
      </c>
      <c r="AQ139" s="30">
        <v>996.83519999999999</v>
      </c>
      <c r="AR139" s="31"/>
      <c r="AS139" s="31"/>
      <c r="AT139" s="31"/>
      <c r="AU139" s="3"/>
      <c r="AV139" s="3"/>
      <c r="AW139" s="3"/>
      <c r="AX139" s="3"/>
      <c r="AY139" s="32"/>
      <c r="AZ139" s="3"/>
      <c r="BA139" s="31"/>
      <c r="BB139" s="31"/>
      <c r="BC139" s="31"/>
      <c r="BD139" s="31"/>
      <c r="BE139" s="31"/>
      <c r="BF139" s="31"/>
      <c r="BG139" s="31"/>
    </row>
    <row r="140" spans="2:59" x14ac:dyDescent="0.2">
      <c r="B140" s="29">
        <v>41364</v>
      </c>
      <c r="C140" s="39">
        <v>1899.6418000000001</v>
      </c>
      <c r="D140" s="39">
        <v>1023.0046</v>
      </c>
      <c r="E140" s="39">
        <v>1942.8987999999999</v>
      </c>
      <c r="F140" s="39">
        <v>1741.2766999999999</v>
      </c>
      <c r="G140" s="39">
        <v>1780.9333999999999</v>
      </c>
      <c r="H140" s="43"/>
      <c r="I140" s="30">
        <v>1499.8118999999999</v>
      </c>
      <c r="J140" s="30">
        <v>847.34469999999999</v>
      </c>
      <c r="K140" s="30">
        <v>1271.1406999999999</v>
      </c>
      <c r="L140" s="30">
        <v>1370.0387000000001</v>
      </c>
      <c r="M140" s="30">
        <v>1160.9382000000001</v>
      </c>
      <c r="N140" s="34"/>
      <c r="O140" s="30">
        <v>1043.7809</v>
      </c>
      <c r="P140" s="30">
        <v>1021.4207</v>
      </c>
      <c r="Q140" s="30">
        <v>1066.0326</v>
      </c>
      <c r="R140" s="30">
        <v>1039.8463999999999</v>
      </c>
      <c r="S140" s="30">
        <v>1062.0237999999999</v>
      </c>
      <c r="U140" s="30">
        <v>1897.4595999999999</v>
      </c>
      <c r="V140" s="30">
        <v>1029.0282999999999</v>
      </c>
      <c r="W140" s="30">
        <v>1952.0293999999999</v>
      </c>
      <c r="X140" s="30">
        <v>1742.4213</v>
      </c>
      <c r="Y140" s="30">
        <v>1792.5608999999999</v>
      </c>
      <c r="AA140" s="30">
        <v>1829.9271000000001</v>
      </c>
      <c r="AB140" s="30">
        <v>1189.7715000000001</v>
      </c>
      <c r="AC140" s="30">
        <v>2174.9901</v>
      </c>
      <c r="AD140" s="30">
        <v>1698.3362999999999</v>
      </c>
      <c r="AE140" s="30">
        <v>2018.8702000000001</v>
      </c>
      <c r="AG140" s="30">
        <v>1858.2008000000001</v>
      </c>
      <c r="AH140" s="30">
        <v>920.28589999999997</v>
      </c>
      <c r="AI140" s="30">
        <v>1710.5645999999999</v>
      </c>
      <c r="AJ140" s="30">
        <v>1705.3578</v>
      </c>
      <c r="AK140" s="30">
        <v>1569.7569000000001</v>
      </c>
      <c r="AM140" s="30">
        <v>1517.6978999999999</v>
      </c>
      <c r="AN140" s="30">
        <v>729.49159999999995</v>
      </c>
      <c r="AO140" s="30">
        <v>1108.6157000000001</v>
      </c>
      <c r="AP140" s="30">
        <v>1386.7414000000001</v>
      </c>
      <c r="AQ140" s="30">
        <v>1012.5927</v>
      </c>
      <c r="AR140" s="31"/>
      <c r="AS140" s="31"/>
      <c r="AT140" s="31"/>
      <c r="AU140" s="3"/>
      <c r="AV140" s="3"/>
      <c r="AW140" s="3"/>
      <c r="AX140" s="3"/>
      <c r="AY140" s="32"/>
      <c r="AZ140" s="3"/>
      <c r="BA140" s="31"/>
      <c r="BB140" s="31"/>
      <c r="BC140" s="31"/>
      <c r="BD140" s="31"/>
      <c r="BE140" s="31"/>
      <c r="BF140" s="31"/>
      <c r="BG140" s="31"/>
    </row>
    <row r="141" spans="2:59" x14ac:dyDescent="0.2">
      <c r="B141" s="29">
        <v>41394</v>
      </c>
      <c r="C141" s="39">
        <v>1908.7231999999999</v>
      </c>
      <c r="D141" s="39">
        <v>1027.5817</v>
      </c>
      <c r="E141" s="39">
        <v>1960.88</v>
      </c>
      <c r="F141" s="39">
        <v>1748.3806</v>
      </c>
      <c r="G141" s="39">
        <v>1796.1673000000001</v>
      </c>
      <c r="H141" s="43"/>
      <c r="I141" s="30">
        <v>1506.4619</v>
      </c>
      <c r="J141" s="30">
        <v>852.19809999999995</v>
      </c>
      <c r="K141" s="30">
        <v>1284.0576000000001</v>
      </c>
      <c r="L141" s="30">
        <v>1375.1652999999999</v>
      </c>
      <c r="M141" s="30">
        <v>1171.9319</v>
      </c>
      <c r="N141" s="34"/>
      <c r="O141" s="30">
        <v>1048.7206000000001</v>
      </c>
      <c r="P141" s="30">
        <v>1026.3780999999999</v>
      </c>
      <c r="Q141" s="30">
        <v>1076.2515000000001</v>
      </c>
      <c r="R141" s="30">
        <v>1044.2731000000001</v>
      </c>
      <c r="S141" s="30">
        <v>1071.6993</v>
      </c>
      <c r="U141" s="30">
        <v>1906.5882999999999</v>
      </c>
      <c r="V141" s="30">
        <v>1033.5191</v>
      </c>
      <c r="W141" s="30">
        <v>1969.9395999999999</v>
      </c>
      <c r="X141" s="30">
        <v>1749.5816</v>
      </c>
      <c r="Y141" s="30">
        <v>1807.7501999999999</v>
      </c>
      <c r="AA141" s="30">
        <v>1837.3542</v>
      </c>
      <c r="AB141" s="30">
        <v>1194.6672000000001</v>
      </c>
      <c r="AC141" s="30">
        <v>2192.7671999999998</v>
      </c>
      <c r="AD141" s="30">
        <v>1704.489</v>
      </c>
      <c r="AE141" s="30">
        <v>2034.4912999999999</v>
      </c>
      <c r="AG141" s="30">
        <v>1867.1479999999999</v>
      </c>
      <c r="AH141" s="30">
        <v>924.12199999999996</v>
      </c>
      <c r="AI141" s="30">
        <v>1725.9311</v>
      </c>
      <c r="AJ141" s="30">
        <v>1712.3712</v>
      </c>
      <c r="AK141" s="30">
        <v>1582.7557999999999</v>
      </c>
      <c r="AM141" s="30">
        <v>1525.8797</v>
      </c>
      <c r="AN141" s="30">
        <v>738.0951</v>
      </c>
      <c r="AO141" s="30">
        <v>1127.6668999999999</v>
      </c>
      <c r="AP141" s="30">
        <v>1392.6010000000001</v>
      </c>
      <c r="AQ141" s="30">
        <v>1028.8136999999999</v>
      </c>
      <c r="AR141" s="31"/>
      <c r="AS141" s="31"/>
      <c r="AT141" s="31"/>
      <c r="AU141" s="3"/>
      <c r="AV141" s="3"/>
      <c r="AW141" s="3"/>
      <c r="AX141" s="3"/>
      <c r="AY141" s="32"/>
      <c r="AZ141" s="3"/>
      <c r="BA141" s="31"/>
      <c r="BB141" s="31"/>
      <c r="BC141" s="31"/>
      <c r="BD141" s="31"/>
      <c r="BE141" s="31"/>
      <c r="BF141" s="31"/>
      <c r="BG141" s="31"/>
    </row>
    <row r="142" spans="2:59" x14ac:dyDescent="0.2">
      <c r="B142" s="29">
        <v>41425</v>
      </c>
      <c r="C142" s="39">
        <v>1917.8841</v>
      </c>
      <c r="D142" s="39">
        <v>1032.4664</v>
      </c>
      <c r="E142" s="39">
        <v>1979.6123</v>
      </c>
      <c r="F142" s="39">
        <v>1755.5491999999999</v>
      </c>
      <c r="G142" s="39">
        <v>1812.07</v>
      </c>
      <c r="H142" s="43"/>
      <c r="I142" s="30">
        <v>1513.4105</v>
      </c>
      <c r="J142" s="30">
        <v>856.59839999999997</v>
      </c>
      <c r="K142" s="30">
        <v>1296.6106</v>
      </c>
      <c r="L142" s="30">
        <v>1380.5641000000001</v>
      </c>
      <c r="M142" s="30">
        <v>1182.5842</v>
      </c>
      <c r="N142" s="34"/>
      <c r="O142" s="30">
        <v>1053.6836000000001</v>
      </c>
      <c r="P142" s="30">
        <v>1031.3595</v>
      </c>
      <c r="Q142" s="30">
        <v>1086.5682999999999</v>
      </c>
      <c r="R142" s="30">
        <v>1048.7185999999999</v>
      </c>
      <c r="S142" s="30">
        <v>1081.463</v>
      </c>
      <c r="U142" s="30">
        <v>1915.7701</v>
      </c>
      <c r="V142" s="30">
        <v>1038.3949</v>
      </c>
      <c r="W142" s="30">
        <v>1988.72</v>
      </c>
      <c r="X142" s="30">
        <v>1756.7818</v>
      </c>
      <c r="Y142" s="30">
        <v>1823.7182</v>
      </c>
      <c r="AA142" s="30">
        <v>1844.7419</v>
      </c>
      <c r="AB142" s="30">
        <v>1199.3759</v>
      </c>
      <c r="AC142" s="30">
        <v>2210.2267000000002</v>
      </c>
      <c r="AD142" s="30">
        <v>1710.5849000000001</v>
      </c>
      <c r="AE142" s="30">
        <v>2049.7862</v>
      </c>
      <c r="AG142" s="30">
        <v>1876.0967000000001</v>
      </c>
      <c r="AH142" s="30">
        <v>928.27170000000001</v>
      </c>
      <c r="AI142" s="30">
        <v>1741.9532999999999</v>
      </c>
      <c r="AJ142" s="30">
        <v>1719.3789999999999</v>
      </c>
      <c r="AK142" s="30">
        <v>1596.3406</v>
      </c>
      <c r="AM142" s="30">
        <v>1535.623</v>
      </c>
      <c r="AN142" s="30">
        <v>746.82209999999998</v>
      </c>
      <c r="AO142" s="30">
        <v>1148.2005999999999</v>
      </c>
      <c r="AP142" s="30">
        <v>1399.8887</v>
      </c>
      <c r="AQ142" s="30">
        <v>1046.3620000000001</v>
      </c>
      <c r="AR142" s="31"/>
      <c r="AS142" s="31"/>
      <c r="AT142" s="31"/>
      <c r="AU142" s="3"/>
      <c r="AV142" s="3"/>
      <c r="AW142" s="3"/>
      <c r="AX142" s="3"/>
      <c r="AY142" s="32"/>
      <c r="AZ142" s="3"/>
      <c r="BA142" s="31"/>
      <c r="BB142" s="31"/>
      <c r="BC142" s="31"/>
      <c r="BD142" s="31"/>
      <c r="BE142" s="31"/>
      <c r="BF142" s="31"/>
      <c r="BG142" s="31"/>
    </row>
    <row r="143" spans="2:59" x14ac:dyDescent="0.2">
      <c r="B143" s="29">
        <v>41455</v>
      </c>
      <c r="C143" s="39">
        <v>1927.1261</v>
      </c>
      <c r="D143" s="39">
        <v>1037.3242</v>
      </c>
      <c r="E143" s="39">
        <v>1998.4659999999999</v>
      </c>
      <c r="F143" s="39">
        <v>1762.7696000000001</v>
      </c>
      <c r="G143" s="39">
        <v>1828.0488</v>
      </c>
      <c r="H143" s="43"/>
      <c r="I143" s="30">
        <v>1520.4022</v>
      </c>
      <c r="J143" s="30">
        <v>861.8596</v>
      </c>
      <c r="K143" s="30">
        <v>1310.5644</v>
      </c>
      <c r="L143" s="30">
        <v>1385.9717000000001</v>
      </c>
      <c r="M143" s="30">
        <v>1194.4797000000001</v>
      </c>
      <c r="N143" s="34"/>
      <c r="O143" s="30">
        <v>1058.6981000000001</v>
      </c>
      <c r="P143" s="30">
        <v>1037.0367000000001</v>
      </c>
      <c r="Q143" s="30">
        <v>1097.7203999999999</v>
      </c>
      <c r="R143" s="30">
        <v>1053.1516999999999</v>
      </c>
      <c r="S143" s="30">
        <v>1091.9875</v>
      </c>
      <c r="U143" s="30">
        <v>1925.0363</v>
      </c>
      <c r="V143" s="30">
        <v>1043.1465000000001</v>
      </c>
      <c r="W143" s="30">
        <v>2007.4392</v>
      </c>
      <c r="X143" s="30">
        <v>1764.0382</v>
      </c>
      <c r="Y143" s="30">
        <v>1839.5962</v>
      </c>
      <c r="AA143" s="30">
        <v>1852.2514000000001</v>
      </c>
      <c r="AB143" s="30">
        <v>1205.3882000000001</v>
      </c>
      <c r="AC143" s="30">
        <v>2230.3036999999999</v>
      </c>
      <c r="AD143" s="30">
        <v>1716.7381</v>
      </c>
      <c r="AE143" s="30">
        <v>2067.4349999999999</v>
      </c>
      <c r="AG143" s="30">
        <v>1885.1304</v>
      </c>
      <c r="AH143" s="30">
        <v>932.31240000000003</v>
      </c>
      <c r="AI143" s="30">
        <v>1757.9237000000001</v>
      </c>
      <c r="AJ143" s="30">
        <v>1726.4437</v>
      </c>
      <c r="AK143" s="30">
        <v>1609.8484000000001</v>
      </c>
      <c r="AM143" s="30">
        <v>1545.4276</v>
      </c>
      <c r="AN143" s="30">
        <v>755.69050000000004</v>
      </c>
      <c r="AO143" s="30">
        <v>1169.1664000000001</v>
      </c>
      <c r="AP143" s="30">
        <v>1407.2034000000001</v>
      </c>
      <c r="AQ143" s="30">
        <v>1064.2548999999999</v>
      </c>
      <c r="AR143" s="31"/>
      <c r="AS143" s="31"/>
      <c r="AT143" s="31"/>
      <c r="AU143" s="3"/>
      <c r="AV143" s="3"/>
      <c r="AW143" s="3"/>
      <c r="AX143" s="3"/>
      <c r="AY143" s="32"/>
      <c r="AZ143" s="3"/>
      <c r="BA143" s="31"/>
      <c r="BB143" s="31"/>
      <c r="BC143" s="31"/>
      <c r="BD143" s="31"/>
      <c r="BE143" s="31"/>
      <c r="BF143" s="31"/>
      <c r="BG143" s="31"/>
    </row>
    <row r="144" spans="2:59" x14ac:dyDescent="0.2">
      <c r="B144" s="29">
        <v>41486</v>
      </c>
      <c r="C144" s="39">
        <v>1936.2047</v>
      </c>
      <c r="D144" s="39">
        <v>1041.9211</v>
      </c>
      <c r="E144" s="39">
        <v>2016.7367999999999</v>
      </c>
      <c r="F144" s="39">
        <v>1769.8396</v>
      </c>
      <c r="G144" s="39">
        <v>1843.4816000000001</v>
      </c>
      <c r="H144" s="43"/>
      <c r="I144" s="30">
        <v>1525.9766</v>
      </c>
      <c r="J144" s="30">
        <v>865.68280000000004</v>
      </c>
      <c r="K144" s="30">
        <v>1321.1831</v>
      </c>
      <c r="L144" s="30">
        <v>1390.1516999999999</v>
      </c>
      <c r="M144" s="30">
        <v>1203.3807999999999</v>
      </c>
      <c r="N144" s="34"/>
      <c r="O144" s="30">
        <v>1063.6149</v>
      </c>
      <c r="P144" s="30">
        <v>1043.4855</v>
      </c>
      <c r="Q144" s="30">
        <v>1109.6446000000001</v>
      </c>
      <c r="R144" s="30">
        <v>1057.5088000000001</v>
      </c>
      <c r="S144" s="30">
        <v>1103.2958000000001</v>
      </c>
      <c r="U144" s="30">
        <v>1934.3047999999999</v>
      </c>
      <c r="V144" s="30">
        <v>1047.7687000000001</v>
      </c>
      <c r="W144" s="30">
        <v>2025.9996000000001</v>
      </c>
      <c r="X144" s="30">
        <v>1771.2877000000001</v>
      </c>
      <c r="Y144" s="30">
        <v>1855.3076000000001</v>
      </c>
      <c r="AA144" s="30">
        <v>1859.6431</v>
      </c>
      <c r="AB144" s="30">
        <v>1209.7965999999999</v>
      </c>
      <c r="AC144" s="30">
        <v>2247.3606</v>
      </c>
      <c r="AD144" s="30">
        <v>1722.7738999999999</v>
      </c>
      <c r="AE144" s="30">
        <v>2082.2647999999999</v>
      </c>
      <c r="AG144" s="30">
        <v>1894.1198999999999</v>
      </c>
      <c r="AH144" s="30">
        <v>936.44690000000003</v>
      </c>
      <c r="AI144" s="30">
        <v>1774.1024</v>
      </c>
      <c r="AJ144" s="30">
        <v>1733.4641999999999</v>
      </c>
      <c r="AK144" s="30">
        <v>1623.5340000000001</v>
      </c>
      <c r="AM144" s="30">
        <v>1552.9802999999999</v>
      </c>
      <c r="AN144" s="30">
        <v>760.13469999999995</v>
      </c>
      <c r="AO144" s="30">
        <v>1181.7560000000001</v>
      </c>
      <c r="AP144" s="30">
        <v>1412.5318</v>
      </c>
      <c r="AQ144" s="30">
        <v>1074.5435</v>
      </c>
      <c r="AR144" s="31"/>
      <c r="AS144" s="31"/>
      <c r="AT144" s="31"/>
      <c r="AU144" s="3"/>
      <c r="AV144" s="3"/>
      <c r="AW144" s="3"/>
      <c r="AX144" s="3"/>
      <c r="AY144" s="32"/>
      <c r="AZ144" s="3"/>
      <c r="BA144" s="31"/>
      <c r="BB144" s="31"/>
      <c r="BC144" s="31"/>
      <c r="BD144" s="31"/>
      <c r="BE144" s="31"/>
      <c r="BF144" s="31"/>
      <c r="BG144" s="31"/>
    </row>
    <row r="145" spans="2:59" x14ac:dyDescent="0.2">
      <c r="B145" s="29">
        <v>41517</v>
      </c>
      <c r="C145" s="39">
        <v>1945.3978999999999</v>
      </c>
      <c r="D145" s="39">
        <v>1046.6403</v>
      </c>
      <c r="E145" s="39">
        <v>2035.4467999999999</v>
      </c>
      <c r="F145" s="39">
        <v>1777.0098</v>
      </c>
      <c r="G145" s="39">
        <v>1859.2998</v>
      </c>
      <c r="H145" s="43"/>
      <c r="I145" s="30">
        <v>1531.5582999999999</v>
      </c>
      <c r="J145" s="30">
        <v>869.48940000000005</v>
      </c>
      <c r="K145" s="30">
        <v>1331.8253999999999</v>
      </c>
      <c r="L145" s="30">
        <v>1394.3384000000001</v>
      </c>
      <c r="M145" s="30">
        <v>1212.2965999999999</v>
      </c>
      <c r="N145" s="34"/>
      <c r="O145" s="30">
        <v>1068.5545999999999</v>
      </c>
      <c r="P145" s="30">
        <v>1049.9744000000001</v>
      </c>
      <c r="Q145" s="30">
        <v>1121.6984</v>
      </c>
      <c r="R145" s="30">
        <v>1061.884</v>
      </c>
      <c r="S145" s="30">
        <v>1114.7212999999999</v>
      </c>
      <c r="U145" s="30">
        <v>1943.6848</v>
      </c>
      <c r="V145" s="30">
        <v>1052.5272</v>
      </c>
      <c r="W145" s="30">
        <v>2045.0253</v>
      </c>
      <c r="X145" s="30">
        <v>1778.6347000000001</v>
      </c>
      <c r="Y145" s="30">
        <v>1871.4290000000001</v>
      </c>
      <c r="AA145" s="30">
        <v>1867.5182</v>
      </c>
      <c r="AB145" s="30">
        <v>1212.8420000000001</v>
      </c>
      <c r="AC145" s="30">
        <v>2262.5349000000001</v>
      </c>
      <c r="AD145" s="30">
        <v>1729.2529</v>
      </c>
      <c r="AE145" s="30">
        <v>2095.3373999999999</v>
      </c>
      <c r="AG145" s="30">
        <v>1903.1878999999999</v>
      </c>
      <c r="AH145" s="30">
        <v>940.82060000000001</v>
      </c>
      <c r="AI145" s="30">
        <v>1790.8818000000001</v>
      </c>
      <c r="AJ145" s="30">
        <v>1740.5521000000001</v>
      </c>
      <c r="AK145" s="30">
        <v>1637.7552000000001</v>
      </c>
      <c r="AM145" s="30">
        <v>1560.6378999999999</v>
      </c>
      <c r="AN145" s="30">
        <v>764.35339999999997</v>
      </c>
      <c r="AO145" s="30">
        <v>1194.1419000000001</v>
      </c>
      <c r="AP145" s="30">
        <v>1417.8942999999999</v>
      </c>
      <c r="AQ145" s="30">
        <v>1084.5866000000001</v>
      </c>
      <c r="AR145" s="31"/>
      <c r="AS145" s="31"/>
      <c r="AT145" s="31"/>
      <c r="AU145" s="3"/>
      <c r="AV145" s="3"/>
      <c r="AW145" s="3"/>
      <c r="AX145" s="3"/>
      <c r="AY145" s="32"/>
      <c r="AZ145" s="3"/>
      <c r="BA145" s="31"/>
      <c r="BB145" s="31"/>
      <c r="BC145" s="31"/>
      <c r="BD145" s="31"/>
      <c r="BE145" s="31"/>
      <c r="BF145" s="31"/>
      <c r="BG145" s="31"/>
    </row>
    <row r="146" spans="2:59" x14ac:dyDescent="0.2">
      <c r="B146" s="29">
        <v>41547</v>
      </c>
      <c r="C146" s="39">
        <v>1954.6996999999999</v>
      </c>
      <c r="D146" s="39">
        <v>1051.54</v>
      </c>
      <c r="E146" s="39">
        <v>2054.7078999999999</v>
      </c>
      <c r="F146" s="39">
        <v>1784.2782</v>
      </c>
      <c r="G146" s="39">
        <v>1875.6088</v>
      </c>
      <c r="H146" s="43"/>
      <c r="I146" s="30">
        <v>1537.4367</v>
      </c>
      <c r="J146" s="30">
        <v>872.72260000000006</v>
      </c>
      <c r="K146" s="30">
        <v>1341.8894</v>
      </c>
      <c r="L146" s="30">
        <v>1398.8125</v>
      </c>
      <c r="M146" s="30">
        <v>1220.6945000000001</v>
      </c>
      <c r="N146" s="34"/>
      <c r="O146" s="30">
        <v>1073.3942999999999</v>
      </c>
      <c r="P146" s="30">
        <v>1055.0027</v>
      </c>
      <c r="Q146" s="30">
        <v>1132.1505</v>
      </c>
      <c r="R146" s="30">
        <v>1066.1447000000001</v>
      </c>
      <c r="S146" s="30">
        <v>1124.5323000000001</v>
      </c>
      <c r="U146" s="30">
        <v>1953.1604</v>
      </c>
      <c r="V146" s="30">
        <v>1057.5551</v>
      </c>
      <c r="W146" s="30">
        <v>2064.7640000000001</v>
      </c>
      <c r="X146" s="30">
        <v>1786.0653</v>
      </c>
      <c r="Y146" s="30">
        <v>1888.1869999999999</v>
      </c>
      <c r="AA146" s="30">
        <v>1876.0123000000001</v>
      </c>
      <c r="AB146" s="30">
        <v>1216.6457</v>
      </c>
      <c r="AC146" s="30">
        <v>2279.9214000000002</v>
      </c>
      <c r="AD146" s="30">
        <v>1736.2008000000001</v>
      </c>
      <c r="AE146" s="30">
        <v>2110.3274999999999</v>
      </c>
      <c r="AG146" s="30">
        <v>1912.3997999999999</v>
      </c>
      <c r="AH146" s="30">
        <v>945.54679999999996</v>
      </c>
      <c r="AI146" s="30">
        <v>1808.5465999999999</v>
      </c>
      <c r="AJ146" s="30">
        <v>1747.7546</v>
      </c>
      <c r="AK146" s="30">
        <v>1652.7594999999999</v>
      </c>
      <c r="AM146" s="30">
        <v>1566.5715</v>
      </c>
      <c r="AN146" s="30">
        <v>764.4171</v>
      </c>
      <c r="AO146" s="30">
        <v>1198.7816</v>
      </c>
      <c r="AP146" s="30">
        <v>1421.5969</v>
      </c>
      <c r="AQ146" s="30">
        <v>1087.5092</v>
      </c>
      <c r="AR146" s="31"/>
      <c r="AS146" s="31"/>
      <c r="AT146" s="31"/>
      <c r="AU146" s="3"/>
      <c r="AV146" s="3"/>
      <c r="AW146" s="3"/>
      <c r="AX146" s="3"/>
      <c r="AY146" s="32"/>
      <c r="AZ146" s="3"/>
      <c r="BA146" s="31"/>
      <c r="BB146" s="31"/>
      <c r="BC146" s="31"/>
      <c r="BD146" s="31"/>
      <c r="BE146" s="31"/>
      <c r="BF146" s="31"/>
      <c r="BG146" s="31"/>
    </row>
    <row r="147" spans="2:59" x14ac:dyDescent="0.2">
      <c r="B147" s="29">
        <v>41578</v>
      </c>
      <c r="C147" s="39">
        <v>1964.0260000000001</v>
      </c>
      <c r="D147" s="39">
        <v>1056.4974999999999</v>
      </c>
      <c r="E147" s="39">
        <v>2074.1983</v>
      </c>
      <c r="F147" s="39">
        <v>1791.5594000000001</v>
      </c>
      <c r="G147" s="39">
        <v>1892.1052999999999</v>
      </c>
      <c r="H147" s="43"/>
      <c r="I147" s="30">
        <v>1543.4751000000001</v>
      </c>
      <c r="J147" s="30">
        <v>874.92809999999997</v>
      </c>
      <c r="K147" s="30">
        <v>1350.5509999999999</v>
      </c>
      <c r="L147" s="30">
        <v>1403.4373000000001</v>
      </c>
      <c r="M147" s="30">
        <v>1227.8153</v>
      </c>
      <c r="N147" s="34"/>
      <c r="O147" s="30">
        <v>1078.2559000000001</v>
      </c>
      <c r="P147" s="30">
        <v>1060.0551</v>
      </c>
      <c r="Q147" s="30">
        <v>1142.7</v>
      </c>
      <c r="R147" s="30">
        <v>1070.4223999999999</v>
      </c>
      <c r="S147" s="30">
        <v>1134.4295999999999</v>
      </c>
      <c r="U147" s="30">
        <v>1962.6403</v>
      </c>
      <c r="V147" s="30">
        <v>1062.7669000000001</v>
      </c>
      <c r="W147" s="30">
        <v>2084.9612000000002</v>
      </c>
      <c r="X147" s="30">
        <v>1793.4889000000001</v>
      </c>
      <c r="Y147" s="30">
        <v>1905.3405</v>
      </c>
      <c r="AA147" s="30">
        <v>1884.5105000000001</v>
      </c>
      <c r="AB147" s="30">
        <v>1220.1881000000001</v>
      </c>
      <c r="AC147" s="30">
        <v>2296.8877000000002</v>
      </c>
      <c r="AD147" s="30">
        <v>1743.1457</v>
      </c>
      <c r="AE147" s="30">
        <v>2124.9135000000001</v>
      </c>
      <c r="AG147" s="30">
        <v>1921.6567</v>
      </c>
      <c r="AH147" s="30">
        <v>950.33540000000005</v>
      </c>
      <c r="AI147" s="30">
        <v>1826.4598000000001</v>
      </c>
      <c r="AJ147" s="30">
        <v>1754.9871000000001</v>
      </c>
      <c r="AK147" s="30">
        <v>1667.9690000000001</v>
      </c>
      <c r="AM147" s="30">
        <v>1571.8232</v>
      </c>
      <c r="AN147" s="30">
        <v>765.27269999999999</v>
      </c>
      <c r="AO147" s="30">
        <v>1204.1420000000001</v>
      </c>
      <c r="AP147" s="30">
        <v>1424.6869999999999</v>
      </c>
      <c r="AQ147" s="30">
        <v>1091.0903000000001</v>
      </c>
      <c r="AR147" s="31"/>
      <c r="AS147" s="31"/>
      <c r="AT147" s="31"/>
      <c r="AU147" s="3"/>
      <c r="AV147" s="3"/>
      <c r="AW147" s="3"/>
      <c r="AX147" s="3"/>
      <c r="AY147" s="32"/>
      <c r="AZ147" s="3"/>
      <c r="BA147" s="31"/>
      <c r="BB147" s="31"/>
      <c r="BC147" s="31"/>
      <c r="BD147" s="31"/>
      <c r="BE147" s="31"/>
      <c r="BF147" s="31"/>
      <c r="BG147" s="31"/>
    </row>
    <row r="148" spans="2:59" x14ac:dyDescent="0.2">
      <c r="B148" s="29">
        <v>41608</v>
      </c>
      <c r="C148" s="39">
        <v>1973.3870999999999</v>
      </c>
      <c r="D148" s="39">
        <v>1061.5945999999999</v>
      </c>
      <c r="E148" s="39">
        <v>2094.0915</v>
      </c>
      <c r="F148" s="39">
        <v>1798.8686</v>
      </c>
      <c r="G148" s="39">
        <v>1908.9532999999999</v>
      </c>
      <c r="H148" s="43"/>
      <c r="I148" s="30">
        <v>1549.5808</v>
      </c>
      <c r="J148" s="30">
        <v>877.20979999999997</v>
      </c>
      <c r="K148" s="30">
        <v>1359.4156</v>
      </c>
      <c r="L148" s="30">
        <v>1408.1180999999999</v>
      </c>
      <c r="M148" s="30">
        <v>1235.1123</v>
      </c>
      <c r="N148" s="34"/>
      <c r="O148" s="30">
        <v>1083.1395</v>
      </c>
      <c r="P148" s="30">
        <v>1065.1315999999999</v>
      </c>
      <c r="Q148" s="30">
        <v>1153.3479</v>
      </c>
      <c r="R148" s="30">
        <v>1074.7173</v>
      </c>
      <c r="S148" s="30">
        <v>1144.4141</v>
      </c>
      <c r="U148" s="30">
        <v>1972.1485</v>
      </c>
      <c r="V148" s="30">
        <v>1068.1217999999999</v>
      </c>
      <c r="W148" s="30">
        <v>2105.5673000000002</v>
      </c>
      <c r="X148" s="30">
        <v>1800.9349999999999</v>
      </c>
      <c r="Y148" s="30">
        <v>1922.8513</v>
      </c>
      <c r="AA148" s="30">
        <v>1893.0499</v>
      </c>
      <c r="AB148" s="30">
        <v>1223.7260000000001</v>
      </c>
      <c r="AC148" s="30">
        <v>2313.9553999999998</v>
      </c>
      <c r="AD148" s="30">
        <v>1750.1039000000001</v>
      </c>
      <c r="AE148" s="30">
        <v>2139.5567000000001</v>
      </c>
      <c r="AG148" s="30">
        <v>1930.9784999999999</v>
      </c>
      <c r="AH148" s="30">
        <v>955.26949999999999</v>
      </c>
      <c r="AI148" s="30">
        <v>1844.8028999999999</v>
      </c>
      <c r="AJ148" s="30">
        <v>1762.2665</v>
      </c>
      <c r="AK148" s="30">
        <v>1683.5476000000001</v>
      </c>
      <c r="AM148" s="30">
        <v>1574.4</v>
      </c>
      <c r="AN148" s="30">
        <v>764.88750000000005</v>
      </c>
      <c r="AO148" s="30">
        <v>1205.51</v>
      </c>
      <c r="AP148" s="30">
        <v>1425.6143999999999</v>
      </c>
      <c r="AQ148" s="30">
        <v>1091.2514000000001</v>
      </c>
      <c r="AR148" s="31"/>
      <c r="AS148" s="31"/>
      <c r="AT148" s="31"/>
      <c r="AU148" s="3"/>
      <c r="AV148" s="3"/>
      <c r="AW148" s="3"/>
      <c r="AX148" s="3"/>
      <c r="AY148" s="32"/>
      <c r="AZ148" s="3"/>
      <c r="BA148" s="31"/>
      <c r="BB148" s="31"/>
      <c r="BC148" s="31"/>
      <c r="BD148" s="31"/>
      <c r="BE148" s="31"/>
      <c r="BF148" s="31"/>
      <c r="BG148" s="31"/>
    </row>
    <row r="149" spans="2:59" x14ac:dyDescent="0.2">
      <c r="B149" s="29">
        <v>41639</v>
      </c>
      <c r="C149" s="39">
        <v>1982.7546</v>
      </c>
      <c r="D149" s="39">
        <v>1066.9256</v>
      </c>
      <c r="E149" s="39">
        <v>2114.5479</v>
      </c>
      <c r="F149" s="39">
        <v>1806.1803</v>
      </c>
      <c r="G149" s="39">
        <v>1926.2986000000001</v>
      </c>
      <c r="H149" s="43"/>
      <c r="I149" s="30">
        <v>1555.6587999999999</v>
      </c>
      <c r="J149" s="30">
        <v>880.44420000000002</v>
      </c>
      <c r="K149" s="30">
        <v>1369.76</v>
      </c>
      <c r="L149" s="30">
        <v>1412.7616</v>
      </c>
      <c r="M149" s="30">
        <v>1243.7393</v>
      </c>
      <c r="N149" s="34"/>
      <c r="O149" s="30">
        <v>1088.0300999999999</v>
      </c>
      <c r="P149" s="30">
        <v>1071.4045000000001</v>
      </c>
      <c r="Q149" s="30">
        <v>1165.3479</v>
      </c>
      <c r="R149" s="30">
        <v>1078.9952000000001</v>
      </c>
      <c r="S149" s="30">
        <v>1155.7092</v>
      </c>
      <c r="U149" s="30">
        <v>1981.6755000000001</v>
      </c>
      <c r="V149" s="30">
        <v>1073.6306</v>
      </c>
      <c r="W149" s="30">
        <v>2126.5983000000001</v>
      </c>
      <c r="X149" s="30">
        <v>1808.3956000000001</v>
      </c>
      <c r="Y149" s="30">
        <v>1940.7339999999999</v>
      </c>
      <c r="AA149" s="30">
        <v>1901.5861</v>
      </c>
      <c r="AB149" s="30">
        <v>1227.9765</v>
      </c>
      <c r="AC149" s="30">
        <v>2332.4268999999999</v>
      </c>
      <c r="AD149" s="30">
        <v>1757.0391</v>
      </c>
      <c r="AE149" s="30">
        <v>2155.4668000000001</v>
      </c>
      <c r="AG149" s="30">
        <v>1940.3164999999999</v>
      </c>
      <c r="AH149" s="30">
        <v>960.35799999999995</v>
      </c>
      <c r="AI149" s="30">
        <v>1863.5509</v>
      </c>
      <c r="AJ149" s="30">
        <v>1769.5586000000001</v>
      </c>
      <c r="AK149" s="30">
        <v>1699.4818</v>
      </c>
      <c r="AM149" s="30">
        <v>1576.5498</v>
      </c>
      <c r="AN149" s="30">
        <v>765.25419999999997</v>
      </c>
      <c r="AO149" s="30">
        <v>1207.7339999999999</v>
      </c>
      <c r="AP149" s="30">
        <v>1426.1476</v>
      </c>
      <c r="AQ149" s="30">
        <v>1092.1826000000001</v>
      </c>
      <c r="AR149" s="31"/>
      <c r="AS149" s="31"/>
      <c r="AT149" s="31"/>
      <c r="AU149" s="3"/>
      <c r="AV149" s="3"/>
      <c r="AW149" s="3"/>
      <c r="AX149" s="3"/>
      <c r="AY149" s="32"/>
      <c r="AZ149" s="3"/>
      <c r="BA149" s="31"/>
      <c r="BB149" s="31"/>
      <c r="BC149" s="31"/>
      <c r="BD149" s="31"/>
      <c r="BE149" s="31"/>
      <c r="BF149" s="31"/>
      <c r="BG149" s="31"/>
    </row>
    <row r="150" spans="2:59" x14ac:dyDescent="0.2">
      <c r="B150" s="29">
        <v>41670</v>
      </c>
      <c r="C150" s="39">
        <v>1992.1412</v>
      </c>
      <c r="D150" s="39">
        <v>1073.0826999999999</v>
      </c>
      <c r="E150" s="39">
        <v>2136.7611000000002</v>
      </c>
      <c r="F150" s="39">
        <v>1813.5062</v>
      </c>
      <c r="G150" s="39">
        <v>1945.2281</v>
      </c>
      <c r="H150" s="43"/>
      <c r="I150" s="30">
        <v>1562.4469999999999</v>
      </c>
      <c r="J150" s="30">
        <v>885.68190000000004</v>
      </c>
      <c r="K150" s="30">
        <v>1383.8857</v>
      </c>
      <c r="L150" s="30">
        <v>1418.0255</v>
      </c>
      <c r="M150" s="30">
        <v>1255.7724000000001</v>
      </c>
      <c r="N150" s="34"/>
      <c r="O150" s="30">
        <v>1092.9299000000001</v>
      </c>
      <c r="P150" s="30">
        <v>1076.4258</v>
      </c>
      <c r="Q150" s="30">
        <v>1176.0574999999999</v>
      </c>
      <c r="R150" s="30">
        <v>1083.2103999999999</v>
      </c>
      <c r="S150" s="30">
        <v>1165.6405</v>
      </c>
      <c r="U150" s="30">
        <v>1991.13</v>
      </c>
      <c r="V150" s="30">
        <v>1079.8073999999999</v>
      </c>
      <c r="W150" s="30">
        <v>2148.9787999999999</v>
      </c>
      <c r="X150" s="30">
        <v>1815.7899</v>
      </c>
      <c r="Y150" s="30">
        <v>1959.8347000000001</v>
      </c>
      <c r="AA150" s="30">
        <v>1910.078</v>
      </c>
      <c r="AB150" s="30">
        <v>1232.6158</v>
      </c>
      <c r="AC150" s="30">
        <v>2351.6547</v>
      </c>
      <c r="AD150" s="30">
        <v>1763.9060999999999</v>
      </c>
      <c r="AE150" s="30">
        <v>2172.0342999999998</v>
      </c>
      <c r="AG150" s="30">
        <v>1949.5717</v>
      </c>
      <c r="AH150" s="30">
        <v>966.24649999999997</v>
      </c>
      <c r="AI150" s="30">
        <v>1883.8664000000001</v>
      </c>
      <c r="AJ150" s="30">
        <v>1776.7711999999999</v>
      </c>
      <c r="AK150" s="30">
        <v>1716.8293000000001</v>
      </c>
      <c r="AM150" s="30">
        <v>1586.4121</v>
      </c>
      <c r="AN150" s="30">
        <v>768.23429999999996</v>
      </c>
      <c r="AO150" s="30">
        <v>1219.9922999999999</v>
      </c>
      <c r="AP150" s="30">
        <v>1433.0966000000001</v>
      </c>
      <c r="AQ150" s="30">
        <v>1101.7575999999999</v>
      </c>
      <c r="AR150" s="31"/>
      <c r="AS150" s="31"/>
      <c r="AT150" s="31"/>
      <c r="AU150" s="3"/>
      <c r="AV150" s="3"/>
      <c r="AW150" s="3"/>
      <c r="AX150" s="3"/>
      <c r="AY150" s="32"/>
      <c r="AZ150" s="3"/>
      <c r="BA150" s="31"/>
      <c r="BB150" s="31"/>
      <c r="BC150" s="31"/>
      <c r="BD150" s="31"/>
      <c r="BE150" s="31"/>
      <c r="BF150" s="31"/>
      <c r="BG150" s="31"/>
    </row>
    <row r="151" spans="2:59" x14ac:dyDescent="0.2">
      <c r="B151" s="29">
        <v>41698</v>
      </c>
      <c r="C151" s="39">
        <v>2001.5092</v>
      </c>
      <c r="D151" s="39">
        <v>1079.3214</v>
      </c>
      <c r="E151" s="39">
        <v>2159.232</v>
      </c>
      <c r="F151" s="39">
        <v>1820.8117999999999</v>
      </c>
      <c r="G151" s="39">
        <v>1964.3735999999999</v>
      </c>
      <c r="H151" s="43"/>
      <c r="I151" s="30">
        <v>1569.2053000000001</v>
      </c>
      <c r="J151" s="30">
        <v>891.57079999999996</v>
      </c>
      <c r="K151" s="30">
        <v>1399.0730000000001</v>
      </c>
      <c r="L151" s="30">
        <v>1423.2552000000001</v>
      </c>
      <c r="M151" s="30">
        <v>1268.7533000000001</v>
      </c>
      <c r="N151" s="34"/>
      <c r="O151" s="30">
        <v>1097.8517999999999</v>
      </c>
      <c r="P151" s="30">
        <v>1081.4704999999999</v>
      </c>
      <c r="Q151" s="30">
        <v>1186.8653999999999</v>
      </c>
      <c r="R151" s="30">
        <v>1087.4421</v>
      </c>
      <c r="S151" s="30">
        <v>1175.6570999999999</v>
      </c>
      <c r="U151" s="30">
        <v>2000.5657000000001</v>
      </c>
      <c r="V151" s="30">
        <v>1085.9982</v>
      </c>
      <c r="W151" s="30">
        <v>2171.4832000000001</v>
      </c>
      <c r="X151" s="30">
        <v>1823.1642999999999</v>
      </c>
      <c r="Y151" s="30">
        <v>1979.0305000000001</v>
      </c>
      <c r="AA151" s="30">
        <v>1918.5081</v>
      </c>
      <c r="AB151" s="30">
        <v>1237.2883999999999</v>
      </c>
      <c r="AC151" s="30">
        <v>2370.9481999999998</v>
      </c>
      <c r="AD151" s="30">
        <v>1770.7192</v>
      </c>
      <c r="AE151" s="30">
        <v>2188.6574000000001</v>
      </c>
      <c r="AG151" s="30">
        <v>1958.8316</v>
      </c>
      <c r="AH151" s="30">
        <v>972.24659999999994</v>
      </c>
      <c r="AI151" s="30">
        <v>1904.5124000000001</v>
      </c>
      <c r="AJ151" s="30">
        <v>1783.9754</v>
      </c>
      <c r="AK151" s="30">
        <v>1734.4513999999999</v>
      </c>
      <c r="AM151" s="30">
        <v>1596.5171</v>
      </c>
      <c r="AN151" s="30">
        <v>772.22820000000002</v>
      </c>
      <c r="AO151" s="30">
        <v>1234.106</v>
      </c>
      <c r="AP151" s="30">
        <v>1440.4824000000001</v>
      </c>
      <c r="AQ151" s="30">
        <v>1113.1637000000001</v>
      </c>
      <c r="AR151" s="31"/>
      <c r="AS151" s="31"/>
      <c r="AT151" s="31"/>
      <c r="AU151" s="3"/>
      <c r="AV151" s="3"/>
      <c r="AW151" s="3"/>
      <c r="AX151" s="3"/>
      <c r="AY151" s="32"/>
      <c r="AZ151" s="3"/>
      <c r="BA151" s="31"/>
      <c r="BB151" s="31"/>
      <c r="BC151" s="31"/>
      <c r="BD151" s="31"/>
      <c r="BE151" s="31"/>
      <c r="BF151" s="31"/>
      <c r="BG151" s="31"/>
    </row>
    <row r="152" spans="2:59" x14ac:dyDescent="0.2">
      <c r="B152" s="29">
        <v>41729</v>
      </c>
      <c r="C152" s="39">
        <v>2010.7764</v>
      </c>
      <c r="D152" s="39">
        <v>1085.319</v>
      </c>
      <c r="E152" s="39">
        <v>2181.2278999999999</v>
      </c>
      <c r="F152" s="39">
        <v>1828.0237999999999</v>
      </c>
      <c r="G152" s="39">
        <v>1983.0698</v>
      </c>
      <c r="H152" s="43"/>
      <c r="I152" s="30">
        <v>1575.8224</v>
      </c>
      <c r="J152" s="30">
        <v>896.72680000000003</v>
      </c>
      <c r="K152" s="30">
        <v>1413.0636999999999</v>
      </c>
      <c r="L152" s="30">
        <v>1428.3479</v>
      </c>
      <c r="M152" s="30">
        <v>1280.6305</v>
      </c>
      <c r="N152" s="34"/>
      <c r="O152" s="30">
        <v>1102.6863000000001</v>
      </c>
      <c r="P152" s="30">
        <v>1085.7329</v>
      </c>
      <c r="Q152" s="30">
        <v>1196.7697000000001</v>
      </c>
      <c r="R152" s="30">
        <v>1091.5639000000001</v>
      </c>
      <c r="S152" s="30">
        <v>1184.7467999999999</v>
      </c>
      <c r="U152" s="30">
        <v>2009.9143999999999</v>
      </c>
      <c r="V152" s="30">
        <v>1092.0073</v>
      </c>
      <c r="W152" s="30">
        <v>2193.6460999999999</v>
      </c>
      <c r="X152" s="30">
        <v>1830.4581000000001</v>
      </c>
      <c r="Y152" s="30">
        <v>1997.8983000000001</v>
      </c>
      <c r="AA152" s="30">
        <v>1926.7427</v>
      </c>
      <c r="AB152" s="30">
        <v>1241.9949999999999</v>
      </c>
      <c r="AC152" s="30">
        <v>2390.1439</v>
      </c>
      <c r="AD152" s="30">
        <v>1777.3317</v>
      </c>
      <c r="AE152" s="30">
        <v>2205.1563000000001</v>
      </c>
      <c r="AG152" s="30">
        <v>1968.0283999999999</v>
      </c>
      <c r="AH152" s="30">
        <v>977.97280000000001</v>
      </c>
      <c r="AI152" s="30">
        <v>1924.6712</v>
      </c>
      <c r="AJ152" s="30">
        <v>1791.1224999999999</v>
      </c>
      <c r="AK152" s="30">
        <v>1751.6155000000001</v>
      </c>
      <c r="AM152" s="30">
        <v>1604.2049999999999</v>
      </c>
      <c r="AN152" s="30">
        <v>778.01160000000004</v>
      </c>
      <c r="AO152" s="30">
        <v>1249.2911999999999</v>
      </c>
      <c r="AP152" s="30">
        <v>1445.7070000000001</v>
      </c>
      <c r="AQ152" s="30">
        <v>1125.5378000000001</v>
      </c>
      <c r="AR152" s="31"/>
      <c r="AS152" s="31"/>
      <c r="AT152" s="31"/>
      <c r="AU152" s="3"/>
      <c r="AV152" s="3"/>
      <c r="AW152" s="3"/>
      <c r="AX152" s="3"/>
      <c r="AY152" s="32"/>
      <c r="AZ152" s="3"/>
      <c r="BA152" s="31"/>
      <c r="BB152" s="31"/>
      <c r="BC152" s="31"/>
      <c r="BD152" s="31"/>
      <c r="BE152" s="31"/>
      <c r="BF152" s="31"/>
      <c r="BG152" s="31"/>
    </row>
    <row r="153" spans="2:59" x14ac:dyDescent="0.2">
      <c r="B153" s="29">
        <v>41759</v>
      </c>
      <c r="C153" s="39">
        <v>2020.0503000000001</v>
      </c>
      <c r="D153" s="39">
        <v>1091.5295000000001</v>
      </c>
      <c r="E153" s="39">
        <v>2203.7694999999999</v>
      </c>
      <c r="F153" s="39">
        <v>1835.2438999999999</v>
      </c>
      <c r="G153" s="39">
        <v>2002.2499</v>
      </c>
      <c r="H153" s="43"/>
      <c r="I153" s="30">
        <v>1582.4023999999999</v>
      </c>
      <c r="J153" s="30">
        <v>901.34720000000004</v>
      </c>
      <c r="K153" s="30">
        <v>1426.2448999999999</v>
      </c>
      <c r="L153" s="30">
        <v>1433.4050999999999</v>
      </c>
      <c r="M153" s="30">
        <v>1291.7630999999999</v>
      </c>
      <c r="N153" s="34"/>
      <c r="O153" s="30">
        <v>1107.5420999999999</v>
      </c>
      <c r="P153" s="30">
        <v>1090.0120999999999</v>
      </c>
      <c r="Q153" s="30">
        <v>1206.7566999999999</v>
      </c>
      <c r="R153" s="30">
        <v>1095.7012999999999</v>
      </c>
      <c r="S153" s="30">
        <v>1193.9068</v>
      </c>
      <c r="U153" s="30">
        <v>2019.2742000000001</v>
      </c>
      <c r="V153" s="30">
        <v>1098.3198</v>
      </c>
      <c r="W153" s="30">
        <v>2216.5421000000001</v>
      </c>
      <c r="X153" s="30">
        <v>1837.7645</v>
      </c>
      <c r="Y153" s="30">
        <v>2017.4221</v>
      </c>
      <c r="AA153" s="30">
        <v>1934.9639999999999</v>
      </c>
      <c r="AB153" s="30">
        <v>1246.7138</v>
      </c>
      <c r="AC153" s="30">
        <v>2409.4236000000001</v>
      </c>
      <c r="AD153" s="30">
        <v>1783.9254000000001</v>
      </c>
      <c r="AE153" s="30">
        <v>2221.7154999999998</v>
      </c>
      <c r="AG153" s="30">
        <v>1977.2370000000001</v>
      </c>
      <c r="AH153" s="30">
        <v>983.94500000000005</v>
      </c>
      <c r="AI153" s="30">
        <v>1945.4303</v>
      </c>
      <c r="AJ153" s="30">
        <v>1798.2835</v>
      </c>
      <c r="AK153" s="30">
        <v>1769.3151</v>
      </c>
      <c r="AM153" s="30">
        <v>1611.2618</v>
      </c>
      <c r="AN153" s="30">
        <v>778.92960000000005</v>
      </c>
      <c r="AO153" s="30">
        <v>1256.2608</v>
      </c>
      <c r="AP153" s="30">
        <v>1450.4045000000001</v>
      </c>
      <c r="AQ153" s="30">
        <v>1130.5231000000001</v>
      </c>
      <c r="AR153" s="31"/>
      <c r="AS153" s="31"/>
      <c r="AT153" s="31"/>
      <c r="AU153" s="3"/>
      <c r="AV153" s="3"/>
      <c r="AW153" s="3"/>
      <c r="AX153" s="3"/>
      <c r="AY153" s="32"/>
      <c r="AZ153" s="3"/>
      <c r="BA153" s="31"/>
      <c r="BB153" s="31"/>
      <c r="BC153" s="31"/>
      <c r="BD153" s="31"/>
      <c r="BE153" s="31"/>
      <c r="BF153" s="31"/>
      <c r="BG153" s="31"/>
    </row>
    <row r="154" spans="2:59" x14ac:dyDescent="0.2">
      <c r="B154" s="29">
        <v>41790</v>
      </c>
      <c r="C154" s="39">
        <v>2029.4634000000001</v>
      </c>
      <c r="D154" s="39">
        <v>1097.9897000000001</v>
      </c>
      <c r="E154" s="39">
        <v>2227.0817999999999</v>
      </c>
      <c r="F154" s="39">
        <v>1842.5805</v>
      </c>
      <c r="G154" s="39">
        <v>2022.1044999999999</v>
      </c>
      <c r="H154" s="43"/>
      <c r="I154" s="30">
        <v>1588.9177</v>
      </c>
      <c r="J154" s="30">
        <v>905.56820000000005</v>
      </c>
      <c r="K154" s="30">
        <v>1438.7963</v>
      </c>
      <c r="L154" s="30">
        <v>1438.4142999999999</v>
      </c>
      <c r="M154" s="30">
        <v>1302.3266000000001</v>
      </c>
      <c r="N154" s="34"/>
      <c r="O154" s="30">
        <v>1112.4193</v>
      </c>
      <c r="P154" s="30">
        <v>1094.3081999999999</v>
      </c>
      <c r="Q154" s="30">
        <v>1216.827</v>
      </c>
      <c r="R154" s="30">
        <v>1099.8543</v>
      </c>
      <c r="S154" s="30">
        <v>1203.1377</v>
      </c>
      <c r="U154" s="30">
        <v>2028.7953</v>
      </c>
      <c r="V154" s="30">
        <v>1104.9585999999999</v>
      </c>
      <c r="W154" s="30">
        <v>2240.3912</v>
      </c>
      <c r="X154" s="30">
        <v>1845.2055</v>
      </c>
      <c r="Y154" s="30">
        <v>2037.7846999999999</v>
      </c>
      <c r="AA154" s="30">
        <v>1943.1672000000001</v>
      </c>
      <c r="AB154" s="30">
        <v>1251.6783</v>
      </c>
      <c r="AC154" s="30">
        <v>2429.2325999999998</v>
      </c>
      <c r="AD154" s="30">
        <v>1790.489</v>
      </c>
      <c r="AE154" s="30">
        <v>2238.7368000000001</v>
      </c>
      <c r="AG154" s="30">
        <v>1986.6164000000001</v>
      </c>
      <c r="AH154" s="30">
        <v>990.15769999999998</v>
      </c>
      <c r="AI154" s="30">
        <v>1966.9423999999999</v>
      </c>
      <c r="AJ154" s="30">
        <v>1805.5897</v>
      </c>
      <c r="AK154" s="30">
        <v>1787.6751999999999</v>
      </c>
      <c r="AM154" s="30">
        <v>1618.1755000000001</v>
      </c>
      <c r="AN154" s="30">
        <v>779.95439999999996</v>
      </c>
      <c r="AO154" s="30">
        <v>1263.3041000000001</v>
      </c>
      <c r="AP154" s="30">
        <v>1455.0085999999999</v>
      </c>
      <c r="AQ154" s="30">
        <v>1135.5990999999999</v>
      </c>
      <c r="AR154" s="31"/>
      <c r="AS154" s="31"/>
      <c r="AT154" s="31"/>
      <c r="AU154" s="3"/>
      <c r="AV154" s="3"/>
      <c r="AW154" s="3"/>
      <c r="AX154" s="3"/>
      <c r="AY154" s="32"/>
      <c r="AZ154" s="3"/>
      <c r="BA154" s="31"/>
      <c r="BB154" s="31"/>
      <c r="BC154" s="31"/>
      <c r="BD154" s="31"/>
      <c r="BE154" s="31"/>
      <c r="BF154" s="31"/>
      <c r="BG154" s="31"/>
    </row>
    <row r="155" spans="2:59" x14ac:dyDescent="0.2">
      <c r="B155" s="29">
        <v>41820</v>
      </c>
      <c r="C155" s="39">
        <v>2038.8774000000001</v>
      </c>
      <c r="D155" s="39">
        <v>1104.4855</v>
      </c>
      <c r="E155" s="39">
        <v>2250.5879</v>
      </c>
      <c r="F155" s="39">
        <v>1849.9141999999999</v>
      </c>
      <c r="G155" s="39">
        <v>2042.1156000000001</v>
      </c>
      <c r="H155" s="43"/>
      <c r="I155" s="30">
        <v>1595.4458</v>
      </c>
      <c r="J155" s="30">
        <v>908.96050000000002</v>
      </c>
      <c r="K155" s="30">
        <v>1450.0974000000001</v>
      </c>
      <c r="L155" s="30">
        <v>1443.4491</v>
      </c>
      <c r="M155" s="30">
        <v>1311.7636</v>
      </c>
      <c r="N155" s="34"/>
      <c r="O155" s="30">
        <v>1117.2806</v>
      </c>
      <c r="P155" s="30">
        <v>1097.3563999999999</v>
      </c>
      <c r="Q155" s="30">
        <v>1225.5338999999999</v>
      </c>
      <c r="R155" s="30">
        <v>1104.0073</v>
      </c>
      <c r="S155" s="30">
        <v>1211.0319999999999</v>
      </c>
      <c r="U155" s="30">
        <v>2038.3202000000001</v>
      </c>
      <c r="V155" s="30">
        <v>1111.7497000000001</v>
      </c>
      <c r="W155" s="30">
        <v>2264.6788999999999</v>
      </c>
      <c r="X155" s="30">
        <v>1852.6434999999999</v>
      </c>
      <c r="Y155" s="30">
        <v>2058.5232999999998</v>
      </c>
      <c r="AA155" s="30">
        <v>1951.3462</v>
      </c>
      <c r="AB155" s="30">
        <v>1256.0690999999999</v>
      </c>
      <c r="AC155" s="30">
        <v>2447.9791</v>
      </c>
      <c r="AD155" s="30">
        <v>1797.0271</v>
      </c>
      <c r="AE155" s="30">
        <v>2254.7649999999999</v>
      </c>
      <c r="AG155" s="30">
        <v>1996.0006000000001</v>
      </c>
      <c r="AH155" s="30">
        <v>996.50360000000001</v>
      </c>
      <c r="AI155" s="30">
        <v>1988.8398</v>
      </c>
      <c r="AJ155" s="30">
        <v>1812.8966</v>
      </c>
      <c r="AK155" s="30">
        <v>1806.3668</v>
      </c>
      <c r="AM155" s="30">
        <v>1625.2216000000001</v>
      </c>
      <c r="AN155" s="30">
        <v>779.18219999999997</v>
      </c>
      <c r="AO155" s="30">
        <v>1267.5541000000001</v>
      </c>
      <c r="AP155" s="30">
        <v>1459.7184999999999</v>
      </c>
      <c r="AQ155" s="30">
        <v>1138.1506999999999</v>
      </c>
      <c r="AR155" s="31"/>
      <c r="AS155" s="31"/>
      <c r="AT155" s="31"/>
      <c r="AU155" s="3"/>
      <c r="AV155" s="3"/>
      <c r="AW155" s="3"/>
      <c r="AX155" s="3"/>
      <c r="AY155" s="32"/>
      <c r="AZ155" s="3"/>
      <c r="BA155" s="31"/>
      <c r="BB155" s="31"/>
      <c r="BC155" s="31"/>
      <c r="BD155" s="31"/>
      <c r="BE155" s="31"/>
      <c r="BF155" s="31"/>
      <c r="BG155" s="31"/>
    </row>
    <row r="156" spans="2:59" x14ac:dyDescent="0.2">
      <c r="B156" s="29">
        <v>41851</v>
      </c>
      <c r="C156" s="39">
        <v>2048.3888000000002</v>
      </c>
      <c r="D156" s="39">
        <v>1111.1020000000001</v>
      </c>
      <c r="E156" s="39">
        <v>2274.5693000000001</v>
      </c>
      <c r="F156" s="39">
        <v>1857.3411000000001</v>
      </c>
      <c r="G156" s="39">
        <v>2062.5475999999999</v>
      </c>
      <c r="H156" s="43"/>
      <c r="I156" s="30">
        <v>1602.2226000000001</v>
      </c>
      <c r="J156" s="30">
        <v>911.61040000000003</v>
      </c>
      <c r="K156" s="30">
        <v>1460.4844000000001</v>
      </c>
      <c r="L156" s="30">
        <v>1448.7343000000001</v>
      </c>
      <c r="M156" s="30">
        <v>1320.3909000000001</v>
      </c>
      <c r="N156" s="34"/>
      <c r="O156" s="30">
        <v>1122.1419000000001</v>
      </c>
      <c r="P156" s="30">
        <v>1100.5649000000001</v>
      </c>
      <c r="Q156" s="30">
        <v>1234.4494999999999</v>
      </c>
      <c r="R156" s="30">
        <v>1108.1518000000001</v>
      </c>
      <c r="S156" s="30">
        <v>1219.1192000000001</v>
      </c>
      <c r="U156" s="30">
        <v>2047.9123999999999</v>
      </c>
      <c r="V156" s="30">
        <v>1118.7449999999999</v>
      </c>
      <c r="W156" s="30">
        <v>2289.5861</v>
      </c>
      <c r="X156" s="30">
        <v>1860.1454000000001</v>
      </c>
      <c r="Y156" s="30">
        <v>2079.8114</v>
      </c>
      <c r="AA156" s="30">
        <v>1959.4983</v>
      </c>
      <c r="AB156" s="30">
        <v>1260.7639999999999</v>
      </c>
      <c r="AC156" s="30">
        <v>2467.3561</v>
      </c>
      <c r="AD156" s="30">
        <v>1803.5268000000001</v>
      </c>
      <c r="AE156" s="30">
        <v>2271.3483000000001</v>
      </c>
      <c r="AG156" s="30">
        <v>2005.5011999999999</v>
      </c>
      <c r="AH156" s="30">
        <v>1002.9142000000001</v>
      </c>
      <c r="AI156" s="30">
        <v>2011.1006</v>
      </c>
      <c r="AJ156" s="30">
        <v>1820.3158000000001</v>
      </c>
      <c r="AK156" s="30">
        <v>1825.3797</v>
      </c>
      <c r="AM156" s="30" t="e">
        <v>#N/A</v>
      </c>
      <c r="AN156" s="30" t="e">
        <v>#N/A</v>
      </c>
      <c r="AO156" s="30" t="e">
        <v>#N/A</v>
      </c>
      <c r="AP156" s="30" t="e">
        <v>#N/A</v>
      </c>
      <c r="AQ156" s="30" t="e">
        <v>#N/A</v>
      </c>
      <c r="AR156" s="31"/>
      <c r="AS156" s="31"/>
      <c r="AT156" s="31"/>
      <c r="AU156" s="3"/>
      <c r="AV156" s="3"/>
      <c r="AW156" s="3"/>
      <c r="AX156" s="3"/>
      <c r="AY156" s="32"/>
      <c r="AZ156" s="3"/>
      <c r="BA156" s="31"/>
      <c r="BB156" s="31"/>
      <c r="BC156" s="31"/>
      <c r="BD156" s="31"/>
      <c r="BE156" s="31"/>
      <c r="BF156" s="31"/>
      <c r="BG156" s="31"/>
    </row>
    <row r="157" spans="2:59" x14ac:dyDescent="0.2">
      <c r="B157" s="29">
        <v>41882</v>
      </c>
      <c r="C157" s="39">
        <v>2057.8892000000001</v>
      </c>
      <c r="D157" s="39">
        <v>1118.4562000000001</v>
      </c>
      <c r="E157" s="39">
        <v>2300.1738999999998</v>
      </c>
      <c r="F157" s="39">
        <v>1864.7501</v>
      </c>
      <c r="G157" s="39">
        <v>2084.4268999999999</v>
      </c>
      <c r="H157" s="43"/>
      <c r="I157" s="30">
        <v>1609.0418999999999</v>
      </c>
      <c r="J157" s="30">
        <v>914.68920000000003</v>
      </c>
      <c r="K157" s="30">
        <v>1471.633</v>
      </c>
      <c r="L157" s="30">
        <v>1454.0645999999999</v>
      </c>
      <c r="M157" s="30">
        <v>1329.7084</v>
      </c>
      <c r="N157" s="34"/>
      <c r="O157" s="30">
        <v>1127.0244</v>
      </c>
      <c r="P157" s="30">
        <v>1103.7827</v>
      </c>
      <c r="Q157" s="30">
        <v>1243.43</v>
      </c>
      <c r="R157" s="30">
        <v>1112.3118999999999</v>
      </c>
      <c r="S157" s="30">
        <v>1227.2602999999999</v>
      </c>
      <c r="U157" s="30">
        <v>2057.4865</v>
      </c>
      <c r="V157" s="30">
        <v>1126.5016000000001</v>
      </c>
      <c r="W157" s="30">
        <v>2316.1644000000001</v>
      </c>
      <c r="X157" s="30">
        <v>1867.6215</v>
      </c>
      <c r="Y157" s="30">
        <v>2102.5904</v>
      </c>
      <c r="AA157" s="30">
        <v>1967.5561</v>
      </c>
      <c r="AB157" s="30">
        <v>1267.008</v>
      </c>
      <c r="AC157" s="30">
        <v>2489.7220000000002</v>
      </c>
      <c r="AD157" s="30">
        <v>1809.9453000000001</v>
      </c>
      <c r="AE157" s="30">
        <v>2290.6804999999999</v>
      </c>
      <c r="AG157" s="30">
        <v>2015.0029</v>
      </c>
      <c r="AH157" s="30">
        <v>1009.8833</v>
      </c>
      <c r="AI157" s="30">
        <v>2034.6038000000001</v>
      </c>
      <c r="AJ157" s="30">
        <v>1827.7263</v>
      </c>
      <c r="AK157" s="30">
        <v>1845.4952000000001</v>
      </c>
      <c r="AM157" s="30" t="e">
        <v>#N/A</v>
      </c>
      <c r="AN157" s="30" t="e">
        <v>#N/A</v>
      </c>
      <c r="AO157" s="30" t="e">
        <v>#N/A</v>
      </c>
      <c r="AP157" s="30" t="e">
        <v>#N/A</v>
      </c>
      <c r="AQ157" s="30" t="e">
        <v>#N/A</v>
      </c>
      <c r="AR157" s="31"/>
      <c r="AS157" s="31"/>
      <c r="AT157" s="31"/>
      <c r="AU157" s="3"/>
      <c r="AV157" s="3"/>
      <c r="AW157" s="3"/>
      <c r="AX157" s="3"/>
      <c r="AY157" s="32"/>
      <c r="AZ157" s="3"/>
      <c r="BA157" s="31"/>
      <c r="BB157" s="31"/>
      <c r="BC157" s="31"/>
      <c r="BD157" s="31"/>
      <c r="BE157" s="31"/>
      <c r="BF157" s="31"/>
      <c r="BG157" s="31"/>
    </row>
    <row r="158" spans="2:59" x14ac:dyDescent="0.2">
      <c r="B158" s="29">
        <v>41912</v>
      </c>
      <c r="C158" s="39">
        <v>2067.4155999999998</v>
      </c>
      <c r="D158" s="39">
        <v>1126.2800999999999</v>
      </c>
      <c r="E158" s="39">
        <v>2326.9121</v>
      </c>
      <c r="F158" s="39">
        <v>1872.1660999999999</v>
      </c>
      <c r="G158" s="39">
        <v>2107.2977000000001</v>
      </c>
      <c r="H158" s="43"/>
      <c r="I158" s="30">
        <v>1615.9882</v>
      </c>
      <c r="J158" s="30">
        <v>918.3125</v>
      </c>
      <c r="K158" s="30">
        <v>1483.8155999999999</v>
      </c>
      <c r="L158" s="30">
        <v>1459.4630999999999</v>
      </c>
      <c r="M158" s="30">
        <v>1339.9124999999999</v>
      </c>
      <c r="N158" s="34"/>
      <c r="O158" s="30">
        <v>1131.9338</v>
      </c>
      <c r="P158" s="30">
        <v>1107.6901</v>
      </c>
      <c r="Q158" s="30">
        <v>1253.2481</v>
      </c>
      <c r="R158" s="30">
        <v>1116.4590000000001</v>
      </c>
      <c r="S158" s="30">
        <v>1236.1804</v>
      </c>
      <c r="U158" s="30">
        <v>2067.0778</v>
      </c>
      <c r="V158" s="30">
        <v>1134.7367999999999</v>
      </c>
      <c r="W158" s="30">
        <v>2343.8937000000001</v>
      </c>
      <c r="X158" s="30">
        <v>1875.1002000000001</v>
      </c>
      <c r="Y158" s="30">
        <v>2126.3807999999999</v>
      </c>
      <c r="AA158" s="30">
        <v>1975.8154</v>
      </c>
      <c r="AB158" s="30">
        <v>1273.7737999999999</v>
      </c>
      <c r="AC158" s="30">
        <v>2513.4683</v>
      </c>
      <c r="AD158" s="30">
        <v>1816.5125</v>
      </c>
      <c r="AE158" s="30">
        <v>2311.2242000000001</v>
      </c>
      <c r="AG158" s="30">
        <v>2024.5137999999999</v>
      </c>
      <c r="AH158" s="30">
        <v>1017.3151</v>
      </c>
      <c r="AI158" s="30">
        <v>2059.1799000000001</v>
      </c>
      <c r="AJ158" s="30">
        <v>1835.1296</v>
      </c>
      <c r="AK158" s="30">
        <v>1866.5516</v>
      </c>
      <c r="AM158" s="30" t="e">
        <v>#N/A</v>
      </c>
      <c r="AN158" s="30" t="e">
        <v>#N/A</v>
      </c>
      <c r="AO158" s="30" t="e">
        <v>#N/A</v>
      </c>
      <c r="AP158" s="30" t="e">
        <v>#N/A</v>
      </c>
      <c r="AQ158" s="30" t="e">
        <v>#N/A</v>
      </c>
      <c r="AR158" s="31"/>
      <c r="AS158" s="31"/>
      <c r="AT158" s="31"/>
      <c r="AU158" s="3"/>
      <c r="AV158" s="3"/>
      <c r="AW158" s="3"/>
      <c r="AX158" s="3"/>
      <c r="AY158" s="32"/>
      <c r="AZ158" s="3"/>
      <c r="BA158" s="31"/>
      <c r="BB158" s="31"/>
      <c r="BC158" s="31"/>
      <c r="BD158" s="31"/>
      <c r="BE158" s="31"/>
      <c r="BF158" s="31"/>
      <c r="BG158" s="31"/>
    </row>
    <row r="159" spans="2:59" x14ac:dyDescent="0.2">
      <c r="B159" s="29">
        <v>41943</v>
      </c>
      <c r="C159" s="39">
        <v>2076.9729000000002</v>
      </c>
      <c r="D159" s="39">
        <v>1134.7231999999999</v>
      </c>
      <c r="E159" s="39">
        <v>2355.1125999999999</v>
      </c>
      <c r="F159" s="39">
        <v>1879.5889</v>
      </c>
      <c r="G159" s="39">
        <v>2131.4499999999998</v>
      </c>
      <c r="H159" s="43"/>
      <c r="I159" s="30">
        <v>1623.1276</v>
      </c>
      <c r="J159" s="30">
        <v>922.34270000000004</v>
      </c>
      <c r="K159" s="30">
        <v>1496.883</v>
      </c>
      <c r="L159" s="30">
        <v>1464.9914000000001</v>
      </c>
      <c r="M159" s="30">
        <v>1350.8684000000001</v>
      </c>
      <c r="N159" s="34"/>
      <c r="O159" s="30">
        <v>1136.8646000000001</v>
      </c>
      <c r="P159" s="30">
        <v>1111.6112000000001</v>
      </c>
      <c r="Q159" s="30">
        <v>1263.1438000000001</v>
      </c>
      <c r="R159" s="30">
        <v>1120.6214</v>
      </c>
      <c r="S159" s="30">
        <v>1245.1651999999999</v>
      </c>
      <c r="U159" s="30">
        <v>2076.6747</v>
      </c>
      <c r="V159" s="30">
        <v>1143.5864999999999</v>
      </c>
      <c r="W159" s="30">
        <v>2373.0556000000001</v>
      </c>
      <c r="X159" s="30">
        <v>1882.567</v>
      </c>
      <c r="Y159" s="30">
        <v>2151.4317000000001</v>
      </c>
      <c r="AA159" s="30">
        <v>1984.2058</v>
      </c>
      <c r="AB159" s="30">
        <v>1280.7862</v>
      </c>
      <c r="AC159" s="30">
        <v>2537.9789999999998</v>
      </c>
      <c r="AD159" s="30">
        <v>1823.1831999999999</v>
      </c>
      <c r="AE159" s="30">
        <v>2332.4353999999998</v>
      </c>
      <c r="AG159" s="30">
        <v>2034.0266999999999</v>
      </c>
      <c r="AH159" s="30">
        <v>1025.3642</v>
      </c>
      <c r="AI159" s="30">
        <v>2085.1482000000001</v>
      </c>
      <c r="AJ159" s="30">
        <v>1842.5144</v>
      </c>
      <c r="AK159" s="30">
        <v>1888.8312000000001</v>
      </c>
      <c r="AM159" s="30" t="e">
        <v>#N/A</v>
      </c>
      <c r="AN159" s="30" t="e">
        <v>#N/A</v>
      </c>
      <c r="AO159" s="30" t="e">
        <v>#N/A</v>
      </c>
      <c r="AP159" s="30" t="e">
        <v>#N/A</v>
      </c>
      <c r="AQ159" s="30" t="e">
        <v>#N/A</v>
      </c>
      <c r="AR159" s="31"/>
      <c r="AS159" s="31"/>
      <c r="AT159" s="31"/>
      <c r="AU159" s="3"/>
      <c r="AV159" s="3"/>
      <c r="AW159" s="3"/>
      <c r="AX159" s="3"/>
      <c r="AY159" s="32"/>
      <c r="AZ159" s="3"/>
      <c r="BA159" s="31"/>
      <c r="BB159" s="31"/>
      <c r="BC159" s="31"/>
      <c r="BD159" s="31"/>
      <c r="BE159" s="31"/>
      <c r="BF159" s="31"/>
      <c r="BG159" s="31"/>
    </row>
    <row r="160" spans="2:59" x14ac:dyDescent="0.2">
      <c r="B160" s="29">
        <v>41973</v>
      </c>
      <c r="C160" s="39">
        <v>2086.4468000000002</v>
      </c>
      <c r="D160" s="39">
        <v>1143.3887</v>
      </c>
      <c r="E160" s="39">
        <v>2383.8404999999998</v>
      </c>
      <c r="F160" s="39">
        <v>1886.9248</v>
      </c>
      <c r="G160" s="39">
        <v>2156.0459999999998</v>
      </c>
      <c r="H160" s="43"/>
      <c r="I160" s="30">
        <v>1630.4148</v>
      </c>
      <c r="J160" s="30">
        <v>925.82330000000002</v>
      </c>
      <c r="K160" s="30">
        <v>1509.2520999999999</v>
      </c>
      <c r="L160" s="30">
        <v>1470.6474000000001</v>
      </c>
      <c r="M160" s="30">
        <v>1361.1813999999999</v>
      </c>
      <c r="N160" s="34"/>
      <c r="O160" s="30">
        <v>1141.8169</v>
      </c>
      <c r="P160" s="30">
        <v>1115.5463</v>
      </c>
      <c r="Q160" s="30">
        <v>1273.1176</v>
      </c>
      <c r="R160" s="30">
        <v>1124.7994000000001</v>
      </c>
      <c r="S160" s="30">
        <v>1254.2153000000001</v>
      </c>
      <c r="U160" s="30">
        <v>2086.1613000000002</v>
      </c>
      <c r="V160" s="30">
        <v>1152.7348999999999</v>
      </c>
      <c r="W160" s="30">
        <v>2402.8800999999999</v>
      </c>
      <c r="X160" s="30">
        <v>1889.9219000000001</v>
      </c>
      <c r="Y160" s="30">
        <v>2177.0479</v>
      </c>
      <c r="AA160" s="30">
        <v>1992.7003</v>
      </c>
      <c r="AB160" s="30">
        <v>1287.3140000000001</v>
      </c>
      <c r="AC160" s="30">
        <v>2561.7795999999998</v>
      </c>
      <c r="AD160" s="30">
        <v>1829.9358999999999</v>
      </c>
      <c r="AE160" s="30">
        <v>2352.9621000000002</v>
      </c>
      <c r="AG160" s="30">
        <v>2043.4155000000001</v>
      </c>
      <c r="AH160" s="30">
        <v>1033.7248999999999</v>
      </c>
      <c r="AI160" s="30">
        <v>2111.7748999999999</v>
      </c>
      <c r="AJ160" s="30">
        <v>1849.7766999999999</v>
      </c>
      <c r="AK160" s="30">
        <v>1911.6772000000001</v>
      </c>
      <c r="AM160" s="30" t="e">
        <v>#N/A</v>
      </c>
      <c r="AN160" s="30" t="e">
        <v>#N/A</v>
      </c>
      <c r="AO160" s="30" t="e">
        <v>#N/A</v>
      </c>
      <c r="AP160" s="30" t="e">
        <v>#N/A</v>
      </c>
      <c r="AQ160" s="30" t="e">
        <v>#N/A</v>
      </c>
      <c r="AR160" s="31"/>
      <c r="AS160" s="31"/>
      <c r="AT160" s="31"/>
      <c r="AU160" s="3"/>
      <c r="AV160" s="3"/>
      <c r="AW160" s="3"/>
      <c r="AX160" s="3"/>
      <c r="AY160" s="32"/>
      <c r="AZ160" s="3"/>
      <c r="BA160" s="31"/>
      <c r="BB160" s="31"/>
      <c r="BC160" s="31"/>
      <c r="BD160" s="31"/>
      <c r="BE160" s="31"/>
      <c r="BF160" s="31"/>
      <c r="BG160" s="31"/>
    </row>
    <row r="161" spans="2:59" x14ac:dyDescent="0.2">
      <c r="B161" s="29">
        <v>42004</v>
      </c>
      <c r="C161" s="39">
        <v>2095.9101000000001</v>
      </c>
      <c r="D161" s="39">
        <v>1152.5232000000001</v>
      </c>
      <c r="E161" s="39">
        <v>2413.6968000000002</v>
      </c>
      <c r="F161" s="39">
        <v>1894.2447999999999</v>
      </c>
      <c r="G161" s="39">
        <v>2181.6345999999999</v>
      </c>
      <c r="H161" s="43"/>
      <c r="I161" s="30">
        <v>1637.6981000000001</v>
      </c>
      <c r="J161" s="30">
        <v>929.8288</v>
      </c>
      <c r="K161" s="30">
        <v>1522.5238999999999</v>
      </c>
      <c r="L161" s="30">
        <v>1476.2499</v>
      </c>
      <c r="M161" s="30">
        <v>1372.2561000000001</v>
      </c>
      <c r="N161" s="34"/>
      <c r="O161" s="30">
        <v>1146.8018</v>
      </c>
      <c r="P161" s="30">
        <v>1120.0509</v>
      </c>
      <c r="Q161" s="30">
        <v>1283.8168000000001</v>
      </c>
      <c r="R161" s="30">
        <v>1128.97</v>
      </c>
      <c r="S161" s="30">
        <v>1263.9303</v>
      </c>
      <c r="U161" s="30">
        <v>2095.6372000000001</v>
      </c>
      <c r="V161" s="30">
        <v>1162.3579</v>
      </c>
      <c r="W161" s="30">
        <v>2433.8537000000001</v>
      </c>
      <c r="X161" s="30">
        <v>1897.2665</v>
      </c>
      <c r="Y161" s="30">
        <v>2203.6822999999999</v>
      </c>
      <c r="AA161" s="30">
        <v>2001.2850000000001</v>
      </c>
      <c r="AB161" s="30">
        <v>1295.2583999999999</v>
      </c>
      <c r="AC161" s="30">
        <v>2588.6253000000002</v>
      </c>
      <c r="AD161" s="30">
        <v>1836.6923999999999</v>
      </c>
      <c r="AE161" s="30">
        <v>2376.1705000000002</v>
      </c>
      <c r="AG161" s="30">
        <v>2052.7959000000001</v>
      </c>
      <c r="AH161" s="30">
        <v>1042.4681</v>
      </c>
      <c r="AI161" s="30">
        <v>2139.3305</v>
      </c>
      <c r="AJ161" s="30">
        <v>1857.0369000000001</v>
      </c>
      <c r="AK161" s="30">
        <v>1935.3493000000001</v>
      </c>
      <c r="AM161" s="30" t="e">
        <v>#N/A</v>
      </c>
      <c r="AN161" s="30" t="e">
        <v>#N/A</v>
      </c>
      <c r="AO161" s="30" t="e">
        <v>#N/A</v>
      </c>
      <c r="AP161" s="30" t="e">
        <v>#N/A</v>
      </c>
      <c r="AQ161" s="30" t="e">
        <v>#N/A</v>
      </c>
      <c r="AR161" s="31"/>
      <c r="AS161" s="31"/>
      <c r="AT161" s="31"/>
      <c r="AU161" s="3"/>
      <c r="AV161" s="3"/>
      <c r="AW161" s="3"/>
      <c r="AX161" s="3"/>
      <c r="AY161" s="32"/>
      <c r="AZ161" s="3"/>
      <c r="BA161" s="31"/>
      <c r="BB161" s="31"/>
      <c r="BC161" s="31"/>
      <c r="BD161" s="31"/>
      <c r="BE161" s="31"/>
      <c r="BF161" s="31"/>
      <c r="BG161" s="31"/>
    </row>
    <row r="162" spans="2:59" x14ac:dyDescent="0.2">
      <c r="B162" s="29">
        <v>42035</v>
      </c>
      <c r="C162" s="39">
        <v>2105.4286999999999</v>
      </c>
      <c r="D162" s="39">
        <v>1161.9386</v>
      </c>
      <c r="E162" s="39">
        <v>2444.3771000000002</v>
      </c>
      <c r="F162" s="39">
        <v>1901.6213</v>
      </c>
      <c r="G162" s="39">
        <v>2207.9528</v>
      </c>
      <c r="H162" s="43"/>
      <c r="I162" s="30">
        <v>1644.9296999999999</v>
      </c>
      <c r="J162" s="30">
        <v>933.96439999999996</v>
      </c>
      <c r="K162" s="30">
        <v>1536.0186000000001</v>
      </c>
      <c r="L162" s="30">
        <v>1481.7989</v>
      </c>
      <c r="M162" s="30">
        <v>1383.5175999999999</v>
      </c>
      <c r="N162" s="34"/>
      <c r="O162" s="30">
        <v>1151.7518</v>
      </c>
      <c r="P162" s="30">
        <v>1124.6389999999999</v>
      </c>
      <c r="Q162" s="30">
        <v>1294.6170999999999</v>
      </c>
      <c r="R162" s="30">
        <v>1133.0989</v>
      </c>
      <c r="S162" s="30">
        <v>1273.7303999999999</v>
      </c>
      <c r="U162" s="30">
        <v>2105.1801</v>
      </c>
      <c r="V162" s="30">
        <v>1172.2722000000001</v>
      </c>
      <c r="W162" s="30">
        <v>2465.6963000000001</v>
      </c>
      <c r="X162" s="30">
        <v>1904.6795999999999</v>
      </c>
      <c r="Y162" s="30">
        <v>2231.0889000000002</v>
      </c>
      <c r="AA162" s="30">
        <v>2010.2062000000001</v>
      </c>
      <c r="AB162" s="30">
        <v>1304.7808</v>
      </c>
      <c r="AC162" s="30">
        <v>2619.1957000000002</v>
      </c>
      <c r="AD162" s="30">
        <v>1843.7560000000001</v>
      </c>
      <c r="AE162" s="30">
        <v>2402.7777999999998</v>
      </c>
      <c r="AG162" s="30">
        <v>2062.1599000000001</v>
      </c>
      <c r="AH162" s="30">
        <v>1051.2316000000001</v>
      </c>
      <c r="AI162" s="30">
        <v>2167.0735</v>
      </c>
      <c r="AJ162" s="30">
        <v>1864.2888</v>
      </c>
      <c r="AK162" s="30">
        <v>1959.1766</v>
      </c>
      <c r="AM162" s="30" t="e">
        <v>#N/A</v>
      </c>
      <c r="AN162" s="30" t="e">
        <v>#N/A</v>
      </c>
      <c r="AO162" s="30" t="e">
        <v>#N/A</v>
      </c>
      <c r="AP162" s="30" t="e">
        <v>#N/A</v>
      </c>
      <c r="AQ162" s="30" t="e">
        <v>#N/A</v>
      </c>
      <c r="AR162" s="31"/>
      <c r="AS162" s="31"/>
      <c r="AT162" s="31"/>
      <c r="AU162" s="3"/>
      <c r="AV162" s="3"/>
      <c r="AW162" s="3"/>
      <c r="AX162" s="3"/>
      <c r="AY162" s="32"/>
      <c r="AZ162" s="3"/>
      <c r="BA162" s="31"/>
      <c r="BB162" s="31"/>
      <c r="BC162" s="31"/>
      <c r="BD162" s="31"/>
      <c r="BE162" s="31"/>
      <c r="BF162" s="31"/>
      <c r="BG162" s="31"/>
    </row>
    <row r="163" spans="2:59" x14ac:dyDescent="0.2">
      <c r="B163" s="29">
        <v>42063</v>
      </c>
      <c r="C163" s="39">
        <v>2114.951</v>
      </c>
      <c r="D163" s="39">
        <v>1170.7725</v>
      </c>
      <c r="E163" s="39">
        <v>2474.0164</v>
      </c>
      <c r="F163" s="39">
        <v>1909.0066999999999</v>
      </c>
      <c r="G163" s="39">
        <v>2233.3144000000002</v>
      </c>
      <c r="H163" s="43"/>
      <c r="I163" s="30">
        <v>1652.2518</v>
      </c>
      <c r="J163" s="30">
        <v>938.42520000000002</v>
      </c>
      <c r="K163" s="30">
        <v>1550.1921</v>
      </c>
      <c r="L163" s="30">
        <v>1487.4113</v>
      </c>
      <c r="M163" s="30">
        <v>1395.3656000000001</v>
      </c>
      <c r="N163" s="34"/>
      <c r="O163" s="30">
        <v>1156.7788</v>
      </c>
      <c r="P163" s="30">
        <v>1129.1649</v>
      </c>
      <c r="Q163" s="30">
        <v>1305.4775</v>
      </c>
      <c r="R163" s="30">
        <v>1137.2887000000001</v>
      </c>
      <c r="S163" s="30">
        <v>1283.566</v>
      </c>
      <c r="U163" s="30">
        <v>2114.7163</v>
      </c>
      <c r="V163" s="30">
        <v>1181.5151000000001</v>
      </c>
      <c r="W163" s="30">
        <v>2496.3067000000001</v>
      </c>
      <c r="X163" s="30">
        <v>1912.0951</v>
      </c>
      <c r="Y163" s="30">
        <v>2257.3665000000001</v>
      </c>
      <c r="AA163" s="30">
        <v>2019.2251000000001</v>
      </c>
      <c r="AB163" s="30">
        <v>1313.7312999999999</v>
      </c>
      <c r="AC163" s="30">
        <v>2648.9139</v>
      </c>
      <c r="AD163" s="30">
        <v>1850.9099000000001</v>
      </c>
      <c r="AE163" s="30">
        <v>2428.5832999999998</v>
      </c>
      <c r="AG163" s="30">
        <v>2071.4996999999998</v>
      </c>
      <c r="AH163" s="30">
        <v>1059.4495999999999</v>
      </c>
      <c r="AI163" s="30">
        <v>2193.8294999999998</v>
      </c>
      <c r="AJ163" s="30">
        <v>1871.5257999999999</v>
      </c>
      <c r="AK163" s="30">
        <v>1982.0977</v>
      </c>
      <c r="AM163" s="30" t="e">
        <v>#N/A</v>
      </c>
      <c r="AN163" s="30" t="e">
        <v>#N/A</v>
      </c>
      <c r="AO163" s="30" t="e">
        <v>#N/A</v>
      </c>
      <c r="AP163" s="30" t="e">
        <v>#N/A</v>
      </c>
      <c r="AQ163" s="30" t="e">
        <v>#N/A</v>
      </c>
      <c r="AR163" s="31"/>
      <c r="AS163" s="31"/>
      <c r="AT163" s="31"/>
      <c r="AU163" s="3"/>
      <c r="AV163" s="3"/>
      <c r="AW163" s="3"/>
      <c r="AX163" s="3"/>
      <c r="AY163" s="32"/>
      <c r="AZ163" s="3"/>
      <c r="BA163" s="31"/>
      <c r="BB163" s="31"/>
      <c r="BC163" s="31"/>
      <c r="BD163" s="31"/>
      <c r="BE163" s="31"/>
      <c r="BF163" s="31"/>
      <c r="BG163" s="31"/>
    </row>
    <row r="164" spans="2:59" x14ac:dyDescent="0.2">
      <c r="B164" s="29">
        <v>42094</v>
      </c>
      <c r="C164" s="39">
        <v>2124.3681000000001</v>
      </c>
      <c r="D164" s="39">
        <v>1179.3882000000001</v>
      </c>
      <c r="E164" s="39">
        <v>2503.2384999999999</v>
      </c>
      <c r="F164" s="39">
        <v>1916.2963999999999</v>
      </c>
      <c r="G164" s="39">
        <v>2258.2773000000002</v>
      </c>
      <c r="H164" s="43"/>
      <c r="I164" s="30">
        <v>1659.336</v>
      </c>
      <c r="J164" s="30">
        <v>942.23990000000003</v>
      </c>
      <c r="K164" s="30">
        <v>1563.1403</v>
      </c>
      <c r="L164" s="30">
        <v>1492.8023000000001</v>
      </c>
      <c r="M164" s="30">
        <v>1406.0951</v>
      </c>
      <c r="N164" s="34"/>
      <c r="O164" s="30">
        <v>1161.6161999999999</v>
      </c>
      <c r="P164" s="30">
        <v>1133.1677</v>
      </c>
      <c r="Q164" s="30">
        <v>1315.5646999999999</v>
      </c>
      <c r="R164" s="30">
        <v>1141.2891</v>
      </c>
      <c r="S164" s="30">
        <v>1292.6311000000001</v>
      </c>
      <c r="U164" s="30">
        <v>2124.1705000000002</v>
      </c>
      <c r="V164" s="30">
        <v>1190.6348</v>
      </c>
      <c r="W164" s="30">
        <v>2526.7348000000002</v>
      </c>
      <c r="X164" s="30">
        <v>1919.4371000000001</v>
      </c>
      <c r="Y164" s="30">
        <v>2283.4580000000001</v>
      </c>
      <c r="AA164" s="30">
        <v>2028.1244999999999</v>
      </c>
      <c r="AB164" s="30">
        <v>1322.6338000000001</v>
      </c>
      <c r="AC164" s="30">
        <v>2678.5391</v>
      </c>
      <c r="AD164" s="30">
        <v>1857.9621</v>
      </c>
      <c r="AE164" s="30">
        <v>2454.2937999999999</v>
      </c>
      <c r="AG164" s="30">
        <v>2080.7352000000001</v>
      </c>
      <c r="AH164" s="30">
        <v>1067.4075</v>
      </c>
      <c r="AI164" s="30">
        <v>2220.0891000000001</v>
      </c>
      <c r="AJ164" s="30">
        <v>1878.6677999999999</v>
      </c>
      <c r="AK164" s="30">
        <v>2004.5499</v>
      </c>
      <c r="AM164" s="30" t="e">
        <v>#N/A</v>
      </c>
      <c r="AN164" s="30" t="e">
        <v>#N/A</v>
      </c>
      <c r="AO164" s="30" t="e">
        <v>#N/A</v>
      </c>
      <c r="AP164" s="30" t="e">
        <v>#N/A</v>
      </c>
      <c r="AQ164" s="30" t="e">
        <v>#N/A</v>
      </c>
      <c r="AR164" s="31"/>
      <c r="AS164" s="31"/>
      <c r="AT164" s="31"/>
      <c r="AU164" s="3"/>
      <c r="AV164" s="3"/>
      <c r="AW164" s="3"/>
      <c r="AX164" s="3"/>
      <c r="AY164" s="32"/>
      <c r="AZ164" s="3"/>
      <c r="BA164" s="31"/>
      <c r="BB164" s="31"/>
      <c r="BC164" s="31"/>
      <c r="BD164" s="31"/>
      <c r="BE164" s="31"/>
      <c r="BF164" s="31"/>
      <c r="BG164" s="31"/>
    </row>
    <row r="165" spans="2:59" x14ac:dyDescent="0.2">
      <c r="B165" s="29">
        <v>42124</v>
      </c>
      <c r="C165" s="39">
        <v>2133.7645000000002</v>
      </c>
      <c r="D165" s="39">
        <v>1187.9703</v>
      </c>
      <c r="E165" s="39">
        <v>2532.5261999999998</v>
      </c>
      <c r="F165" s="39">
        <v>1923.5637999999999</v>
      </c>
      <c r="G165" s="39">
        <v>2283.2748000000001</v>
      </c>
      <c r="H165" s="43"/>
      <c r="I165" s="30">
        <v>1666.4865</v>
      </c>
      <c r="J165" s="30">
        <v>945.85260000000005</v>
      </c>
      <c r="K165" s="30">
        <v>1575.8697</v>
      </c>
      <c r="L165" s="30">
        <v>1498.2399</v>
      </c>
      <c r="M165" s="30">
        <v>1416.6081999999999</v>
      </c>
      <c r="N165" s="34"/>
      <c r="O165" s="30">
        <v>1166.4739</v>
      </c>
      <c r="P165" s="30">
        <v>1137.1847</v>
      </c>
      <c r="Q165" s="30">
        <v>1325.7297000000001</v>
      </c>
      <c r="R165" s="30">
        <v>1145.3036</v>
      </c>
      <c r="S165" s="30">
        <v>1301.7602999999999</v>
      </c>
      <c r="U165" s="30">
        <v>2133.5920999999998</v>
      </c>
      <c r="V165" s="30">
        <v>1199.7411</v>
      </c>
      <c r="W165" s="30">
        <v>2557.2671999999998</v>
      </c>
      <c r="X165" s="30">
        <v>1926.7474999999999</v>
      </c>
      <c r="Y165" s="30">
        <v>2309.6194</v>
      </c>
      <c r="AA165" s="30">
        <v>2037.0626</v>
      </c>
      <c r="AB165" s="30">
        <v>1331.5962</v>
      </c>
      <c r="AC165" s="30">
        <v>2708.4938000000002</v>
      </c>
      <c r="AD165" s="30">
        <v>1865.0405000000001</v>
      </c>
      <c r="AE165" s="30">
        <v>2480.2748000000001</v>
      </c>
      <c r="AG165" s="30">
        <v>2089.9285</v>
      </c>
      <c r="AH165" s="30">
        <v>1075.3122000000001</v>
      </c>
      <c r="AI165" s="30">
        <v>2246.3389999999999</v>
      </c>
      <c r="AJ165" s="30">
        <v>1885.7709</v>
      </c>
      <c r="AK165" s="30">
        <v>2026.9736</v>
      </c>
      <c r="AM165" s="30" t="e">
        <v>#N/A</v>
      </c>
      <c r="AN165" s="30" t="e">
        <v>#N/A</v>
      </c>
      <c r="AO165" s="30" t="e">
        <v>#N/A</v>
      </c>
      <c r="AP165" s="30" t="e">
        <v>#N/A</v>
      </c>
      <c r="AQ165" s="30" t="e">
        <v>#N/A</v>
      </c>
      <c r="AR165" s="31"/>
      <c r="AS165" s="31"/>
      <c r="AT165" s="31"/>
      <c r="AU165" s="3"/>
      <c r="AV165" s="3"/>
      <c r="AW165" s="3"/>
      <c r="AX165" s="3"/>
      <c r="AY165" s="32"/>
      <c r="AZ165" s="3"/>
      <c r="BA165" s="31"/>
      <c r="BB165" s="31"/>
      <c r="BC165" s="31"/>
      <c r="BD165" s="31"/>
      <c r="BE165" s="31"/>
      <c r="BF165" s="31"/>
      <c r="BG165" s="31"/>
    </row>
    <row r="166" spans="2:59" x14ac:dyDescent="0.2">
      <c r="B166" s="29">
        <v>42155</v>
      </c>
      <c r="C166" s="39">
        <v>2143.1457</v>
      </c>
      <c r="D166" s="39">
        <v>1196.6049</v>
      </c>
      <c r="E166" s="39">
        <v>2562.0679</v>
      </c>
      <c r="F166" s="39">
        <v>1930.8323</v>
      </c>
      <c r="G166" s="39">
        <v>2308.4980999999998</v>
      </c>
      <c r="H166" s="43"/>
      <c r="I166" s="30">
        <v>1673.6683</v>
      </c>
      <c r="J166" s="30">
        <v>949.47929999999997</v>
      </c>
      <c r="K166" s="30">
        <v>1588.7031999999999</v>
      </c>
      <c r="L166" s="30">
        <v>1503.6976999999999</v>
      </c>
      <c r="M166" s="30">
        <v>1427.2003</v>
      </c>
      <c r="N166" s="34"/>
      <c r="O166" s="30">
        <v>1171.3518999999999</v>
      </c>
      <c r="P166" s="30">
        <v>1141.2159999999999</v>
      </c>
      <c r="Q166" s="30">
        <v>1335.9734000000001</v>
      </c>
      <c r="R166" s="30">
        <v>1149.3323</v>
      </c>
      <c r="S166" s="30">
        <v>1310.9539</v>
      </c>
      <c r="U166" s="30">
        <v>2142.9924999999998</v>
      </c>
      <c r="V166" s="30">
        <v>1208.9032</v>
      </c>
      <c r="W166" s="30">
        <v>2588.0632000000001</v>
      </c>
      <c r="X166" s="30">
        <v>1934.0562</v>
      </c>
      <c r="Y166" s="30">
        <v>2336.0182</v>
      </c>
      <c r="AA166" s="30">
        <v>2046.0239999999999</v>
      </c>
      <c r="AB166" s="30">
        <v>1340.7029</v>
      </c>
      <c r="AC166" s="30">
        <v>2738.9321</v>
      </c>
      <c r="AD166" s="30">
        <v>1872.1335999999999</v>
      </c>
      <c r="AE166" s="30">
        <v>2506.6702</v>
      </c>
      <c r="AG166" s="30">
        <v>2099.0972000000002</v>
      </c>
      <c r="AH166" s="30">
        <v>1083.2471</v>
      </c>
      <c r="AI166" s="30">
        <v>2272.7701000000002</v>
      </c>
      <c r="AJ166" s="30">
        <v>1892.8715</v>
      </c>
      <c r="AK166" s="30">
        <v>2049.5634</v>
      </c>
      <c r="AM166" s="30" t="e">
        <v>#N/A</v>
      </c>
      <c r="AN166" s="30" t="e">
        <v>#N/A</v>
      </c>
      <c r="AO166" s="30" t="e">
        <v>#N/A</v>
      </c>
      <c r="AP166" s="30" t="e">
        <v>#N/A</v>
      </c>
      <c r="AQ166" s="30" t="e">
        <v>#N/A</v>
      </c>
      <c r="AR166" s="31"/>
      <c r="AS166" s="31"/>
      <c r="AT166" s="31"/>
      <c r="AU166" s="3"/>
      <c r="AV166" s="3"/>
      <c r="AW166" s="3"/>
      <c r="AX166" s="3"/>
      <c r="AY166" s="32"/>
      <c r="AZ166" s="3"/>
      <c r="BA166" s="31"/>
      <c r="BB166" s="31"/>
      <c r="BC166" s="31"/>
      <c r="BD166" s="31"/>
      <c r="BE166" s="31"/>
      <c r="BF166" s="31"/>
      <c r="BG166" s="31"/>
    </row>
    <row r="167" spans="2:59" x14ac:dyDescent="0.2">
      <c r="B167" s="29">
        <v>42185</v>
      </c>
      <c r="C167" s="39">
        <v>2152.5174000000002</v>
      </c>
      <c r="D167" s="39">
        <v>1205.0521000000001</v>
      </c>
      <c r="E167" s="39">
        <v>2591.3579</v>
      </c>
      <c r="F167" s="39">
        <v>1938.0896</v>
      </c>
      <c r="G167" s="39">
        <v>2333.4713000000002</v>
      </c>
      <c r="H167" s="43"/>
      <c r="I167" s="30">
        <v>1680.9450999999999</v>
      </c>
      <c r="J167" s="30">
        <v>952.31650000000002</v>
      </c>
      <c r="K167" s="30">
        <v>1600.3579999999999</v>
      </c>
      <c r="L167" s="30">
        <v>1509.2420999999999</v>
      </c>
      <c r="M167" s="30">
        <v>1436.7273</v>
      </c>
      <c r="N167" s="34"/>
      <c r="O167" s="30">
        <v>1176.3217999999999</v>
      </c>
      <c r="P167" s="30">
        <v>1144.105</v>
      </c>
      <c r="Q167" s="30">
        <v>1345.0237999999999</v>
      </c>
      <c r="R167" s="30">
        <v>1153.4525000000001</v>
      </c>
      <c r="S167" s="30">
        <v>1318.9721999999999</v>
      </c>
      <c r="U167" s="30">
        <v>2152.3697000000002</v>
      </c>
      <c r="V167" s="30">
        <v>1218.0089</v>
      </c>
      <c r="W167" s="30">
        <v>2618.8818999999999</v>
      </c>
      <c r="X167" s="30">
        <v>1941.3416</v>
      </c>
      <c r="Y167" s="30">
        <v>2362.4133000000002</v>
      </c>
      <c r="AA167" s="30">
        <v>2055.0019000000002</v>
      </c>
      <c r="AB167" s="30">
        <v>1348.3756000000001</v>
      </c>
      <c r="AC167" s="30">
        <v>2766.6251999999999</v>
      </c>
      <c r="AD167" s="30">
        <v>1879.2439999999999</v>
      </c>
      <c r="AE167" s="30">
        <v>2530.5360999999998</v>
      </c>
      <c r="AG167" s="30">
        <v>2108.2496000000001</v>
      </c>
      <c r="AH167" s="30">
        <v>1091.2630999999999</v>
      </c>
      <c r="AI167" s="30">
        <v>2299.4982</v>
      </c>
      <c r="AJ167" s="30">
        <v>1899.9531999999999</v>
      </c>
      <c r="AK167" s="30">
        <v>2072.3980999999999</v>
      </c>
      <c r="AM167" s="30" t="e">
        <v>#N/A</v>
      </c>
      <c r="AN167" s="30" t="e">
        <v>#N/A</v>
      </c>
      <c r="AO167" s="30" t="e">
        <v>#N/A</v>
      </c>
      <c r="AP167" s="30" t="e">
        <v>#N/A</v>
      </c>
      <c r="AQ167" s="30" t="e">
        <v>#N/A</v>
      </c>
      <c r="AR167" s="31"/>
      <c r="AS167" s="31"/>
      <c r="AT167" s="31"/>
      <c r="AU167" s="3"/>
      <c r="AV167" s="3"/>
      <c r="AW167" s="3"/>
      <c r="AX167" s="3"/>
      <c r="AY167" s="32"/>
      <c r="AZ167" s="3"/>
      <c r="BA167" s="31"/>
      <c r="BB167" s="31"/>
      <c r="BC167" s="31"/>
      <c r="BD167" s="31"/>
      <c r="BE167" s="31"/>
      <c r="BF167" s="31"/>
      <c r="BG167" s="31"/>
    </row>
    <row r="168" spans="2:59" x14ac:dyDescent="0.2">
      <c r="B168" s="29">
        <v>42216</v>
      </c>
      <c r="C168" s="39">
        <v>2161.8971000000001</v>
      </c>
      <c r="D168" s="39">
        <v>1214.0666000000001</v>
      </c>
      <c r="E168" s="39">
        <v>2622.0347000000002</v>
      </c>
      <c r="F168" s="39">
        <v>1945.3498</v>
      </c>
      <c r="G168" s="39">
        <v>2359.6682999999998</v>
      </c>
      <c r="H168" s="43"/>
      <c r="I168" s="30">
        <v>1688.3431</v>
      </c>
      <c r="J168" s="30">
        <v>955.33259999999996</v>
      </c>
      <c r="K168" s="30">
        <v>1612.4698000000001</v>
      </c>
      <c r="L168" s="30">
        <v>1514.8755000000001</v>
      </c>
      <c r="M168" s="30">
        <v>1446.6403</v>
      </c>
      <c r="N168" s="34"/>
      <c r="O168" s="30">
        <v>1181.3625</v>
      </c>
      <c r="P168" s="30">
        <v>1147.2474999999999</v>
      </c>
      <c r="Q168" s="30">
        <v>1354.4818</v>
      </c>
      <c r="R168" s="30">
        <v>1157.6311000000001</v>
      </c>
      <c r="S168" s="30">
        <v>1327.3733</v>
      </c>
      <c r="U168" s="30">
        <v>2161.7375999999999</v>
      </c>
      <c r="V168" s="30">
        <v>1227.7473</v>
      </c>
      <c r="W168" s="30">
        <v>2651.2192</v>
      </c>
      <c r="X168" s="30">
        <v>1948.6170999999999</v>
      </c>
      <c r="Y168" s="30">
        <v>2390.1550999999999</v>
      </c>
      <c r="AA168" s="30">
        <v>2064.0749999999998</v>
      </c>
      <c r="AB168" s="30">
        <v>1356.5234</v>
      </c>
      <c r="AC168" s="30">
        <v>2795.558</v>
      </c>
      <c r="AD168" s="30">
        <v>1886.4242999999999</v>
      </c>
      <c r="AE168" s="30">
        <v>2555.4960000000001</v>
      </c>
      <c r="AG168" s="30">
        <v>2117.3809000000001</v>
      </c>
      <c r="AH168" s="30">
        <v>1099.8306</v>
      </c>
      <c r="AI168" s="30">
        <v>2327.5111000000002</v>
      </c>
      <c r="AJ168" s="30">
        <v>1907.0161000000001</v>
      </c>
      <c r="AK168" s="30">
        <v>2096.3724000000002</v>
      </c>
      <c r="AM168" s="30">
        <v>1648.1753000000001</v>
      </c>
      <c r="AN168" s="30">
        <v>789.47590000000002</v>
      </c>
      <c r="AO168" s="30">
        <v>1302.2018</v>
      </c>
      <c r="AP168" s="30">
        <v>1476.6593</v>
      </c>
      <c r="AQ168" s="30">
        <v>1166.3955000000001</v>
      </c>
      <c r="AR168" s="31"/>
      <c r="AS168" s="31"/>
      <c r="AT168" s="31"/>
      <c r="AU168" s="3"/>
      <c r="AV168" s="3"/>
      <c r="AW168" s="3"/>
      <c r="AX168" s="3"/>
      <c r="AY168" s="32"/>
      <c r="AZ168" s="3"/>
      <c r="BA168" s="31"/>
      <c r="BB168" s="31"/>
      <c r="BC168" s="31"/>
      <c r="BD168" s="31"/>
      <c r="BE168" s="31"/>
      <c r="BF168" s="31"/>
      <c r="BG168" s="31"/>
    </row>
    <row r="169" spans="2:59" x14ac:dyDescent="0.2">
      <c r="B169" s="29">
        <v>42247</v>
      </c>
      <c r="C169" s="39">
        <v>2171.3092000000001</v>
      </c>
      <c r="D169" s="39">
        <v>1223.2053000000001</v>
      </c>
      <c r="E169" s="39">
        <v>2653.1869999999999</v>
      </c>
      <c r="F169" s="39">
        <v>1952.6268</v>
      </c>
      <c r="G169" s="39">
        <v>2386.2572</v>
      </c>
      <c r="H169" s="43"/>
      <c r="I169" s="30">
        <v>1695.7539999999999</v>
      </c>
      <c r="J169" s="30">
        <v>958.09410000000003</v>
      </c>
      <c r="K169" s="30">
        <v>1624.2088000000001</v>
      </c>
      <c r="L169" s="30">
        <v>1520.5156999999999</v>
      </c>
      <c r="M169" s="30">
        <v>1456.2083</v>
      </c>
      <c r="N169" s="34"/>
      <c r="O169" s="30">
        <v>1186.4149</v>
      </c>
      <c r="P169" s="30">
        <v>1150.441</v>
      </c>
      <c r="Q169" s="30">
        <v>1364.0449000000001</v>
      </c>
      <c r="R169" s="30">
        <v>1161.8132000000001</v>
      </c>
      <c r="S169" s="30">
        <v>1335.8634999999999</v>
      </c>
      <c r="U169" s="30">
        <v>2171.1396</v>
      </c>
      <c r="V169" s="30">
        <v>1237.6781000000001</v>
      </c>
      <c r="W169" s="30">
        <v>2684.1945999999998</v>
      </c>
      <c r="X169" s="30">
        <v>1955.9105</v>
      </c>
      <c r="Y169" s="30">
        <v>2418.4340000000002</v>
      </c>
      <c r="AA169" s="30">
        <v>2073.1992</v>
      </c>
      <c r="AB169" s="30">
        <v>1365.3153</v>
      </c>
      <c r="AC169" s="30">
        <v>2826.0340999999999</v>
      </c>
      <c r="AD169" s="30">
        <v>1893.6385</v>
      </c>
      <c r="AE169" s="30">
        <v>2581.8314999999998</v>
      </c>
      <c r="AG169" s="30">
        <v>2126.5401000000002</v>
      </c>
      <c r="AH169" s="30">
        <v>1108.4027000000001</v>
      </c>
      <c r="AI169" s="30">
        <v>2355.7199999999998</v>
      </c>
      <c r="AJ169" s="30">
        <v>1914.0917999999999</v>
      </c>
      <c r="AK169" s="30">
        <v>2120.4899</v>
      </c>
      <c r="AM169" s="30" t="e">
        <v>#N/A</v>
      </c>
      <c r="AN169" s="30" t="e">
        <v>#N/A</v>
      </c>
      <c r="AO169" s="30" t="e">
        <v>#N/A</v>
      </c>
      <c r="AP169" s="30" t="e">
        <v>#N/A</v>
      </c>
      <c r="AQ169" s="30" t="e">
        <v>#N/A</v>
      </c>
      <c r="AR169" s="31"/>
      <c r="AS169" s="31"/>
      <c r="AT169" s="31"/>
      <c r="AU169" s="3"/>
      <c r="AV169" s="3"/>
      <c r="AW169" s="3"/>
      <c r="AX169" s="3"/>
      <c r="AY169" s="32"/>
      <c r="AZ169" s="3"/>
      <c r="BA169" s="31"/>
      <c r="BB169" s="31"/>
      <c r="BC169" s="31"/>
      <c r="BD169" s="31"/>
      <c r="BE169" s="31"/>
      <c r="BF169" s="31"/>
      <c r="BG169" s="31"/>
    </row>
    <row r="170" spans="2:59" x14ac:dyDescent="0.2">
      <c r="B170" s="29">
        <v>42277</v>
      </c>
      <c r="C170" s="39">
        <v>2180.7435999999998</v>
      </c>
      <c r="D170" s="39">
        <v>1232.5918999999999</v>
      </c>
      <c r="E170" s="39">
        <v>2685.0753</v>
      </c>
      <c r="F170" s="39">
        <v>1959.9199000000001</v>
      </c>
      <c r="G170" s="39">
        <v>2413.4816000000001</v>
      </c>
      <c r="H170" s="43"/>
      <c r="I170" s="30">
        <v>1703.4247</v>
      </c>
      <c r="J170" s="30">
        <v>961.21870000000001</v>
      </c>
      <c r="K170" s="30">
        <v>1636.8526999999999</v>
      </c>
      <c r="L170" s="30">
        <v>1526.3705</v>
      </c>
      <c r="M170" s="30">
        <v>1466.5644</v>
      </c>
      <c r="N170" s="34"/>
      <c r="O170" s="30">
        <v>1191.6613</v>
      </c>
      <c r="P170" s="30">
        <v>1154.0706</v>
      </c>
      <c r="Q170" s="30">
        <v>1374.3802000000001</v>
      </c>
      <c r="R170" s="30">
        <v>1166.1657</v>
      </c>
      <c r="S170" s="30">
        <v>1345.0826</v>
      </c>
      <c r="U170" s="30">
        <v>2180.5234999999998</v>
      </c>
      <c r="V170" s="30">
        <v>1247.8775000000001</v>
      </c>
      <c r="W170" s="30">
        <v>2717.9159</v>
      </c>
      <c r="X170" s="30">
        <v>1963.1867999999999</v>
      </c>
      <c r="Y170" s="30">
        <v>2447.3607999999999</v>
      </c>
      <c r="AA170" s="30">
        <v>2082.6115</v>
      </c>
      <c r="AB170" s="30">
        <v>1374.2315000000001</v>
      </c>
      <c r="AC170" s="30">
        <v>2857.3198000000002</v>
      </c>
      <c r="AD170" s="30">
        <v>1901.0748000000001</v>
      </c>
      <c r="AE170" s="30">
        <v>2608.8312000000001</v>
      </c>
      <c r="AG170" s="30">
        <v>2135.6572000000001</v>
      </c>
      <c r="AH170" s="30">
        <v>1117.2145</v>
      </c>
      <c r="AI170" s="30">
        <v>2384.5473999999999</v>
      </c>
      <c r="AJ170" s="30">
        <v>1921.1341</v>
      </c>
      <c r="AK170" s="30">
        <v>2145.1493</v>
      </c>
      <c r="AM170" s="30">
        <v>1674.3207</v>
      </c>
      <c r="AN170" s="30">
        <v>792.34370000000001</v>
      </c>
      <c r="AO170" s="30">
        <v>1327.5893000000001</v>
      </c>
      <c r="AP170" s="30">
        <v>1497.297</v>
      </c>
      <c r="AQ170" s="30">
        <v>1186.934</v>
      </c>
      <c r="AR170" s="31"/>
      <c r="AS170" s="31"/>
      <c r="AT170" s="31"/>
      <c r="AU170" s="3"/>
      <c r="AV170" s="3"/>
      <c r="AW170" s="3"/>
      <c r="AX170" s="3"/>
      <c r="AY170" s="32"/>
      <c r="AZ170" s="3"/>
      <c r="BA170" s="31"/>
      <c r="BB170" s="31"/>
      <c r="BC170" s="31"/>
      <c r="BD170" s="31"/>
      <c r="BE170" s="31"/>
      <c r="BF170" s="31"/>
      <c r="BG170" s="31"/>
    </row>
    <row r="171" spans="2:59" x14ac:dyDescent="0.2">
      <c r="B171" s="29">
        <v>42308</v>
      </c>
      <c r="C171" s="39">
        <v>2190.1968000000002</v>
      </c>
      <c r="D171" s="39">
        <v>1241.8505</v>
      </c>
      <c r="E171" s="39">
        <v>2716.8834000000002</v>
      </c>
      <c r="F171" s="39">
        <v>1967.2233000000001</v>
      </c>
      <c r="G171" s="39">
        <v>2440.6039000000001</v>
      </c>
      <c r="H171" s="43"/>
      <c r="I171" s="30">
        <v>1711.1421</v>
      </c>
      <c r="J171" s="30">
        <v>964.77430000000004</v>
      </c>
      <c r="K171" s="30">
        <v>1650.3233</v>
      </c>
      <c r="L171" s="30">
        <v>1532.2597000000001</v>
      </c>
      <c r="M171" s="30">
        <v>1477.6477</v>
      </c>
      <c r="N171" s="34"/>
      <c r="O171" s="30">
        <v>1196.9309000000001</v>
      </c>
      <c r="P171" s="30">
        <v>1157.7116000000001</v>
      </c>
      <c r="Q171" s="30">
        <v>1384.7938999999999</v>
      </c>
      <c r="R171" s="30">
        <v>1170.5344</v>
      </c>
      <c r="S171" s="30">
        <v>1354.3652</v>
      </c>
      <c r="U171" s="30">
        <v>2189.922</v>
      </c>
      <c r="V171" s="30">
        <v>1257.8501000000001</v>
      </c>
      <c r="W171" s="30">
        <v>2751.3514</v>
      </c>
      <c r="X171" s="30">
        <v>1970.4698000000001</v>
      </c>
      <c r="Y171" s="30">
        <v>2475.9985000000001</v>
      </c>
      <c r="AA171" s="30">
        <v>2091.4353999999998</v>
      </c>
      <c r="AB171" s="30">
        <v>1383.6729</v>
      </c>
      <c r="AC171" s="30">
        <v>2889.0567999999998</v>
      </c>
      <c r="AD171" s="30">
        <v>1908.135</v>
      </c>
      <c r="AE171" s="30">
        <v>2636.4432999999999</v>
      </c>
      <c r="AG171" s="30">
        <v>2144.9589000000001</v>
      </c>
      <c r="AH171" s="30">
        <v>1125.8567</v>
      </c>
      <c r="AI171" s="30">
        <v>2413.3788</v>
      </c>
      <c r="AJ171" s="30">
        <v>1928.2784999999999</v>
      </c>
      <c r="AK171" s="30">
        <v>2169.7206000000001</v>
      </c>
      <c r="AM171" s="30" t="e">
        <v>#N/A</v>
      </c>
      <c r="AN171" s="30" t="e">
        <v>#N/A</v>
      </c>
      <c r="AO171" s="30" t="e">
        <v>#N/A</v>
      </c>
      <c r="AP171" s="30" t="e">
        <v>#N/A</v>
      </c>
      <c r="AQ171" s="30" t="e">
        <v>#N/A</v>
      </c>
      <c r="AR171" s="31"/>
      <c r="AS171" s="31"/>
      <c r="AT171" s="31"/>
      <c r="AU171" s="3"/>
      <c r="AV171" s="3"/>
      <c r="AW171" s="3"/>
      <c r="AX171" s="3"/>
      <c r="AY171" s="32"/>
      <c r="AZ171" s="3"/>
      <c r="BA171" s="31"/>
      <c r="BB171" s="31"/>
      <c r="BC171" s="31"/>
      <c r="BD171" s="31"/>
      <c r="BE171" s="31"/>
      <c r="BF171" s="31"/>
      <c r="BG171" s="31"/>
    </row>
    <row r="172" spans="2:59" x14ac:dyDescent="0.2">
      <c r="B172" s="29">
        <v>42338</v>
      </c>
      <c r="C172" s="39">
        <v>2199.6867000000002</v>
      </c>
      <c r="D172" s="39">
        <v>1251.2745</v>
      </c>
      <c r="E172" s="39">
        <v>2749.2728999999999</v>
      </c>
      <c r="F172" s="39">
        <v>1974.5494000000001</v>
      </c>
      <c r="G172" s="39">
        <v>2468.2136999999998</v>
      </c>
      <c r="H172" s="43"/>
      <c r="I172" s="30">
        <v>1718.8937000000001</v>
      </c>
      <c r="J172" s="30">
        <v>968.31949999999995</v>
      </c>
      <c r="K172" s="30">
        <v>1663.8638000000001</v>
      </c>
      <c r="L172" s="30">
        <v>1538.171</v>
      </c>
      <c r="M172" s="30">
        <v>1488.7782</v>
      </c>
      <c r="N172" s="34"/>
      <c r="O172" s="30">
        <v>1202.2238</v>
      </c>
      <c r="P172" s="30">
        <v>1161.3641</v>
      </c>
      <c r="Q172" s="30">
        <v>1395.2864999999999</v>
      </c>
      <c r="R172" s="30">
        <v>1174.9195999999999</v>
      </c>
      <c r="S172" s="30">
        <v>1363.712</v>
      </c>
      <c r="U172" s="30">
        <v>2199.3569000000002</v>
      </c>
      <c r="V172" s="30">
        <v>1268.0094999999999</v>
      </c>
      <c r="W172" s="30">
        <v>2785.4270000000001</v>
      </c>
      <c r="X172" s="30">
        <v>1977.7750000000001</v>
      </c>
      <c r="Y172" s="30">
        <v>2505.1759000000002</v>
      </c>
      <c r="AA172" s="30">
        <v>2100.2321000000002</v>
      </c>
      <c r="AB172" s="30">
        <v>1393.4383</v>
      </c>
      <c r="AC172" s="30">
        <v>2921.5981000000002</v>
      </c>
      <c r="AD172" s="30">
        <v>1915.1747</v>
      </c>
      <c r="AE172" s="30">
        <v>2664.7768999999998</v>
      </c>
      <c r="AG172" s="30">
        <v>2154.3245999999999</v>
      </c>
      <c r="AH172" s="30">
        <v>1134.6248000000001</v>
      </c>
      <c r="AI172" s="30">
        <v>2442.712</v>
      </c>
      <c r="AJ172" s="30">
        <v>1935.461</v>
      </c>
      <c r="AK172" s="30">
        <v>2194.7001</v>
      </c>
      <c r="AM172" s="30" t="e">
        <v>#N/A</v>
      </c>
      <c r="AN172" s="30" t="e">
        <v>#N/A</v>
      </c>
      <c r="AO172" s="30" t="e">
        <v>#N/A</v>
      </c>
      <c r="AP172" s="30" t="e">
        <v>#N/A</v>
      </c>
      <c r="AQ172" s="30" t="e">
        <v>#N/A</v>
      </c>
      <c r="AR172" s="31"/>
      <c r="AS172" s="31"/>
      <c r="AT172" s="31"/>
      <c r="AU172" s="3"/>
      <c r="AV172" s="3"/>
      <c r="AW172" s="3"/>
      <c r="AX172" s="3"/>
      <c r="AY172" s="32"/>
      <c r="AZ172" s="3"/>
      <c r="BA172" s="31"/>
      <c r="BB172" s="31"/>
      <c r="BC172" s="31"/>
      <c r="BD172" s="31"/>
      <c r="BE172" s="31"/>
      <c r="BF172" s="31"/>
      <c r="BG172" s="31"/>
    </row>
    <row r="173" spans="2:59" x14ac:dyDescent="0.2">
      <c r="B173" s="29">
        <v>42369</v>
      </c>
      <c r="C173" s="39">
        <v>2209.1662000000001</v>
      </c>
      <c r="D173" s="39">
        <v>1260.8357000000001</v>
      </c>
      <c r="E173" s="39">
        <v>2782.1286</v>
      </c>
      <c r="F173" s="39">
        <v>1981.8568</v>
      </c>
      <c r="G173" s="39">
        <v>2496.2082999999998</v>
      </c>
      <c r="H173" s="43"/>
      <c r="I173" s="30">
        <v>1726.5363</v>
      </c>
      <c r="J173" s="30">
        <v>972.75810000000001</v>
      </c>
      <c r="K173" s="30">
        <v>1678.8886</v>
      </c>
      <c r="L173" s="30">
        <v>1543.9419</v>
      </c>
      <c r="M173" s="30">
        <v>1501.1882000000001</v>
      </c>
      <c r="N173" s="34"/>
      <c r="O173" s="30">
        <v>1207.4528</v>
      </c>
      <c r="P173" s="30">
        <v>1165.9567</v>
      </c>
      <c r="Q173" s="30">
        <v>1406.8728000000001</v>
      </c>
      <c r="R173" s="30">
        <v>1179.2102</v>
      </c>
      <c r="S173" s="30">
        <v>1374.0848000000001</v>
      </c>
      <c r="U173" s="30">
        <v>2208.7968999999998</v>
      </c>
      <c r="V173" s="30">
        <v>1278.1886999999999</v>
      </c>
      <c r="W173" s="30">
        <v>2819.7431000000001</v>
      </c>
      <c r="X173" s="30">
        <v>1985.0816</v>
      </c>
      <c r="Y173" s="30">
        <v>2534.5418</v>
      </c>
      <c r="AA173" s="30">
        <v>2108.9548</v>
      </c>
      <c r="AB173" s="30">
        <v>1404.2508</v>
      </c>
      <c r="AC173" s="30">
        <v>2956.4025000000001</v>
      </c>
      <c r="AD173" s="30">
        <v>1922.1274000000001</v>
      </c>
      <c r="AE173" s="30">
        <v>2695.1284000000001</v>
      </c>
      <c r="AG173" s="30">
        <v>2163.6956</v>
      </c>
      <c r="AH173" s="30">
        <v>1143.2461000000001</v>
      </c>
      <c r="AI173" s="30">
        <v>2471.8978000000002</v>
      </c>
      <c r="AJ173" s="30">
        <v>1942.6446000000001</v>
      </c>
      <c r="AK173" s="30">
        <v>2219.5219999999999</v>
      </c>
      <c r="AM173" s="30" t="e">
        <v>#N/A</v>
      </c>
      <c r="AN173" s="30" t="e">
        <v>#N/A</v>
      </c>
      <c r="AO173" s="30" t="e">
        <v>#N/A</v>
      </c>
      <c r="AP173" s="30" t="e">
        <v>#N/A</v>
      </c>
      <c r="AQ173" s="30" t="e">
        <v>#N/A</v>
      </c>
      <c r="AR173" s="31"/>
      <c r="AS173" s="31"/>
      <c r="AT173" s="31"/>
      <c r="AU173" s="3"/>
      <c r="AV173" s="3"/>
      <c r="AW173" s="3"/>
      <c r="AX173" s="3"/>
      <c r="AY173" s="32"/>
      <c r="AZ173" s="3"/>
      <c r="BA173" s="31"/>
      <c r="BB173" s="31"/>
      <c r="BC173" s="31"/>
      <c r="BD173" s="31"/>
      <c r="BE173" s="31"/>
      <c r="BF173" s="31"/>
      <c r="BG173" s="31"/>
    </row>
    <row r="174" spans="2:59" x14ac:dyDescent="0.2">
      <c r="B174" s="29">
        <v>42400</v>
      </c>
      <c r="C174" s="39">
        <v>2218.6596</v>
      </c>
      <c r="D174" s="39">
        <v>1270.0528999999999</v>
      </c>
      <c r="E174" s="39">
        <v>2814.4227000000001</v>
      </c>
      <c r="F174" s="39">
        <v>1989.1796999999999</v>
      </c>
      <c r="G174" s="39">
        <v>2523.6799999999998</v>
      </c>
      <c r="H174" s="43"/>
      <c r="I174" s="30">
        <v>1734.1325999999999</v>
      </c>
      <c r="J174" s="30">
        <v>977.00199999999995</v>
      </c>
      <c r="K174" s="30">
        <v>1693.5998999999999</v>
      </c>
      <c r="L174" s="30">
        <v>1549.6772000000001</v>
      </c>
      <c r="M174" s="30">
        <v>1513.3139000000001</v>
      </c>
      <c r="N174" s="34"/>
      <c r="O174" s="30">
        <v>1212.704</v>
      </c>
      <c r="P174" s="30">
        <v>1170.539</v>
      </c>
      <c r="Q174" s="30">
        <v>1418.5204000000001</v>
      </c>
      <c r="R174" s="30">
        <v>1183.5235</v>
      </c>
      <c r="S174" s="30">
        <v>1384.5112999999999</v>
      </c>
      <c r="U174" s="30">
        <v>2218.2602000000002</v>
      </c>
      <c r="V174" s="30">
        <v>1288.0065</v>
      </c>
      <c r="W174" s="30">
        <v>2853.4825999999998</v>
      </c>
      <c r="X174" s="30">
        <v>1992.4114999999999</v>
      </c>
      <c r="Y174" s="30">
        <v>2563.3683999999998</v>
      </c>
      <c r="AA174" s="30">
        <v>2117.3193999999999</v>
      </c>
      <c r="AB174" s="30">
        <v>1415.1439</v>
      </c>
      <c r="AC174" s="30">
        <v>2991.0617999999999</v>
      </c>
      <c r="AD174" s="30">
        <v>1928.8607</v>
      </c>
      <c r="AE174" s="30">
        <v>2725.4762999999998</v>
      </c>
      <c r="AG174" s="30">
        <v>2173.3110999999999</v>
      </c>
      <c r="AH174" s="30">
        <v>1151.3499999999999</v>
      </c>
      <c r="AI174" s="30">
        <v>2500.4050999999999</v>
      </c>
      <c r="AJ174" s="30">
        <v>1949.9781</v>
      </c>
      <c r="AK174" s="30">
        <v>2243.6338000000001</v>
      </c>
      <c r="AM174" s="30" t="e">
        <v>#N/A</v>
      </c>
      <c r="AN174" s="30" t="e">
        <v>#N/A</v>
      </c>
      <c r="AO174" s="30" t="e">
        <v>#N/A</v>
      </c>
      <c r="AP174" s="30" t="e">
        <v>#N/A</v>
      </c>
      <c r="AQ174" s="30" t="e">
        <v>#N/A</v>
      </c>
      <c r="AR174" s="31"/>
      <c r="AS174" s="31"/>
      <c r="AT174" s="31"/>
      <c r="AU174" s="3"/>
      <c r="AV174" s="3"/>
      <c r="AW174" s="3"/>
      <c r="AX174" s="3"/>
      <c r="AY174" s="32"/>
      <c r="AZ174" s="3"/>
      <c r="BA174" s="31"/>
      <c r="BB174" s="31"/>
      <c r="BC174" s="31"/>
      <c r="BD174" s="31"/>
      <c r="BE174" s="31"/>
      <c r="BF174" s="31"/>
      <c r="BG174" s="31"/>
    </row>
    <row r="175" spans="2:59" x14ac:dyDescent="0.2">
      <c r="B175" s="29">
        <v>42429</v>
      </c>
      <c r="C175" s="39">
        <v>2228.1543000000001</v>
      </c>
      <c r="D175" s="39">
        <v>1278.9648</v>
      </c>
      <c r="E175" s="39">
        <v>2846.2156</v>
      </c>
      <c r="F175" s="39">
        <v>1996.5063</v>
      </c>
      <c r="G175" s="39">
        <v>2550.6839</v>
      </c>
      <c r="H175" s="43"/>
      <c r="I175" s="30">
        <v>1741.7922000000001</v>
      </c>
      <c r="J175" s="30">
        <v>981.3886</v>
      </c>
      <c r="K175" s="30">
        <v>1708.6845000000001</v>
      </c>
      <c r="L175" s="30">
        <v>1555.4583</v>
      </c>
      <c r="M175" s="30">
        <v>1525.7538999999999</v>
      </c>
      <c r="N175" s="34"/>
      <c r="O175" s="30">
        <v>1218.0133000000001</v>
      </c>
      <c r="P175" s="30">
        <v>1175.0264</v>
      </c>
      <c r="Q175" s="30">
        <v>1430.1688999999999</v>
      </c>
      <c r="R175" s="30">
        <v>1187.8851</v>
      </c>
      <c r="S175" s="30">
        <v>1394.9212</v>
      </c>
      <c r="U175" s="30">
        <v>2227.7152000000001</v>
      </c>
      <c r="V175" s="30">
        <v>1297.4501</v>
      </c>
      <c r="W175" s="30">
        <v>2886.5666000000001</v>
      </c>
      <c r="X175" s="30">
        <v>1999.7383</v>
      </c>
      <c r="Y175" s="30">
        <v>2591.5893000000001</v>
      </c>
      <c r="AA175" s="30">
        <v>2125.6709999999998</v>
      </c>
      <c r="AB175" s="30">
        <v>1425.4608000000001</v>
      </c>
      <c r="AC175" s="30">
        <v>3024.6657</v>
      </c>
      <c r="AD175" s="30">
        <v>1935.5968</v>
      </c>
      <c r="AE175" s="30">
        <v>2754.8642</v>
      </c>
      <c r="AG175" s="30">
        <v>2182.9371999999998</v>
      </c>
      <c r="AH175" s="30">
        <v>1159.2714000000001</v>
      </c>
      <c r="AI175" s="30">
        <v>2528.6828999999998</v>
      </c>
      <c r="AJ175" s="30">
        <v>1957.3167000000001</v>
      </c>
      <c r="AK175" s="30">
        <v>2267.5138999999999</v>
      </c>
      <c r="AM175" s="30" t="e">
        <v>#N/A</v>
      </c>
      <c r="AN175" s="30" t="e">
        <v>#N/A</v>
      </c>
      <c r="AO175" s="30" t="e">
        <v>#N/A</v>
      </c>
      <c r="AP175" s="30" t="e">
        <v>#N/A</v>
      </c>
      <c r="AQ175" s="30" t="e">
        <v>#N/A</v>
      </c>
      <c r="AR175" s="31"/>
      <c r="AS175" s="31"/>
      <c r="AT175" s="31"/>
      <c r="AU175" s="3"/>
      <c r="AV175" s="3"/>
      <c r="AW175" s="3"/>
      <c r="AX175" s="3"/>
      <c r="AY175" s="32"/>
      <c r="AZ175" s="3"/>
      <c r="BA175" s="31"/>
      <c r="BB175" s="31"/>
      <c r="BC175" s="31"/>
      <c r="BD175" s="31"/>
      <c r="BE175" s="31"/>
      <c r="BF175" s="31"/>
      <c r="BG175" s="31"/>
    </row>
    <row r="176" spans="2:59" x14ac:dyDescent="0.2">
      <c r="B176" s="29">
        <v>42460</v>
      </c>
      <c r="C176" s="39">
        <v>2237.5239000000001</v>
      </c>
      <c r="D176" s="39">
        <v>1286.9672</v>
      </c>
      <c r="E176" s="39">
        <v>2875.9926999999998</v>
      </c>
      <c r="F176" s="39">
        <v>2003.6896999999999</v>
      </c>
      <c r="G176" s="39">
        <v>2575.8206</v>
      </c>
      <c r="H176" s="43"/>
      <c r="I176" s="30">
        <v>1749.3363999999999</v>
      </c>
      <c r="J176" s="30">
        <v>985.09950000000003</v>
      </c>
      <c r="K176" s="30">
        <v>1722.5462</v>
      </c>
      <c r="L176" s="30">
        <v>1561.1321</v>
      </c>
      <c r="M176" s="30">
        <v>1537.0887</v>
      </c>
      <c r="N176" s="34"/>
      <c r="O176" s="30">
        <v>1223.2561000000001</v>
      </c>
      <c r="P176" s="30">
        <v>1178.8812</v>
      </c>
      <c r="Q176" s="30">
        <v>1441.0168000000001</v>
      </c>
      <c r="R176" s="30">
        <v>1192.1796999999999</v>
      </c>
      <c r="S176" s="30">
        <v>1404.5405000000001</v>
      </c>
      <c r="U176" s="30">
        <v>2237.0464999999999</v>
      </c>
      <c r="V176" s="30">
        <v>1305.9848999999999</v>
      </c>
      <c r="W176" s="30">
        <v>2917.6459</v>
      </c>
      <c r="X176" s="30">
        <v>2006.9204</v>
      </c>
      <c r="Y176" s="30">
        <v>2617.9449</v>
      </c>
      <c r="AA176" s="30">
        <v>2134.0796999999998</v>
      </c>
      <c r="AB176" s="30">
        <v>1435.5733</v>
      </c>
      <c r="AC176" s="30">
        <v>3058.0882000000001</v>
      </c>
      <c r="AD176" s="30">
        <v>1942.3552</v>
      </c>
      <c r="AE176" s="30">
        <v>2784.0266000000001</v>
      </c>
      <c r="AG176" s="30">
        <v>2192.3618000000001</v>
      </c>
      <c r="AH176" s="30">
        <v>1166.038</v>
      </c>
      <c r="AI176" s="30">
        <v>2554.3600999999999</v>
      </c>
      <c r="AJ176" s="30">
        <v>1964.4427000000001</v>
      </c>
      <c r="AK176" s="30">
        <v>2289.0046000000002</v>
      </c>
      <c r="AM176" s="30" t="e">
        <v>#N/A</v>
      </c>
      <c r="AN176" s="30" t="e">
        <v>#N/A</v>
      </c>
      <c r="AO176" s="30" t="e">
        <v>#N/A</v>
      </c>
      <c r="AP176" s="30" t="e">
        <v>#N/A</v>
      </c>
      <c r="AQ176" s="30" t="e">
        <v>#N/A</v>
      </c>
      <c r="AR176" s="31"/>
      <c r="AS176" s="31"/>
      <c r="AT176" s="31"/>
      <c r="AU176" s="3"/>
      <c r="AV176" s="3"/>
      <c r="AW176" s="3"/>
      <c r="AX176" s="3"/>
      <c r="AY176" s="32"/>
      <c r="AZ176" s="3"/>
      <c r="BA176" s="31"/>
      <c r="BB176" s="31"/>
      <c r="BC176" s="31"/>
      <c r="BD176" s="31"/>
      <c r="BE176" s="31"/>
      <c r="BF176" s="31"/>
      <c r="BG176" s="31"/>
    </row>
    <row r="177" spans="2:59" x14ac:dyDescent="0.2">
      <c r="B177" s="29">
        <v>42490</v>
      </c>
      <c r="C177" s="39">
        <v>2246.8865999999998</v>
      </c>
      <c r="D177" s="39">
        <v>1294.8090999999999</v>
      </c>
      <c r="E177" s="39">
        <v>2905.5513000000001</v>
      </c>
      <c r="F177" s="39">
        <v>2010.8548000000001</v>
      </c>
      <c r="G177" s="39">
        <v>2600.7267999999999</v>
      </c>
      <c r="H177" s="43"/>
      <c r="I177" s="30">
        <v>1756.7462</v>
      </c>
      <c r="J177" s="30">
        <v>990.51170000000002</v>
      </c>
      <c r="K177" s="30">
        <v>1739.3063</v>
      </c>
      <c r="L177" s="30">
        <v>1566.6334999999999</v>
      </c>
      <c r="M177" s="30">
        <v>1550.9502</v>
      </c>
      <c r="N177" s="34"/>
      <c r="O177" s="30">
        <v>1228.5216</v>
      </c>
      <c r="P177" s="30">
        <v>1182.7487000000001</v>
      </c>
      <c r="Q177" s="30">
        <v>1451.9468999999999</v>
      </c>
      <c r="R177" s="30">
        <v>1196.4898000000001</v>
      </c>
      <c r="S177" s="30">
        <v>1414.2262000000001</v>
      </c>
      <c r="U177" s="30">
        <v>2246.3921999999998</v>
      </c>
      <c r="V177" s="30">
        <v>1314.0447999999999</v>
      </c>
      <c r="W177" s="30">
        <v>2947.8413</v>
      </c>
      <c r="X177" s="30">
        <v>2014.1107</v>
      </c>
      <c r="Y177" s="30">
        <v>2643.4810000000002</v>
      </c>
      <c r="AA177" s="30">
        <v>2142.4423000000002</v>
      </c>
      <c r="AB177" s="30">
        <v>1446.0159000000001</v>
      </c>
      <c r="AC177" s="30">
        <v>3092.3166000000001</v>
      </c>
      <c r="AD177" s="30">
        <v>1949.0441000000001</v>
      </c>
      <c r="AE177" s="30">
        <v>2813.8654000000001</v>
      </c>
      <c r="AG177" s="30">
        <v>2201.8139999999999</v>
      </c>
      <c r="AH177" s="30">
        <v>1172.4456</v>
      </c>
      <c r="AI177" s="30">
        <v>2579.4097999999999</v>
      </c>
      <c r="AJ177" s="30">
        <v>1971.5862999999999</v>
      </c>
      <c r="AK177" s="30">
        <v>2309.9072000000001</v>
      </c>
      <c r="AM177" s="30" t="e">
        <v>#N/A</v>
      </c>
      <c r="AN177" s="30" t="e">
        <v>#N/A</v>
      </c>
      <c r="AO177" s="30" t="e">
        <v>#N/A</v>
      </c>
      <c r="AP177" s="30" t="e">
        <v>#N/A</v>
      </c>
      <c r="AQ177" s="30" t="e">
        <v>#N/A</v>
      </c>
      <c r="AR177" s="31"/>
      <c r="AS177" s="31"/>
      <c r="AT177" s="31"/>
      <c r="AU177" s="3"/>
      <c r="AV177" s="3"/>
      <c r="AW177" s="3"/>
      <c r="AX177" s="3"/>
      <c r="AY177" s="32"/>
      <c r="AZ177" s="3"/>
      <c r="BA177" s="31"/>
      <c r="BB177" s="31"/>
      <c r="BC177" s="31"/>
      <c r="BD177" s="31"/>
      <c r="BE177" s="31"/>
      <c r="BF177" s="31"/>
      <c r="BG177" s="31"/>
    </row>
    <row r="178" spans="2:59" x14ac:dyDescent="0.2">
      <c r="B178" s="29">
        <v>42521</v>
      </c>
      <c r="C178" s="39">
        <v>2256.3015</v>
      </c>
      <c r="D178" s="39">
        <v>1302.4626000000001</v>
      </c>
      <c r="E178" s="39">
        <v>2934.9007000000001</v>
      </c>
      <c r="F178" s="39">
        <v>2018.0642</v>
      </c>
      <c r="G178" s="39">
        <v>2625.4238</v>
      </c>
      <c r="H178" s="43"/>
      <c r="I178" s="30">
        <v>1764.1876999999999</v>
      </c>
      <c r="J178" s="30">
        <v>995.95360000000005</v>
      </c>
      <c r="K178" s="30">
        <v>1756.2297000000001</v>
      </c>
      <c r="L178" s="30">
        <v>1572.1546000000001</v>
      </c>
      <c r="M178" s="30">
        <v>1564.9368999999999</v>
      </c>
      <c r="N178" s="34"/>
      <c r="O178" s="30">
        <v>1233.8096</v>
      </c>
      <c r="P178" s="30">
        <v>1186.6288</v>
      </c>
      <c r="Q178" s="30">
        <v>1462.96</v>
      </c>
      <c r="R178" s="30">
        <v>1200.8155999999999</v>
      </c>
      <c r="S178" s="30">
        <v>1423.9785999999999</v>
      </c>
      <c r="U178" s="30">
        <v>2255.7916</v>
      </c>
      <c r="V178" s="30">
        <v>1321.8835999999999</v>
      </c>
      <c r="W178" s="30">
        <v>2977.7606999999998</v>
      </c>
      <c r="X178" s="30">
        <v>2021.3478</v>
      </c>
      <c r="Y178" s="30">
        <v>2668.7489999999998</v>
      </c>
      <c r="AA178" s="30">
        <v>2150.8413</v>
      </c>
      <c r="AB178" s="30">
        <v>1456.2049999999999</v>
      </c>
      <c r="AC178" s="30">
        <v>3126.2291</v>
      </c>
      <c r="AD178" s="30">
        <v>1955.7524000000001</v>
      </c>
      <c r="AE178" s="30">
        <v>2843.3779</v>
      </c>
      <c r="AG178" s="30">
        <v>2211.3301999999999</v>
      </c>
      <c r="AH178" s="30">
        <v>1178.6876999999999</v>
      </c>
      <c r="AI178" s="30">
        <v>2604.2908000000002</v>
      </c>
      <c r="AJ178" s="30">
        <v>1978.7882999999999</v>
      </c>
      <c r="AK178" s="30">
        <v>2330.6428999999998</v>
      </c>
      <c r="AM178" s="30" t="e">
        <v>#N/A</v>
      </c>
      <c r="AN178" s="30" t="e">
        <v>#N/A</v>
      </c>
      <c r="AO178" s="30" t="e">
        <v>#N/A</v>
      </c>
      <c r="AP178" s="30" t="e">
        <v>#N/A</v>
      </c>
      <c r="AQ178" s="30" t="e">
        <v>#N/A</v>
      </c>
      <c r="AR178" s="31"/>
      <c r="AS178" s="31"/>
      <c r="AT178" s="31"/>
      <c r="AU178" s="3"/>
      <c r="AV178" s="3"/>
      <c r="AW178" s="3"/>
      <c r="AX178" s="3"/>
      <c r="AY178" s="32"/>
      <c r="AZ178" s="3"/>
      <c r="BA178" s="31"/>
      <c r="BB178" s="31"/>
      <c r="BC178" s="31"/>
      <c r="BD178" s="31"/>
      <c r="BE178" s="31"/>
      <c r="BF178" s="31"/>
      <c r="BG178" s="31"/>
    </row>
    <row r="179" spans="2:59" x14ac:dyDescent="0.2">
      <c r="B179" s="29">
        <v>42551</v>
      </c>
      <c r="C179" s="39">
        <v>2265.7096000000001</v>
      </c>
      <c r="D179" s="39">
        <v>1309.8680999999999</v>
      </c>
      <c r="E179" s="39">
        <v>2963.8254999999999</v>
      </c>
      <c r="F179" s="39">
        <v>2025.2642000000001</v>
      </c>
      <c r="G179" s="39">
        <v>2649.7181999999998</v>
      </c>
      <c r="H179" s="43"/>
      <c r="I179" s="30">
        <v>1771.8126</v>
      </c>
      <c r="J179" s="30">
        <v>1000.9855</v>
      </c>
      <c r="K179" s="30">
        <v>1772.6934000000001</v>
      </c>
      <c r="L179" s="30">
        <v>1577.8521000000001</v>
      </c>
      <c r="M179" s="30">
        <v>1578.5148999999999</v>
      </c>
      <c r="N179" s="34"/>
      <c r="O179" s="30">
        <v>1239.2391</v>
      </c>
      <c r="P179" s="30">
        <v>1189.9731999999999</v>
      </c>
      <c r="Q179" s="30">
        <v>1473.521</v>
      </c>
      <c r="R179" s="30">
        <v>1205.2909999999999</v>
      </c>
      <c r="S179" s="30">
        <v>1433.2991</v>
      </c>
      <c r="U179" s="30">
        <v>2265.1516000000001</v>
      </c>
      <c r="V179" s="30">
        <v>1329.5116</v>
      </c>
      <c r="W179" s="30">
        <v>3007.2997</v>
      </c>
      <c r="X179" s="30">
        <v>2028.5443</v>
      </c>
      <c r="Y179" s="30">
        <v>2693.6505999999999</v>
      </c>
      <c r="AA179" s="30">
        <v>2159.3503999999998</v>
      </c>
      <c r="AB179" s="30">
        <v>1465.653</v>
      </c>
      <c r="AC179" s="30">
        <v>3158.8800999999999</v>
      </c>
      <c r="AD179" s="30">
        <v>1962.5586000000001</v>
      </c>
      <c r="AE179" s="30">
        <v>2871.7211000000002</v>
      </c>
      <c r="AG179" s="30">
        <v>2220.7937000000002</v>
      </c>
      <c r="AH179" s="30">
        <v>1184.9011</v>
      </c>
      <c r="AI179" s="30">
        <v>2629.1642999999999</v>
      </c>
      <c r="AJ179" s="30">
        <v>1985.9382000000001</v>
      </c>
      <c r="AK179" s="30">
        <v>2351.35</v>
      </c>
      <c r="AM179" s="30" t="e">
        <v>#N/A</v>
      </c>
      <c r="AN179" s="30" t="e">
        <v>#N/A</v>
      </c>
      <c r="AO179" s="30" t="e">
        <v>#N/A</v>
      </c>
      <c r="AP179" s="30" t="e">
        <v>#N/A</v>
      </c>
      <c r="AQ179" s="30" t="e">
        <v>#N/A</v>
      </c>
      <c r="AR179" s="31"/>
      <c r="AS179" s="31"/>
      <c r="AT179" s="31"/>
      <c r="AU179" s="3"/>
      <c r="AV179" s="3"/>
      <c r="AW179" s="3"/>
      <c r="AX179" s="3"/>
      <c r="AY179" s="32"/>
      <c r="AZ179" s="3"/>
      <c r="BA179" s="31"/>
      <c r="BB179" s="31"/>
      <c r="BC179" s="31"/>
      <c r="BD179" s="31"/>
      <c r="BE179" s="31"/>
      <c r="BF179" s="31"/>
      <c r="BG179" s="31"/>
    </row>
    <row r="180" spans="2:59" x14ac:dyDescent="0.2">
      <c r="B180" s="29">
        <v>42582</v>
      </c>
      <c r="C180" s="39">
        <v>2275.1837</v>
      </c>
      <c r="D180" s="39">
        <v>1316.3064999999999</v>
      </c>
      <c r="E180" s="39">
        <v>2990.7869000000001</v>
      </c>
      <c r="F180" s="39">
        <v>2032.53</v>
      </c>
      <c r="G180" s="39">
        <v>2672.2485000000001</v>
      </c>
      <c r="H180" s="43"/>
      <c r="I180" s="30">
        <v>1779.5178000000001</v>
      </c>
      <c r="J180" s="30">
        <v>1004.2189</v>
      </c>
      <c r="K180" s="30">
        <v>1786.1285</v>
      </c>
      <c r="L180" s="30">
        <v>1583.6694</v>
      </c>
      <c r="M180" s="30">
        <v>1589.4335000000001</v>
      </c>
      <c r="N180" s="34"/>
      <c r="O180" s="30">
        <v>1244.6676</v>
      </c>
      <c r="P180" s="30">
        <v>1193.2933</v>
      </c>
      <c r="Q180" s="30">
        <v>1484.087</v>
      </c>
      <c r="R180" s="30">
        <v>1209.7612999999999</v>
      </c>
      <c r="S180" s="30">
        <v>1442.6141</v>
      </c>
      <c r="U180" s="30">
        <v>2274.5717</v>
      </c>
      <c r="V180" s="30">
        <v>1336.3524</v>
      </c>
      <c r="W180" s="30">
        <v>3035.2797</v>
      </c>
      <c r="X180" s="30">
        <v>2035.7944</v>
      </c>
      <c r="Y180" s="30">
        <v>2717.1374999999998</v>
      </c>
      <c r="AA180" s="30">
        <v>2167.9168</v>
      </c>
      <c r="AB180" s="30">
        <v>1472.7753</v>
      </c>
      <c r="AC180" s="30">
        <v>3186.7622000000001</v>
      </c>
      <c r="AD180" s="30">
        <v>1969.4416000000001</v>
      </c>
      <c r="AE180" s="30">
        <v>2895.7476999999999</v>
      </c>
      <c r="AG180" s="30">
        <v>2230.3222999999998</v>
      </c>
      <c r="AH180" s="30">
        <v>1190.7575999999999</v>
      </c>
      <c r="AI180" s="30">
        <v>2653.4398999999999</v>
      </c>
      <c r="AJ180" s="30">
        <v>1993.1442999999999</v>
      </c>
      <c r="AK180" s="30">
        <v>2371.5037000000002</v>
      </c>
      <c r="AM180" s="30" t="e">
        <v>#N/A</v>
      </c>
      <c r="AN180" s="30" t="e">
        <v>#N/A</v>
      </c>
      <c r="AO180" s="30" t="e">
        <v>#N/A</v>
      </c>
      <c r="AP180" s="30" t="e">
        <v>#N/A</v>
      </c>
      <c r="AQ180" s="30" t="e">
        <v>#N/A</v>
      </c>
      <c r="AR180" s="31"/>
      <c r="AS180" s="31"/>
      <c r="AT180" s="31"/>
      <c r="AU180" s="3"/>
      <c r="AV180" s="3"/>
      <c r="AW180" s="3"/>
      <c r="AX180" s="3"/>
      <c r="AY180" s="32"/>
      <c r="AZ180" s="3"/>
      <c r="BA180" s="31"/>
      <c r="BB180" s="31"/>
      <c r="BC180" s="31"/>
      <c r="BD180" s="31"/>
      <c r="BE180" s="31"/>
      <c r="BF180" s="31"/>
      <c r="BG180" s="31"/>
    </row>
    <row r="181" spans="2:59" x14ac:dyDescent="0.2">
      <c r="B181" s="29">
        <v>42613</v>
      </c>
      <c r="C181" s="39">
        <v>2284.7269000000001</v>
      </c>
      <c r="D181" s="39">
        <v>1322.7544</v>
      </c>
      <c r="E181" s="39">
        <v>3017.9819000000002</v>
      </c>
      <c r="F181" s="39">
        <v>2039.8402000000001</v>
      </c>
      <c r="G181" s="39">
        <v>2694.9494</v>
      </c>
      <c r="H181" s="43"/>
      <c r="I181" s="30">
        <v>1787.3128999999999</v>
      </c>
      <c r="J181" s="30">
        <v>1007.3739</v>
      </c>
      <c r="K181" s="30">
        <v>1799.5643</v>
      </c>
      <c r="L181" s="30">
        <v>1589.5599</v>
      </c>
      <c r="M181" s="30">
        <v>1600.3391999999999</v>
      </c>
      <c r="N181" s="34"/>
      <c r="O181" s="30">
        <v>1250.1433999999999</v>
      </c>
      <c r="P181" s="30">
        <v>1196.7438</v>
      </c>
      <c r="Q181" s="30">
        <v>1494.9076</v>
      </c>
      <c r="R181" s="30">
        <v>1214.2735</v>
      </c>
      <c r="S181" s="30">
        <v>1452.1661999999999</v>
      </c>
      <c r="U181" s="30">
        <v>2284.0533</v>
      </c>
      <c r="V181" s="30">
        <v>1343.2257999999999</v>
      </c>
      <c r="W181" s="30">
        <v>3063.5441000000001</v>
      </c>
      <c r="X181" s="30">
        <v>2043.0814</v>
      </c>
      <c r="Y181" s="30">
        <v>2740.8386999999998</v>
      </c>
      <c r="AA181" s="30">
        <v>2176.5392999999999</v>
      </c>
      <c r="AB181" s="30">
        <v>1480.1602</v>
      </c>
      <c r="AC181" s="30">
        <v>3215.4162000000001</v>
      </c>
      <c r="AD181" s="30">
        <v>1976.3200999999999</v>
      </c>
      <c r="AE181" s="30">
        <v>2920.3814000000002</v>
      </c>
      <c r="AG181" s="30">
        <v>2239.9258</v>
      </c>
      <c r="AH181" s="30">
        <v>1196.5172</v>
      </c>
      <c r="AI181" s="30">
        <v>2677.6999000000001</v>
      </c>
      <c r="AJ181" s="30">
        <v>2000.4183</v>
      </c>
      <c r="AK181" s="30">
        <v>2391.6293999999998</v>
      </c>
      <c r="AM181" s="30" t="e">
        <v>#N/A</v>
      </c>
      <c r="AN181" s="30" t="e">
        <v>#N/A</v>
      </c>
      <c r="AO181" s="30" t="e">
        <v>#N/A</v>
      </c>
      <c r="AP181" s="30" t="e">
        <v>#N/A</v>
      </c>
      <c r="AQ181" s="30" t="e">
        <v>#N/A</v>
      </c>
      <c r="AR181" s="31"/>
      <c r="AS181" s="31"/>
      <c r="AT181" s="31"/>
      <c r="AU181" s="3"/>
      <c r="AV181" s="3"/>
      <c r="AW181" s="3"/>
      <c r="AX181" s="3"/>
      <c r="AY181" s="32"/>
      <c r="AZ181" s="3"/>
      <c r="BA181" s="31"/>
      <c r="BB181" s="31"/>
      <c r="BC181" s="31"/>
      <c r="BD181" s="31"/>
      <c r="BE181" s="31"/>
      <c r="BF181" s="31"/>
      <c r="BG181" s="31"/>
    </row>
    <row r="182" spans="2:59" x14ac:dyDescent="0.2">
      <c r="B182" s="29">
        <v>42643</v>
      </c>
      <c r="C182" s="39">
        <v>2294.1327999999999</v>
      </c>
      <c r="D182" s="39">
        <v>1329.1076</v>
      </c>
      <c r="E182" s="39">
        <v>3044.9020999999998</v>
      </c>
      <c r="F182" s="39">
        <v>2047.0317</v>
      </c>
      <c r="G182" s="39">
        <v>2717.3944999999999</v>
      </c>
      <c r="H182" s="43"/>
      <c r="I182" s="30">
        <v>1795.1661999999999</v>
      </c>
      <c r="J182" s="30">
        <v>1010.1180000000001</v>
      </c>
      <c r="K182" s="30">
        <v>1812.3733999999999</v>
      </c>
      <c r="L182" s="30">
        <v>1595.5061000000001</v>
      </c>
      <c r="M182" s="30">
        <v>1610.6849999999999</v>
      </c>
      <c r="N182" s="34"/>
      <c r="O182" s="30">
        <v>1255.6762000000001</v>
      </c>
      <c r="P182" s="30">
        <v>1199.8185000000001</v>
      </c>
      <c r="Q182" s="30">
        <v>1505.3643</v>
      </c>
      <c r="R182" s="30">
        <v>1218.8423</v>
      </c>
      <c r="S182" s="30">
        <v>1461.3611000000001</v>
      </c>
      <c r="U182" s="30">
        <v>2293.3697000000002</v>
      </c>
      <c r="V182" s="30">
        <v>1350.0603000000001</v>
      </c>
      <c r="W182" s="30">
        <v>3091.6277</v>
      </c>
      <c r="X182" s="30">
        <v>2050.2240000000002</v>
      </c>
      <c r="Y182" s="30">
        <v>2764.3665999999998</v>
      </c>
      <c r="AA182" s="30">
        <v>2184.9879000000001</v>
      </c>
      <c r="AB182" s="30">
        <v>1487.319</v>
      </c>
      <c r="AC182" s="30">
        <v>3243.4490000000001</v>
      </c>
      <c r="AD182" s="30">
        <v>1983.0111999999999</v>
      </c>
      <c r="AE182" s="30">
        <v>2944.3933999999999</v>
      </c>
      <c r="AG182" s="30">
        <v>2249.4715999999999</v>
      </c>
      <c r="AH182" s="30">
        <v>1202.2382</v>
      </c>
      <c r="AI182" s="30">
        <v>2701.9144999999999</v>
      </c>
      <c r="AJ182" s="30">
        <v>2007.6431</v>
      </c>
      <c r="AK182" s="30">
        <v>2411.7024999999999</v>
      </c>
      <c r="AM182" s="30" t="e">
        <v>#N/A</v>
      </c>
      <c r="AN182" s="30" t="e">
        <v>#N/A</v>
      </c>
      <c r="AO182" s="30" t="e">
        <v>#N/A</v>
      </c>
      <c r="AP182" s="30" t="e">
        <v>#N/A</v>
      </c>
      <c r="AQ182" s="30" t="e">
        <v>#N/A</v>
      </c>
      <c r="AR182" s="31"/>
      <c r="AS182" s="31"/>
      <c r="AT182" s="31"/>
      <c r="AU182" s="3"/>
      <c r="AV182" s="3"/>
      <c r="AW182" s="3"/>
      <c r="AX182" s="3"/>
      <c r="AY182" s="32"/>
      <c r="AZ182" s="3"/>
      <c r="BA182" s="31"/>
      <c r="BB182" s="31"/>
      <c r="BC182" s="31"/>
      <c r="BD182" s="31"/>
      <c r="BE182" s="31"/>
      <c r="BF182" s="31"/>
      <c r="BG182" s="31"/>
    </row>
    <row r="183" spans="2:59" x14ac:dyDescent="0.2">
      <c r="B183" s="29">
        <v>42674</v>
      </c>
      <c r="C183" s="39">
        <v>2303.5761000000002</v>
      </c>
      <c r="D183" s="39">
        <v>1335.4738</v>
      </c>
      <c r="E183" s="39">
        <v>3072.0203000000001</v>
      </c>
      <c r="F183" s="39">
        <v>2054.2539999999999</v>
      </c>
      <c r="G183" s="39">
        <v>2739.9978000000001</v>
      </c>
      <c r="H183" s="43"/>
      <c r="I183" s="30">
        <v>1803.0345</v>
      </c>
      <c r="J183" s="30">
        <v>1012.8085</v>
      </c>
      <c r="K183" s="30">
        <v>1825.1442999999999</v>
      </c>
      <c r="L183" s="30">
        <v>1601.4575</v>
      </c>
      <c r="M183" s="30">
        <v>1620.9830999999999</v>
      </c>
      <c r="N183" s="34"/>
      <c r="O183" s="30">
        <v>1261.2335</v>
      </c>
      <c r="P183" s="30">
        <v>1202.9010000000001</v>
      </c>
      <c r="Q183" s="30">
        <v>1515.8942</v>
      </c>
      <c r="R183" s="30">
        <v>1223.4284</v>
      </c>
      <c r="S183" s="30">
        <v>1470.6142</v>
      </c>
      <c r="U183" s="30">
        <v>2302.7258000000002</v>
      </c>
      <c r="V183" s="30">
        <v>1356.921</v>
      </c>
      <c r="W183" s="30">
        <v>3119.9513000000002</v>
      </c>
      <c r="X183" s="30">
        <v>2057.4007999999999</v>
      </c>
      <c r="Y183" s="30">
        <v>2788.0909999999999</v>
      </c>
      <c r="AA183" s="30">
        <v>2193.4454000000001</v>
      </c>
      <c r="AB183" s="30">
        <v>1494.2345</v>
      </c>
      <c r="AC183" s="30">
        <v>3271.0843</v>
      </c>
      <c r="AD183" s="30">
        <v>1989.7080000000001</v>
      </c>
      <c r="AE183" s="30">
        <v>2968.0270999999998</v>
      </c>
      <c r="AG183" s="30">
        <v>2259.0743000000002</v>
      </c>
      <c r="AH183" s="30">
        <v>1208.104</v>
      </c>
      <c r="AI183" s="30">
        <v>2726.6314000000002</v>
      </c>
      <c r="AJ183" s="30">
        <v>2014.9152999999999</v>
      </c>
      <c r="AK183" s="30">
        <v>2432.2051000000001</v>
      </c>
      <c r="AM183" s="30" t="e">
        <v>#N/A</v>
      </c>
      <c r="AN183" s="30" t="e">
        <v>#N/A</v>
      </c>
      <c r="AO183" s="30" t="e">
        <v>#N/A</v>
      </c>
      <c r="AP183" s="30" t="e">
        <v>#N/A</v>
      </c>
      <c r="AQ183" s="30" t="e">
        <v>#N/A</v>
      </c>
      <c r="AR183" s="31"/>
      <c r="AS183" s="31"/>
      <c r="AT183" s="31"/>
      <c r="AU183" s="3"/>
      <c r="AV183" s="3"/>
      <c r="AW183" s="3"/>
      <c r="AX183" s="3"/>
      <c r="AY183" s="32"/>
      <c r="AZ183" s="3"/>
      <c r="BA183" s="31"/>
      <c r="BB183" s="31"/>
      <c r="BC183" s="31"/>
      <c r="BD183" s="31"/>
      <c r="BE183" s="31"/>
      <c r="BF183" s="31"/>
      <c r="BG183" s="31"/>
    </row>
    <row r="184" spans="2:59" x14ac:dyDescent="0.2">
      <c r="B184" s="29">
        <v>42704</v>
      </c>
      <c r="C184" s="39">
        <v>2313.0538000000001</v>
      </c>
      <c r="D184" s="39">
        <v>1341.6446000000001</v>
      </c>
      <c r="E184" s="39">
        <v>3098.8544000000002</v>
      </c>
      <c r="F184" s="39">
        <v>2061.4897000000001</v>
      </c>
      <c r="G184" s="39">
        <v>2762.3094000000001</v>
      </c>
      <c r="H184" s="43"/>
      <c r="I184" s="30">
        <v>1810.9232999999999</v>
      </c>
      <c r="J184" s="30">
        <v>1015.4754</v>
      </c>
      <c r="K184" s="30">
        <v>1837.9358</v>
      </c>
      <c r="L184" s="30">
        <v>1607.4236000000001</v>
      </c>
      <c r="M184" s="30">
        <v>1631.2902999999999</v>
      </c>
      <c r="N184" s="34"/>
      <c r="O184" s="30">
        <v>1266.8153</v>
      </c>
      <c r="P184" s="30">
        <v>1205.9915000000001</v>
      </c>
      <c r="Q184" s="30">
        <v>1526.4976999999999</v>
      </c>
      <c r="R184" s="30">
        <v>1228.0318</v>
      </c>
      <c r="S184" s="30">
        <v>1479.9258</v>
      </c>
      <c r="U184" s="30">
        <v>2312.1172999999999</v>
      </c>
      <c r="V184" s="30">
        <v>1363.5621000000001</v>
      </c>
      <c r="W184" s="30">
        <v>3147.9457000000002</v>
      </c>
      <c r="X184" s="30">
        <v>2064.59</v>
      </c>
      <c r="Y184" s="30">
        <v>2811.4791</v>
      </c>
      <c r="AA184" s="30">
        <v>2201.9306000000001</v>
      </c>
      <c r="AB184" s="30">
        <v>1500.8780999999999</v>
      </c>
      <c r="AC184" s="30">
        <v>3298.2819</v>
      </c>
      <c r="AD184" s="30">
        <v>1996.4221</v>
      </c>
      <c r="AE184" s="30">
        <v>2991.2388000000001</v>
      </c>
      <c r="AG184" s="30">
        <v>2268.7138</v>
      </c>
      <c r="AH184" s="30">
        <v>1213.8199</v>
      </c>
      <c r="AI184" s="30">
        <v>2751.1664999999998</v>
      </c>
      <c r="AJ184" s="30">
        <v>2022.1976</v>
      </c>
      <c r="AK184" s="30">
        <v>2452.5030000000002</v>
      </c>
      <c r="AM184" s="30" t="e">
        <v>#N/A</v>
      </c>
      <c r="AN184" s="30" t="e">
        <v>#N/A</v>
      </c>
      <c r="AO184" s="30" t="e">
        <v>#N/A</v>
      </c>
      <c r="AP184" s="30" t="e">
        <v>#N/A</v>
      </c>
      <c r="AQ184" s="30" t="e">
        <v>#N/A</v>
      </c>
      <c r="AR184" s="31"/>
      <c r="AS184" s="31"/>
      <c r="AT184" s="31"/>
      <c r="AU184" s="3"/>
      <c r="AV184" s="3"/>
      <c r="AW184" s="3"/>
      <c r="AX184" s="3"/>
      <c r="AY184" s="32"/>
      <c r="AZ184" s="3"/>
      <c r="BA184" s="31"/>
      <c r="BB184" s="31"/>
      <c r="BC184" s="31"/>
      <c r="BD184" s="31"/>
      <c r="BE184" s="31"/>
      <c r="BF184" s="31"/>
      <c r="BG184" s="31"/>
    </row>
    <row r="185" spans="2:59" x14ac:dyDescent="0.2">
      <c r="B185" s="29">
        <v>42735</v>
      </c>
      <c r="C185" s="39">
        <v>2322.5844000000002</v>
      </c>
      <c r="D185" s="39">
        <v>1347.8357000000001</v>
      </c>
      <c r="E185" s="39">
        <v>3125.9225000000001</v>
      </c>
      <c r="F185" s="39">
        <v>2068.7716</v>
      </c>
      <c r="G185" s="39">
        <v>2784.8137000000002</v>
      </c>
      <c r="H185" s="43"/>
      <c r="I185" s="30">
        <v>1818.8810000000001</v>
      </c>
      <c r="J185" s="30">
        <v>1018.1425</v>
      </c>
      <c r="K185" s="30">
        <v>1850.8394000000001</v>
      </c>
      <c r="L185" s="30">
        <v>1613.43</v>
      </c>
      <c r="M185" s="30">
        <v>1641.6704</v>
      </c>
      <c r="N185" s="34"/>
      <c r="O185" s="30">
        <v>1272.4404</v>
      </c>
      <c r="P185" s="30">
        <v>1209.1433</v>
      </c>
      <c r="Q185" s="30">
        <v>1537.2653</v>
      </c>
      <c r="R185" s="30">
        <v>1232.6581000000001</v>
      </c>
      <c r="S185" s="30">
        <v>1489.3688</v>
      </c>
      <c r="U185" s="30">
        <v>2321.5556000000001</v>
      </c>
      <c r="V185" s="30">
        <v>1370.2325000000001</v>
      </c>
      <c r="W185" s="30">
        <v>3176.1954000000001</v>
      </c>
      <c r="X185" s="30">
        <v>2071.8240999999998</v>
      </c>
      <c r="Y185" s="30">
        <v>2835.0835999999999</v>
      </c>
      <c r="AA185" s="30">
        <v>2210.5248999999999</v>
      </c>
      <c r="AB185" s="30">
        <v>1507.8091999999999</v>
      </c>
      <c r="AC185" s="30">
        <v>3326.3870000000002</v>
      </c>
      <c r="AD185" s="30">
        <v>2003.1983</v>
      </c>
      <c r="AE185" s="30">
        <v>3015.2051000000001</v>
      </c>
      <c r="AG185" s="30">
        <v>2278.4160000000002</v>
      </c>
      <c r="AH185" s="30">
        <v>1219.421</v>
      </c>
      <c r="AI185" s="30">
        <v>2775.627</v>
      </c>
      <c r="AJ185" s="30">
        <v>2029.5395000000001</v>
      </c>
      <c r="AK185" s="30">
        <v>2472.7240999999999</v>
      </c>
      <c r="AM185" s="30" t="e">
        <v>#N/A</v>
      </c>
      <c r="AN185" s="30" t="e">
        <v>#N/A</v>
      </c>
      <c r="AO185" s="30" t="e">
        <v>#N/A</v>
      </c>
      <c r="AP185" s="30" t="e">
        <v>#N/A</v>
      </c>
      <c r="AQ185" s="30" t="e">
        <v>#N/A</v>
      </c>
      <c r="AR185" s="31"/>
      <c r="AS185" s="31"/>
      <c r="AT185" s="31"/>
      <c r="AU185" s="3"/>
      <c r="AV185" s="3"/>
      <c r="AW185" s="3"/>
      <c r="AX185" s="3"/>
      <c r="AY185" s="32"/>
      <c r="AZ185" s="3"/>
      <c r="BA185" s="31"/>
      <c r="BB185" s="31"/>
      <c r="BC185" s="31"/>
      <c r="BD185" s="31"/>
      <c r="BE185" s="31"/>
      <c r="BF185" s="31"/>
      <c r="BG185" s="31"/>
    </row>
    <row r="186" spans="2:59" x14ac:dyDescent="0.2">
      <c r="B186" s="29">
        <v>42766</v>
      </c>
      <c r="C186" s="39">
        <v>2332.0835000000002</v>
      </c>
      <c r="D186" s="39">
        <v>1353.9177</v>
      </c>
      <c r="E186" s="39">
        <v>3152.8126999999999</v>
      </c>
      <c r="F186" s="39">
        <v>2076.0230000000001</v>
      </c>
      <c r="G186" s="39">
        <v>2807.1412</v>
      </c>
      <c r="H186" s="43"/>
      <c r="I186" s="30">
        <v>1826.8334</v>
      </c>
      <c r="J186" s="30">
        <v>1020.7219</v>
      </c>
      <c r="K186" s="30">
        <v>1863.6206</v>
      </c>
      <c r="L186" s="30">
        <v>1619.4255000000001</v>
      </c>
      <c r="M186" s="30">
        <v>1651.93</v>
      </c>
      <c r="N186" s="34"/>
      <c r="O186" s="30">
        <v>1278.0554999999999</v>
      </c>
      <c r="P186" s="30">
        <v>1212.2772</v>
      </c>
      <c r="Q186" s="30">
        <v>1548.0334</v>
      </c>
      <c r="R186" s="30">
        <v>1237.2695000000001</v>
      </c>
      <c r="S186" s="30">
        <v>1498.8008</v>
      </c>
      <c r="U186" s="30">
        <v>2330.96</v>
      </c>
      <c r="V186" s="30">
        <v>1376.7907</v>
      </c>
      <c r="W186" s="30">
        <v>3204.2636000000002</v>
      </c>
      <c r="X186" s="30">
        <v>2079.0257000000001</v>
      </c>
      <c r="Y186" s="30">
        <v>2858.5075000000002</v>
      </c>
      <c r="AA186" s="30">
        <v>2219.1001000000001</v>
      </c>
      <c r="AB186" s="30">
        <v>1513.6389999999999</v>
      </c>
      <c r="AC186" s="30">
        <v>3352.1522</v>
      </c>
      <c r="AD186" s="30">
        <v>2009.9446</v>
      </c>
      <c r="AE186" s="30">
        <v>3037.0178000000001</v>
      </c>
      <c r="AG186" s="30">
        <v>2288.1069000000002</v>
      </c>
      <c r="AH186" s="30">
        <v>1225.5552</v>
      </c>
      <c r="AI186" s="30">
        <v>2801.3951999999999</v>
      </c>
      <c r="AJ186" s="30">
        <v>2036.8675000000001</v>
      </c>
      <c r="AK186" s="30">
        <v>2494.0911000000001</v>
      </c>
      <c r="AM186" s="30" t="e">
        <v>#N/A</v>
      </c>
      <c r="AN186" s="30" t="e">
        <v>#N/A</v>
      </c>
      <c r="AO186" s="30" t="e">
        <v>#N/A</v>
      </c>
      <c r="AP186" s="30" t="e">
        <v>#N/A</v>
      </c>
      <c r="AQ186" s="30" t="e">
        <v>#N/A</v>
      </c>
      <c r="AR186" s="31"/>
      <c r="AS186" s="31"/>
      <c r="AT186" s="31"/>
      <c r="AU186" s="3"/>
      <c r="AV186" s="3"/>
      <c r="AW186" s="3"/>
      <c r="AX186" s="3"/>
      <c r="AY186" s="32"/>
      <c r="AZ186" s="3"/>
      <c r="BA186" s="31"/>
      <c r="BB186" s="31"/>
      <c r="BC186" s="31"/>
      <c r="BD186" s="31"/>
      <c r="BE186" s="31"/>
      <c r="BF186" s="31"/>
      <c r="BG186" s="31"/>
    </row>
    <row r="187" spans="2:59" x14ac:dyDescent="0.2">
      <c r="B187" s="29">
        <v>42794</v>
      </c>
      <c r="C187" s="39">
        <v>2341.5907000000002</v>
      </c>
      <c r="D187" s="39">
        <v>1360.1880000000001</v>
      </c>
      <c r="E187" s="39">
        <v>3180.2673</v>
      </c>
      <c r="F187" s="39">
        <v>2083.2748999999999</v>
      </c>
      <c r="G187" s="39">
        <v>2829.9476</v>
      </c>
      <c r="H187" s="43"/>
      <c r="I187" s="30">
        <v>1834.8271999999999</v>
      </c>
      <c r="J187" s="30">
        <v>1023.5219</v>
      </c>
      <c r="K187" s="30">
        <v>1876.8876</v>
      </c>
      <c r="L187" s="30">
        <v>1625.4460999999999</v>
      </c>
      <c r="M187" s="30">
        <v>1662.6029000000001</v>
      </c>
      <c r="N187" s="34"/>
      <c r="O187" s="30">
        <v>1283.6978999999999</v>
      </c>
      <c r="P187" s="30">
        <v>1215.4591</v>
      </c>
      <c r="Q187" s="30">
        <v>1558.9308000000001</v>
      </c>
      <c r="R187" s="30">
        <v>1241.8983000000001</v>
      </c>
      <c r="S187" s="30">
        <v>1508.3420000000001</v>
      </c>
      <c r="U187" s="30">
        <v>2340.3658</v>
      </c>
      <c r="V187" s="30">
        <v>1383.528</v>
      </c>
      <c r="W187" s="30">
        <v>3232.8733000000002</v>
      </c>
      <c r="X187" s="30">
        <v>2086.2233000000001</v>
      </c>
      <c r="Y187" s="30">
        <v>2882.3917999999999</v>
      </c>
      <c r="AA187" s="30">
        <v>2227.6966000000002</v>
      </c>
      <c r="AB187" s="30">
        <v>1519.8523</v>
      </c>
      <c r="AC187" s="30">
        <v>3378.8980000000001</v>
      </c>
      <c r="AD187" s="30">
        <v>2016.6976</v>
      </c>
      <c r="AE187" s="30">
        <v>3059.6880000000001</v>
      </c>
      <c r="AG187" s="30">
        <v>2297.7970999999998</v>
      </c>
      <c r="AH187" s="30">
        <v>1231.7524000000001</v>
      </c>
      <c r="AI187" s="30">
        <v>2827.4247999999998</v>
      </c>
      <c r="AJ187" s="30">
        <v>2044.1927000000001</v>
      </c>
      <c r="AK187" s="30">
        <v>2515.6723999999999</v>
      </c>
      <c r="AM187" s="30" t="e">
        <v>#N/A</v>
      </c>
      <c r="AN187" s="30" t="e">
        <v>#N/A</v>
      </c>
      <c r="AO187" s="30" t="e">
        <v>#N/A</v>
      </c>
      <c r="AP187" s="30" t="e">
        <v>#N/A</v>
      </c>
      <c r="AQ187" s="30" t="e">
        <v>#N/A</v>
      </c>
      <c r="AR187" s="31"/>
      <c r="AS187" s="31"/>
      <c r="AT187" s="31"/>
      <c r="AU187" s="3"/>
      <c r="AV187" s="3"/>
      <c r="AW187" s="3"/>
      <c r="AX187" s="3"/>
      <c r="AY187" s="32"/>
      <c r="AZ187" s="3"/>
      <c r="BA187" s="31"/>
      <c r="BB187" s="31"/>
      <c r="BC187" s="31"/>
      <c r="BD187" s="31"/>
      <c r="BE187" s="31"/>
      <c r="BF187" s="31"/>
      <c r="BG187" s="31"/>
    </row>
    <row r="188" spans="2:59" x14ac:dyDescent="0.2">
      <c r="B188" s="29">
        <v>42825</v>
      </c>
      <c r="C188" s="39">
        <v>2351.2096999999999</v>
      </c>
      <c r="D188" s="39">
        <v>1366.5522000000001</v>
      </c>
      <c r="E188" s="39">
        <v>3208.2116999999998</v>
      </c>
      <c r="F188" s="39">
        <v>2090.6051000000002</v>
      </c>
      <c r="G188" s="39">
        <v>2853.1460999999999</v>
      </c>
      <c r="H188" s="43"/>
      <c r="I188" s="30">
        <v>1842.9367999999999</v>
      </c>
      <c r="J188" s="30">
        <v>1026.6106</v>
      </c>
      <c r="K188" s="30">
        <v>1890.847</v>
      </c>
      <c r="L188" s="30">
        <v>1631.5308</v>
      </c>
      <c r="M188" s="30">
        <v>1673.8440000000001</v>
      </c>
      <c r="N188" s="34"/>
      <c r="O188" s="30">
        <v>1289.4246000000001</v>
      </c>
      <c r="P188" s="30">
        <v>1218.9419</v>
      </c>
      <c r="Q188" s="30">
        <v>1570.3524</v>
      </c>
      <c r="R188" s="30">
        <v>1246.5753999999999</v>
      </c>
      <c r="S188" s="30">
        <v>1518.3445999999999</v>
      </c>
      <c r="U188" s="30">
        <v>2349.8787000000002</v>
      </c>
      <c r="V188" s="30">
        <v>1390.3196</v>
      </c>
      <c r="W188" s="30">
        <v>3261.8838000000001</v>
      </c>
      <c r="X188" s="30">
        <v>2093.4989</v>
      </c>
      <c r="Y188" s="30">
        <v>2906.5931999999998</v>
      </c>
      <c r="AA188" s="30">
        <v>2236.4765000000002</v>
      </c>
      <c r="AB188" s="30">
        <v>1525.8300999999999</v>
      </c>
      <c r="AC188" s="30">
        <v>3405.5047</v>
      </c>
      <c r="AD188" s="30">
        <v>2023.6010000000001</v>
      </c>
      <c r="AE188" s="30">
        <v>3082.1959000000002</v>
      </c>
      <c r="AG188" s="30">
        <v>2307.4935</v>
      </c>
      <c r="AH188" s="30">
        <v>1238.1418000000001</v>
      </c>
      <c r="AI188" s="30">
        <v>2854.0227</v>
      </c>
      <c r="AJ188" s="30">
        <v>2051.5156000000002</v>
      </c>
      <c r="AK188" s="30">
        <v>2537.7338</v>
      </c>
      <c r="AM188" s="30" t="e">
        <v>#N/A</v>
      </c>
      <c r="AN188" s="30" t="e">
        <v>#N/A</v>
      </c>
      <c r="AO188" s="30" t="e">
        <v>#N/A</v>
      </c>
      <c r="AP188" s="30" t="e">
        <v>#N/A</v>
      </c>
      <c r="AQ188" s="30" t="e">
        <v>#N/A</v>
      </c>
      <c r="AR188" s="31"/>
      <c r="AS188" s="31"/>
      <c r="AT188" s="31"/>
      <c r="AU188" s="3"/>
      <c r="AV188" s="3"/>
      <c r="AW188" s="3"/>
      <c r="AX188" s="3"/>
      <c r="AY188" s="32"/>
      <c r="AZ188" s="3"/>
      <c r="BA188" s="31"/>
      <c r="BB188" s="31"/>
      <c r="BC188" s="31"/>
      <c r="BD188" s="31"/>
      <c r="BE188" s="31"/>
      <c r="BF188" s="31"/>
      <c r="BG188" s="31"/>
    </row>
    <row r="189" spans="2:59" x14ac:dyDescent="0.2">
      <c r="B189" s="29">
        <v>42855</v>
      </c>
      <c r="C189" s="39">
        <v>2360.8859000000002</v>
      </c>
      <c r="D189" s="39">
        <v>1373.2637</v>
      </c>
      <c r="E189" s="39">
        <v>3237.1709999999998</v>
      </c>
      <c r="F189" s="39">
        <v>2097.9706000000001</v>
      </c>
      <c r="G189" s="39">
        <v>2877.2105999999999</v>
      </c>
      <c r="H189" s="43"/>
      <c r="I189" s="30">
        <v>1851.1339</v>
      </c>
      <c r="J189" s="30">
        <v>1029.7371000000001</v>
      </c>
      <c r="K189" s="30">
        <v>1905.0156999999999</v>
      </c>
      <c r="L189" s="30">
        <v>1637.6841999999999</v>
      </c>
      <c r="M189" s="30">
        <v>1685.2546</v>
      </c>
      <c r="N189" s="34"/>
      <c r="O189" s="30">
        <v>1295.1768999999999</v>
      </c>
      <c r="P189" s="30">
        <v>1222.4347</v>
      </c>
      <c r="Q189" s="30">
        <v>1581.8577</v>
      </c>
      <c r="R189" s="30">
        <v>1251.2701</v>
      </c>
      <c r="S189" s="30">
        <v>1528.4135000000001</v>
      </c>
      <c r="U189" s="30">
        <v>2359.4418999999998</v>
      </c>
      <c r="V189" s="30">
        <v>1397.5047</v>
      </c>
      <c r="W189" s="30">
        <v>3292.0158000000001</v>
      </c>
      <c r="X189" s="30">
        <v>2100.8029999999999</v>
      </c>
      <c r="Y189" s="30">
        <v>2931.7552999999998</v>
      </c>
      <c r="AA189" s="30">
        <v>2245.3571999999999</v>
      </c>
      <c r="AB189" s="30">
        <v>1532.1642999999999</v>
      </c>
      <c r="AC189" s="30">
        <v>3433.1649000000002</v>
      </c>
      <c r="AD189" s="30">
        <v>2030.5736999999999</v>
      </c>
      <c r="AE189" s="30">
        <v>3105.6113999999998</v>
      </c>
      <c r="AG189" s="30">
        <v>2317.2125000000001</v>
      </c>
      <c r="AH189" s="30">
        <v>1244.8619000000001</v>
      </c>
      <c r="AI189" s="30">
        <v>2881.5340000000001</v>
      </c>
      <c r="AJ189" s="30">
        <v>2058.8487</v>
      </c>
      <c r="AK189" s="30">
        <v>2560.5785000000001</v>
      </c>
      <c r="AM189" s="30" t="e">
        <v>#N/A</v>
      </c>
      <c r="AN189" s="30" t="e">
        <v>#N/A</v>
      </c>
      <c r="AO189" s="30" t="e">
        <v>#N/A</v>
      </c>
      <c r="AP189" s="30" t="e">
        <v>#N/A</v>
      </c>
      <c r="AQ189" s="30" t="e">
        <v>#N/A</v>
      </c>
      <c r="AR189" s="31"/>
      <c r="AS189" s="31"/>
      <c r="AT189" s="31"/>
      <c r="AU189" s="3"/>
      <c r="AV189" s="3"/>
      <c r="AW189" s="3"/>
      <c r="AX189" s="3"/>
      <c r="AY189" s="32"/>
      <c r="AZ189" s="3"/>
      <c r="BA189" s="31"/>
      <c r="BB189" s="31"/>
      <c r="BC189" s="31"/>
      <c r="BD189" s="31"/>
      <c r="BE189" s="31"/>
      <c r="BF189" s="31"/>
      <c r="BG189" s="31"/>
    </row>
    <row r="190" spans="2:59" x14ac:dyDescent="0.2">
      <c r="B190" s="29">
        <v>42886</v>
      </c>
      <c r="C190" s="39">
        <v>2370.6354999999999</v>
      </c>
      <c r="D190" s="39">
        <v>1380.1117999999999</v>
      </c>
      <c r="E190" s="39">
        <v>3266.6822000000002</v>
      </c>
      <c r="F190" s="39">
        <v>2105.3901000000001</v>
      </c>
      <c r="G190" s="39">
        <v>2901.7338</v>
      </c>
      <c r="H190" s="43"/>
      <c r="I190" s="30">
        <v>1859.3639000000001</v>
      </c>
      <c r="J190" s="30">
        <v>1032.9231</v>
      </c>
      <c r="K190" s="30">
        <v>1919.3793000000001</v>
      </c>
      <c r="L190" s="30">
        <v>1643.8577</v>
      </c>
      <c r="M190" s="30">
        <v>1696.8215</v>
      </c>
      <c r="N190" s="34"/>
      <c r="O190" s="30">
        <v>1300.9549</v>
      </c>
      <c r="P190" s="30">
        <v>1225.9375</v>
      </c>
      <c r="Q190" s="30">
        <v>1593.4472000000001</v>
      </c>
      <c r="R190" s="30">
        <v>1255.9825000000001</v>
      </c>
      <c r="S190" s="30">
        <v>1538.5491</v>
      </c>
      <c r="U190" s="30">
        <v>2369.0837000000001</v>
      </c>
      <c r="V190" s="30">
        <v>1404.8345999999999</v>
      </c>
      <c r="W190" s="30">
        <v>3322.7350999999999</v>
      </c>
      <c r="X190" s="30">
        <v>2108.1658000000002</v>
      </c>
      <c r="Y190" s="30">
        <v>2957.4074000000001</v>
      </c>
      <c r="AA190" s="30">
        <v>2254.2755000000002</v>
      </c>
      <c r="AB190" s="30">
        <v>1538.8331000000001</v>
      </c>
      <c r="AC190" s="30">
        <v>3461.7438000000002</v>
      </c>
      <c r="AD190" s="30">
        <v>2037.5726</v>
      </c>
      <c r="AE190" s="30">
        <v>3129.8328999999999</v>
      </c>
      <c r="AG190" s="30">
        <v>2327.0248000000001</v>
      </c>
      <c r="AH190" s="30">
        <v>1251.6029000000001</v>
      </c>
      <c r="AI190" s="30">
        <v>2909.3395999999998</v>
      </c>
      <c r="AJ190" s="30">
        <v>2066.252</v>
      </c>
      <c r="AK190" s="30">
        <v>2583.6516000000001</v>
      </c>
      <c r="AM190" s="30" t="e">
        <v>#N/A</v>
      </c>
      <c r="AN190" s="30" t="e">
        <v>#N/A</v>
      </c>
      <c r="AO190" s="30" t="e">
        <v>#N/A</v>
      </c>
      <c r="AP190" s="30" t="e">
        <v>#N/A</v>
      </c>
      <c r="AQ190" s="30" t="e">
        <v>#N/A</v>
      </c>
      <c r="AR190" s="31"/>
      <c r="AS190" s="31"/>
      <c r="AT190" s="31"/>
      <c r="AU190" s="3"/>
      <c r="AV190" s="3"/>
      <c r="AW190" s="3"/>
      <c r="AX190" s="3"/>
      <c r="AY190" s="32"/>
      <c r="AZ190" s="3"/>
      <c r="BA190" s="31"/>
      <c r="BB190" s="31"/>
      <c r="BC190" s="31"/>
      <c r="BD190" s="31"/>
      <c r="BE190" s="31"/>
      <c r="BF190" s="31"/>
      <c r="BG190" s="31"/>
    </row>
    <row r="191" spans="2:59" x14ac:dyDescent="0.2">
      <c r="B191" s="29">
        <v>42916</v>
      </c>
      <c r="C191" s="39">
        <v>2380.4225999999999</v>
      </c>
      <c r="D191" s="39">
        <v>1386.6371999999999</v>
      </c>
      <c r="E191" s="39">
        <v>3295.6140999999998</v>
      </c>
      <c r="F191" s="39">
        <v>2112.8276000000001</v>
      </c>
      <c r="G191" s="39">
        <v>2925.7044000000001</v>
      </c>
      <c r="H191" s="43"/>
      <c r="I191" s="30">
        <v>1867.6386</v>
      </c>
      <c r="J191" s="30">
        <v>1035.7109</v>
      </c>
      <c r="K191" s="30">
        <v>1933.1015</v>
      </c>
      <c r="L191" s="30">
        <v>1650.0589</v>
      </c>
      <c r="M191" s="30">
        <v>1707.8022000000001</v>
      </c>
      <c r="N191" s="34"/>
      <c r="O191" s="30">
        <v>1306.7499</v>
      </c>
      <c r="P191" s="30">
        <v>1229.0592999999999</v>
      </c>
      <c r="Q191" s="30">
        <v>1604.6027999999999</v>
      </c>
      <c r="R191" s="30">
        <v>1260.7035000000001</v>
      </c>
      <c r="S191" s="30">
        <v>1548.2501999999999</v>
      </c>
      <c r="U191" s="30">
        <v>2378.7597000000001</v>
      </c>
      <c r="V191" s="30">
        <v>1411.8685</v>
      </c>
      <c r="W191" s="30">
        <v>3352.9427999999998</v>
      </c>
      <c r="X191" s="30">
        <v>2115.5436</v>
      </c>
      <c r="Y191" s="30">
        <v>2982.5648000000001</v>
      </c>
      <c r="AA191" s="30">
        <v>2263.1718999999998</v>
      </c>
      <c r="AB191" s="30">
        <v>1545.115</v>
      </c>
      <c r="AC191" s="30">
        <v>3489.5372000000002</v>
      </c>
      <c r="AD191" s="30">
        <v>2044.5291999999999</v>
      </c>
      <c r="AE191" s="30">
        <v>3153.2954</v>
      </c>
      <c r="AG191" s="30">
        <v>2336.9461999999999</v>
      </c>
      <c r="AH191" s="30">
        <v>1258.1283000000001</v>
      </c>
      <c r="AI191" s="30">
        <v>2936.9119999999998</v>
      </c>
      <c r="AJ191" s="30">
        <v>2073.7323999999999</v>
      </c>
      <c r="AK191" s="30">
        <v>2606.4751999999999</v>
      </c>
      <c r="AM191" s="30" t="e">
        <v>#N/A</v>
      </c>
      <c r="AN191" s="30" t="e">
        <v>#N/A</v>
      </c>
      <c r="AO191" s="30" t="e">
        <v>#N/A</v>
      </c>
      <c r="AP191" s="30" t="e">
        <v>#N/A</v>
      </c>
      <c r="AQ191" s="30" t="e">
        <v>#N/A</v>
      </c>
      <c r="AR191" s="31"/>
      <c r="AS191" s="31"/>
      <c r="AT191" s="31"/>
      <c r="AU191" s="3"/>
      <c r="AV191" s="3"/>
      <c r="AW191" s="3"/>
      <c r="AX191" s="3"/>
      <c r="AY191" s="32"/>
      <c r="AZ191" s="3"/>
      <c r="BA191" s="31"/>
      <c r="BB191" s="31"/>
      <c r="BC191" s="31"/>
      <c r="BD191" s="31"/>
      <c r="BE191" s="31"/>
      <c r="BF191" s="31"/>
      <c r="BG191" s="31"/>
    </row>
    <row r="192" spans="2:59" x14ac:dyDescent="0.2">
      <c r="B192" s="29">
        <v>42947</v>
      </c>
      <c r="C192" s="39">
        <v>2390.2393999999999</v>
      </c>
      <c r="D192" s="39">
        <v>1393.4636</v>
      </c>
      <c r="E192" s="39">
        <v>3325.4295000000002</v>
      </c>
      <c r="F192" s="39">
        <v>2120.2860999999998</v>
      </c>
      <c r="G192" s="39">
        <v>2950.4357</v>
      </c>
      <c r="H192" s="43"/>
      <c r="I192" s="30">
        <v>1875.9185</v>
      </c>
      <c r="J192" s="30">
        <v>1039.5009</v>
      </c>
      <c r="K192" s="30">
        <v>1948.7454</v>
      </c>
      <c r="L192" s="30">
        <v>1656.2518</v>
      </c>
      <c r="M192" s="30">
        <v>1720.4612</v>
      </c>
      <c r="N192" s="34"/>
      <c r="O192" s="30">
        <v>1312.5732</v>
      </c>
      <c r="P192" s="30">
        <v>1233.3584000000001</v>
      </c>
      <c r="Q192" s="30">
        <v>1617.3661999999999</v>
      </c>
      <c r="R192" s="30">
        <v>1265.4440999999999</v>
      </c>
      <c r="S192" s="30">
        <v>1559.4875999999999</v>
      </c>
      <c r="U192" s="30">
        <v>2388.4692</v>
      </c>
      <c r="V192" s="30">
        <v>1419.0626</v>
      </c>
      <c r="W192" s="30">
        <v>3383.7134000000001</v>
      </c>
      <c r="X192" s="30">
        <v>2122.9472999999998</v>
      </c>
      <c r="Y192" s="30">
        <v>3008.2002000000002</v>
      </c>
      <c r="AA192" s="30">
        <v>2272.1124</v>
      </c>
      <c r="AB192" s="30">
        <v>1552.7918</v>
      </c>
      <c r="AC192" s="30">
        <v>3520.6599000000001</v>
      </c>
      <c r="AD192" s="30">
        <v>2051.5382</v>
      </c>
      <c r="AE192" s="30">
        <v>3179.7723000000001</v>
      </c>
      <c r="AG192" s="30">
        <v>2346.9126000000001</v>
      </c>
      <c r="AH192" s="30">
        <v>1264.2764</v>
      </c>
      <c r="AI192" s="30">
        <v>2963.7890000000002</v>
      </c>
      <c r="AJ192" s="30">
        <v>2081.2235000000001</v>
      </c>
      <c r="AK192" s="30">
        <v>2628.6280000000002</v>
      </c>
      <c r="AM192" s="30" t="e">
        <v>#N/A</v>
      </c>
      <c r="AN192" s="30" t="e">
        <v>#N/A</v>
      </c>
      <c r="AO192" s="30" t="e">
        <v>#N/A</v>
      </c>
      <c r="AP192" s="30" t="e">
        <v>#N/A</v>
      </c>
      <c r="AQ192" s="30" t="e">
        <v>#N/A</v>
      </c>
      <c r="AR192" s="31"/>
      <c r="AS192" s="31"/>
      <c r="AT192" s="31"/>
      <c r="AU192" s="3"/>
      <c r="AV192" s="3"/>
      <c r="AW192" s="3"/>
      <c r="AX192" s="3"/>
      <c r="AY192" s="32"/>
      <c r="AZ192" s="3"/>
      <c r="BA192" s="31"/>
      <c r="BB192" s="31"/>
      <c r="BC192" s="31"/>
      <c r="BD192" s="31"/>
      <c r="BE192" s="31"/>
      <c r="BF192" s="31"/>
      <c r="BG192" s="31"/>
    </row>
    <row r="193" spans="2:59" x14ac:dyDescent="0.2">
      <c r="B193" s="29">
        <v>42978</v>
      </c>
      <c r="C193" s="39">
        <v>2400.1145000000001</v>
      </c>
      <c r="D193" s="39">
        <v>1399.8461</v>
      </c>
      <c r="E193" s="39">
        <v>3354.3996999999999</v>
      </c>
      <c r="F193" s="39">
        <v>2127.7842000000001</v>
      </c>
      <c r="G193" s="39">
        <v>2974.3834999999999</v>
      </c>
      <c r="H193" s="43"/>
      <c r="I193" s="30">
        <v>1884.2424000000001</v>
      </c>
      <c r="J193" s="30">
        <v>1043.1152</v>
      </c>
      <c r="K193" s="30">
        <v>1964.1681000000001</v>
      </c>
      <c r="L193" s="30">
        <v>1662.4784</v>
      </c>
      <c r="M193" s="30">
        <v>1732.9111</v>
      </c>
      <c r="N193" s="34"/>
      <c r="O193" s="30">
        <v>1318.4187999999999</v>
      </c>
      <c r="P193" s="30">
        <v>1237.7101</v>
      </c>
      <c r="Q193" s="30">
        <v>1630.2756999999999</v>
      </c>
      <c r="R193" s="30">
        <v>1270.2012</v>
      </c>
      <c r="S193" s="30">
        <v>1570.8525</v>
      </c>
      <c r="U193" s="30">
        <v>2398.2368000000001</v>
      </c>
      <c r="V193" s="30">
        <v>1425.777</v>
      </c>
      <c r="W193" s="30">
        <v>3413.5612999999998</v>
      </c>
      <c r="X193" s="30">
        <v>2130.39</v>
      </c>
      <c r="Y193" s="30">
        <v>3032.9798999999998</v>
      </c>
      <c r="AA193" s="30">
        <v>2281.0981999999999</v>
      </c>
      <c r="AB193" s="30">
        <v>1560.0056999999999</v>
      </c>
      <c r="AC193" s="30">
        <v>3550.9398000000001</v>
      </c>
      <c r="AD193" s="30">
        <v>2058.5774999999999</v>
      </c>
      <c r="AE193" s="30">
        <v>3205.4555</v>
      </c>
      <c r="AG193" s="30">
        <v>2356.9448000000002</v>
      </c>
      <c r="AH193" s="30">
        <v>1270.0003999999999</v>
      </c>
      <c r="AI193" s="30">
        <v>2989.8766000000001</v>
      </c>
      <c r="AJ193" s="30">
        <v>2088.7602999999999</v>
      </c>
      <c r="AK193" s="30">
        <v>2650.0482000000002</v>
      </c>
      <c r="AM193" s="30" t="e">
        <v>#N/A</v>
      </c>
      <c r="AN193" s="30" t="e">
        <v>#N/A</v>
      </c>
      <c r="AO193" s="30" t="e">
        <v>#N/A</v>
      </c>
      <c r="AP193" s="30" t="e">
        <v>#N/A</v>
      </c>
      <c r="AQ193" s="30" t="e">
        <v>#N/A</v>
      </c>
      <c r="AR193" s="31"/>
      <c r="AS193" s="31"/>
      <c r="AT193" s="31"/>
      <c r="AU193" s="3"/>
      <c r="AV193" s="3"/>
      <c r="AW193" s="3"/>
      <c r="AX193" s="3"/>
      <c r="AY193" s="32"/>
      <c r="AZ193" s="3"/>
      <c r="BA193" s="31"/>
      <c r="BB193" s="31"/>
      <c r="BC193" s="31"/>
      <c r="BD193" s="31"/>
      <c r="BE193" s="31"/>
      <c r="BF193" s="31"/>
      <c r="BG193" s="31"/>
    </row>
    <row r="194" spans="2:59" x14ac:dyDescent="0.2">
      <c r="B194" s="29">
        <v>43008</v>
      </c>
      <c r="C194" s="39">
        <v>2410.0403000000001</v>
      </c>
      <c r="D194" s="39">
        <v>1405.4491</v>
      </c>
      <c r="E194" s="39">
        <v>3381.6981999999998</v>
      </c>
      <c r="F194" s="39">
        <v>2135.3231999999998</v>
      </c>
      <c r="G194" s="39">
        <v>2996.8272000000002</v>
      </c>
      <c r="H194" s="43"/>
      <c r="I194" s="30">
        <v>1892.5515</v>
      </c>
      <c r="J194" s="30">
        <v>1046.3047999999999</v>
      </c>
      <c r="K194" s="30">
        <v>1978.8356000000001</v>
      </c>
      <c r="L194" s="30">
        <v>1668.7034000000001</v>
      </c>
      <c r="M194" s="30">
        <v>1744.6986999999999</v>
      </c>
      <c r="N194" s="34"/>
      <c r="O194" s="30">
        <v>1324.2492999999999</v>
      </c>
      <c r="P194" s="30">
        <v>1241.4956999999999</v>
      </c>
      <c r="Q194" s="30">
        <v>1642.4717000000001</v>
      </c>
      <c r="R194" s="30">
        <v>1274.9547</v>
      </c>
      <c r="S194" s="30">
        <v>1581.5355999999999</v>
      </c>
      <c r="U194" s="30">
        <v>2408.0596999999998</v>
      </c>
      <c r="V194" s="30">
        <v>1431.6787999999999</v>
      </c>
      <c r="W194" s="30">
        <v>3441.6727000000001</v>
      </c>
      <c r="X194" s="30">
        <v>2137.8761</v>
      </c>
      <c r="Y194" s="30">
        <v>3056.1923000000002</v>
      </c>
      <c r="AA194" s="30">
        <v>2290.0967000000001</v>
      </c>
      <c r="AB194" s="30">
        <v>1567.2312999999999</v>
      </c>
      <c r="AC194" s="30">
        <v>3581.3946000000001</v>
      </c>
      <c r="AD194" s="30">
        <v>2065.6248000000001</v>
      </c>
      <c r="AE194" s="30">
        <v>3231.2757999999999</v>
      </c>
      <c r="AG194" s="30">
        <v>2367.0585999999998</v>
      </c>
      <c r="AH194" s="30">
        <v>1274.4268</v>
      </c>
      <c r="AI194" s="30">
        <v>3013.1271000000002</v>
      </c>
      <c r="AJ194" s="30">
        <v>2096.3642</v>
      </c>
      <c r="AK194" s="30">
        <v>2668.9317999999998</v>
      </c>
      <c r="AM194" s="30" t="e">
        <v>#N/A</v>
      </c>
      <c r="AN194" s="30" t="e">
        <v>#N/A</v>
      </c>
      <c r="AO194" s="30" t="e">
        <v>#N/A</v>
      </c>
      <c r="AP194" s="30" t="e">
        <v>#N/A</v>
      </c>
      <c r="AQ194" s="30" t="e">
        <v>#N/A</v>
      </c>
      <c r="AR194" s="31"/>
      <c r="AS194" s="31"/>
      <c r="AT194" s="31"/>
      <c r="AU194" s="3"/>
      <c r="AV194" s="3"/>
      <c r="AW194" s="3"/>
      <c r="AX194" s="3"/>
      <c r="AY194" s="32"/>
      <c r="AZ194" s="3"/>
      <c r="BA194" s="31"/>
      <c r="BB194" s="31"/>
      <c r="BC194" s="31"/>
      <c r="BD194" s="31"/>
      <c r="BE194" s="31"/>
      <c r="BF194" s="31"/>
      <c r="BG194" s="31"/>
    </row>
    <row r="195" spans="2:59" x14ac:dyDescent="0.2">
      <c r="B195" s="29">
        <v>43039</v>
      </c>
      <c r="C195" s="39">
        <v>2420.0293000000001</v>
      </c>
      <c r="D195" s="39">
        <v>1410.7820999999999</v>
      </c>
      <c r="E195" s="39">
        <v>3408.5464999999999</v>
      </c>
      <c r="F195" s="39">
        <v>2142.9059999999999</v>
      </c>
      <c r="G195" s="39">
        <v>3018.8407999999999</v>
      </c>
      <c r="H195" s="43"/>
      <c r="I195" s="30">
        <v>1901.0128999999999</v>
      </c>
      <c r="J195" s="30">
        <v>1050.0313000000001</v>
      </c>
      <c r="K195" s="30">
        <v>1994.7307000000001</v>
      </c>
      <c r="L195" s="30">
        <v>1675.0382999999999</v>
      </c>
      <c r="M195" s="30">
        <v>1757.5360000000001</v>
      </c>
      <c r="N195" s="34"/>
      <c r="O195" s="30">
        <v>1330.1056000000001</v>
      </c>
      <c r="P195" s="30">
        <v>1245.2927999999999</v>
      </c>
      <c r="Q195" s="30">
        <v>1654.7588000000001</v>
      </c>
      <c r="R195" s="30">
        <v>1279.7258999999999</v>
      </c>
      <c r="S195" s="30">
        <v>1592.2913000000001</v>
      </c>
      <c r="U195" s="30">
        <v>2417.9252000000001</v>
      </c>
      <c r="V195" s="30">
        <v>1437.1602</v>
      </c>
      <c r="W195" s="30">
        <v>3468.95</v>
      </c>
      <c r="X195" s="30">
        <v>2145.3910000000001</v>
      </c>
      <c r="Y195" s="30">
        <v>3078.6365000000001</v>
      </c>
      <c r="AA195" s="30">
        <v>2299.1532000000002</v>
      </c>
      <c r="AB195" s="30">
        <v>1574.7126000000001</v>
      </c>
      <c r="AC195" s="30">
        <v>3612.6536999999998</v>
      </c>
      <c r="AD195" s="30">
        <v>2072.7186999999999</v>
      </c>
      <c r="AE195" s="30">
        <v>3257.7977000000001</v>
      </c>
      <c r="AG195" s="30">
        <v>2377.2449999999999</v>
      </c>
      <c r="AH195" s="30">
        <v>1278.2121999999999</v>
      </c>
      <c r="AI195" s="30">
        <v>3035.0436</v>
      </c>
      <c r="AJ195" s="30">
        <v>2104.0122999999999</v>
      </c>
      <c r="AK195" s="30">
        <v>2686.5963000000002</v>
      </c>
      <c r="AM195" s="30" t="e">
        <v>#N/A</v>
      </c>
      <c r="AN195" s="30" t="e">
        <v>#N/A</v>
      </c>
      <c r="AO195" s="30" t="e">
        <v>#N/A</v>
      </c>
      <c r="AP195" s="30" t="e">
        <v>#N/A</v>
      </c>
      <c r="AQ195" s="30" t="e">
        <v>#N/A</v>
      </c>
      <c r="AR195" s="31"/>
      <c r="AS195" s="31"/>
      <c r="AT195" s="31"/>
      <c r="AU195" s="3"/>
      <c r="AV195" s="3"/>
      <c r="AW195" s="3"/>
      <c r="AX195" s="3"/>
      <c r="AY195" s="32"/>
      <c r="AZ195" s="3"/>
      <c r="BA195" s="31"/>
      <c r="BB195" s="31"/>
      <c r="BC195" s="31"/>
      <c r="BD195" s="31"/>
      <c r="BE195" s="31"/>
      <c r="BF195" s="31"/>
      <c r="BG195" s="31"/>
    </row>
    <row r="196" spans="2:59" x14ac:dyDescent="0.2">
      <c r="B196" s="29">
        <v>43069</v>
      </c>
      <c r="C196" s="39">
        <v>2430.0484999999999</v>
      </c>
      <c r="D196" s="39">
        <v>1415.9416000000001</v>
      </c>
      <c r="E196" s="39">
        <v>3435.1239</v>
      </c>
      <c r="F196" s="39">
        <v>2150.5111000000002</v>
      </c>
      <c r="G196" s="39">
        <v>3040.5951</v>
      </c>
      <c r="H196" s="43"/>
      <c r="I196" s="30">
        <v>1909.5152</v>
      </c>
      <c r="J196" s="30">
        <v>1053.7538</v>
      </c>
      <c r="K196" s="30">
        <v>2010.7237</v>
      </c>
      <c r="L196" s="30">
        <v>1681.3998999999999</v>
      </c>
      <c r="M196" s="30">
        <v>1770.4416000000001</v>
      </c>
      <c r="N196" s="34"/>
      <c r="O196" s="30">
        <v>1335.9878000000001</v>
      </c>
      <c r="P196" s="30">
        <v>1249.1016</v>
      </c>
      <c r="Q196" s="30">
        <v>1667.1378999999999</v>
      </c>
      <c r="R196" s="30">
        <v>1284.5150000000001</v>
      </c>
      <c r="S196" s="30">
        <v>1603.1202000000001</v>
      </c>
      <c r="U196" s="30">
        <v>2427.8182000000002</v>
      </c>
      <c r="V196" s="30">
        <v>1442.4398000000001</v>
      </c>
      <c r="W196" s="30">
        <v>3495.8868000000002</v>
      </c>
      <c r="X196" s="30">
        <v>2152.9268999999999</v>
      </c>
      <c r="Y196" s="30">
        <v>3100.7601</v>
      </c>
      <c r="AA196" s="30">
        <v>2308.2368000000001</v>
      </c>
      <c r="AB196" s="30">
        <v>1581.8920000000001</v>
      </c>
      <c r="AC196" s="30">
        <v>3643.3975</v>
      </c>
      <c r="AD196" s="30">
        <v>2079.8326999999999</v>
      </c>
      <c r="AE196" s="30">
        <v>3283.8319999999999</v>
      </c>
      <c r="AG196" s="30">
        <v>2387.4630999999999</v>
      </c>
      <c r="AH196" s="30">
        <v>1281.9145000000001</v>
      </c>
      <c r="AI196" s="30">
        <v>3056.8798999999999</v>
      </c>
      <c r="AJ196" s="30">
        <v>2111.6840999999999</v>
      </c>
      <c r="AK196" s="30">
        <v>2704.1738999999998</v>
      </c>
      <c r="AM196" s="30" t="e">
        <v>#N/A</v>
      </c>
      <c r="AN196" s="30" t="e">
        <v>#N/A</v>
      </c>
      <c r="AO196" s="30" t="e">
        <v>#N/A</v>
      </c>
      <c r="AP196" s="30" t="e">
        <v>#N/A</v>
      </c>
      <c r="AQ196" s="30" t="e">
        <v>#N/A</v>
      </c>
      <c r="AR196" s="31"/>
      <c r="AS196" s="31"/>
      <c r="AT196" s="31"/>
      <c r="AU196" s="3"/>
      <c r="AV196" s="3"/>
      <c r="AW196" s="3"/>
      <c r="AX196" s="3"/>
      <c r="AY196" s="32"/>
      <c r="AZ196" s="3"/>
      <c r="BA196" s="31"/>
      <c r="BB196" s="31"/>
      <c r="BC196" s="31"/>
      <c r="BD196" s="31"/>
      <c r="BE196" s="31"/>
      <c r="BF196" s="31"/>
      <c r="BG196" s="31"/>
    </row>
    <row r="197" spans="2:59" x14ac:dyDescent="0.2">
      <c r="B197" s="29">
        <v>43100</v>
      </c>
      <c r="C197" s="39">
        <v>2440.1345000000001</v>
      </c>
      <c r="D197" s="39">
        <v>1420.9902</v>
      </c>
      <c r="E197" s="39">
        <v>3461.6296000000002</v>
      </c>
      <c r="F197" s="39">
        <v>2158.1662999999999</v>
      </c>
      <c r="G197" s="39">
        <v>3062.2601</v>
      </c>
      <c r="H197" s="43"/>
      <c r="I197" s="30">
        <v>1918.2330999999999</v>
      </c>
      <c r="J197" s="30">
        <v>1057.4284</v>
      </c>
      <c r="K197" s="30">
        <v>2026.9154000000001</v>
      </c>
      <c r="L197" s="30">
        <v>1687.9467999999999</v>
      </c>
      <c r="M197" s="30">
        <v>1783.5091</v>
      </c>
      <c r="N197" s="34"/>
      <c r="O197" s="30">
        <v>1342.0306</v>
      </c>
      <c r="P197" s="30">
        <v>1252.7909</v>
      </c>
      <c r="Q197" s="30">
        <v>1679.6024</v>
      </c>
      <c r="R197" s="30">
        <v>1289.4554000000001</v>
      </c>
      <c r="S197" s="30">
        <v>1614.0208</v>
      </c>
      <c r="U197" s="30">
        <v>2437.7467000000001</v>
      </c>
      <c r="V197" s="30">
        <v>1447.5995</v>
      </c>
      <c r="W197" s="30">
        <v>3522.6882000000001</v>
      </c>
      <c r="X197" s="30">
        <v>2160.4848999999999</v>
      </c>
      <c r="Y197" s="30">
        <v>3122.7372</v>
      </c>
      <c r="AA197" s="30">
        <v>2317.2972</v>
      </c>
      <c r="AB197" s="30">
        <v>1588.8563999999999</v>
      </c>
      <c r="AC197" s="30">
        <v>3673.739</v>
      </c>
      <c r="AD197" s="30">
        <v>2086.9281999999998</v>
      </c>
      <c r="AE197" s="30">
        <v>3309.4922000000001</v>
      </c>
      <c r="AG197" s="30">
        <v>2397.8130000000001</v>
      </c>
      <c r="AH197" s="30">
        <v>1285.5997</v>
      </c>
      <c r="AI197" s="30">
        <v>3078.9198000000001</v>
      </c>
      <c r="AJ197" s="30">
        <v>2119.4569000000001</v>
      </c>
      <c r="AK197" s="30">
        <v>2721.9014999999999</v>
      </c>
      <c r="AM197" s="30" t="e">
        <v>#N/A</v>
      </c>
      <c r="AN197" s="30" t="e">
        <v>#N/A</v>
      </c>
      <c r="AO197" s="30" t="e">
        <v>#N/A</v>
      </c>
      <c r="AP197" s="30" t="e">
        <v>#N/A</v>
      </c>
      <c r="AQ197" s="30" t="e">
        <v>#N/A</v>
      </c>
      <c r="AR197" s="31"/>
      <c r="AS197" s="31"/>
      <c r="AT197" s="31"/>
      <c r="AU197" s="3"/>
      <c r="AV197" s="3"/>
      <c r="AW197" s="3"/>
      <c r="AX197" s="3"/>
      <c r="AY197" s="32"/>
      <c r="AZ197" s="3"/>
      <c r="BA197" s="31"/>
      <c r="BB197" s="31"/>
      <c r="BC197" s="31"/>
      <c r="BD197" s="31"/>
      <c r="BE197" s="31"/>
      <c r="BF197" s="31"/>
      <c r="BG197" s="31"/>
    </row>
    <row r="198" spans="2:59" x14ac:dyDescent="0.2">
      <c r="B198" s="29">
        <v>43131</v>
      </c>
      <c r="C198" s="39">
        <v>2450.1909000000001</v>
      </c>
      <c r="D198" s="39">
        <v>1425.4041999999999</v>
      </c>
      <c r="E198" s="39">
        <v>3486.6487000000002</v>
      </c>
      <c r="F198" s="39">
        <v>2165.7979</v>
      </c>
      <c r="G198" s="39">
        <v>3082.6008999999999</v>
      </c>
      <c r="H198" s="43"/>
      <c r="I198" s="30">
        <v>1926.8125</v>
      </c>
      <c r="J198" s="30">
        <v>1058.0236</v>
      </c>
      <c r="K198" s="30">
        <v>2037.1217999999999</v>
      </c>
      <c r="L198" s="30">
        <v>1694.3775000000001</v>
      </c>
      <c r="M198" s="30">
        <v>1791.3077000000001</v>
      </c>
      <c r="N198" s="34"/>
      <c r="O198" s="30">
        <v>1348.037</v>
      </c>
      <c r="P198" s="30">
        <v>1253.9527</v>
      </c>
      <c r="Q198" s="30">
        <v>1688.6773000000001</v>
      </c>
      <c r="R198" s="30">
        <v>1294.3623</v>
      </c>
      <c r="S198" s="30">
        <v>1621.6596999999999</v>
      </c>
      <c r="U198" s="30">
        <v>2447.6664999999998</v>
      </c>
      <c r="V198" s="30">
        <v>1452.6409000000001</v>
      </c>
      <c r="W198" s="30">
        <v>3549.2910999999999</v>
      </c>
      <c r="X198" s="30">
        <v>2168.0371</v>
      </c>
      <c r="Y198" s="30">
        <v>3144.5284999999999</v>
      </c>
      <c r="AA198" s="30">
        <v>2326.2619</v>
      </c>
      <c r="AB198" s="30">
        <v>1594.1567</v>
      </c>
      <c r="AC198" s="30">
        <v>3700.2069000000001</v>
      </c>
      <c r="AD198" s="30">
        <v>2093.9443999999999</v>
      </c>
      <c r="AE198" s="30">
        <v>3331.6590000000001</v>
      </c>
      <c r="AG198" s="30">
        <v>2408.1952999999999</v>
      </c>
      <c r="AH198" s="30">
        <v>1289.3481999999999</v>
      </c>
      <c r="AI198" s="30">
        <v>3101.2285999999999</v>
      </c>
      <c r="AJ198" s="30">
        <v>2127.2559999999999</v>
      </c>
      <c r="AK198" s="30">
        <v>2739.8539000000001</v>
      </c>
      <c r="AM198" s="30" t="e">
        <v>#N/A</v>
      </c>
      <c r="AN198" s="30" t="e">
        <v>#N/A</v>
      </c>
      <c r="AO198" s="30" t="e">
        <v>#N/A</v>
      </c>
      <c r="AP198" s="30" t="e">
        <v>#N/A</v>
      </c>
      <c r="AQ198" s="30" t="e">
        <v>#N/A</v>
      </c>
      <c r="AR198" s="31"/>
      <c r="AS198" s="31"/>
      <c r="AT198" s="31"/>
      <c r="AU198" s="3"/>
      <c r="AV198" s="3"/>
      <c r="AW198" s="3"/>
      <c r="AX198" s="3"/>
      <c r="AY198" s="32"/>
      <c r="AZ198" s="3"/>
      <c r="BA198" s="31"/>
      <c r="BB198" s="31"/>
      <c r="BC198" s="31"/>
      <c r="BD198" s="31"/>
      <c r="BE198" s="31"/>
      <c r="BF198" s="31"/>
      <c r="BG198" s="31"/>
    </row>
    <row r="199" spans="2:59" x14ac:dyDescent="0.2">
      <c r="B199" s="29">
        <v>43159</v>
      </c>
      <c r="C199" s="39">
        <v>2460.2840000000001</v>
      </c>
      <c r="D199" s="39">
        <v>1430.3486</v>
      </c>
      <c r="E199" s="39">
        <v>3513.1055000000001</v>
      </c>
      <c r="F199" s="39">
        <v>2173.4549999999999</v>
      </c>
      <c r="G199" s="39">
        <v>3104.1921000000002</v>
      </c>
      <c r="H199" s="43"/>
      <c r="I199" s="30">
        <v>1935.4129</v>
      </c>
      <c r="J199" s="30">
        <v>1059.1201000000001</v>
      </c>
      <c r="K199" s="30">
        <v>2048.3258000000001</v>
      </c>
      <c r="L199" s="30">
        <v>1700.8173999999999</v>
      </c>
      <c r="M199" s="30">
        <v>1799.9725000000001</v>
      </c>
      <c r="N199" s="34"/>
      <c r="O199" s="30">
        <v>1354.0571</v>
      </c>
      <c r="P199" s="30">
        <v>1255.2276999999999</v>
      </c>
      <c r="Q199" s="30">
        <v>1697.9357</v>
      </c>
      <c r="R199" s="30">
        <v>1299.2755</v>
      </c>
      <c r="S199" s="30">
        <v>1629.4640999999999</v>
      </c>
      <c r="U199" s="30">
        <v>2457.6237999999998</v>
      </c>
      <c r="V199" s="30">
        <v>1458.2055</v>
      </c>
      <c r="W199" s="30">
        <v>3577.3262</v>
      </c>
      <c r="X199" s="30">
        <v>2175.6165999999998</v>
      </c>
      <c r="Y199" s="30">
        <v>3167.5675000000001</v>
      </c>
      <c r="AA199" s="30">
        <v>2335.3096</v>
      </c>
      <c r="AB199" s="30">
        <v>1599.6365000000001</v>
      </c>
      <c r="AC199" s="30">
        <v>3727.3173999999999</v>
      </c>
      <c r="AD199" s="30">
        <v>2101.0228000000002</v>
      </c>
      <c r="AE199" s="30">
        <v>3354.3739</v>
      </c>
      <c r="AG199" s="30">
        <v>2418.607</v>
      </c>
      <c r="AH199" s="30">
        <v>1293.8356000000001</v>
      </c>
      <c r="AI199" s="30">
        <v>3125.4299000000001</v>
      </c>
      <c r="AJ199" s="30">
        <v>2135.0693999999999</v>
      </c>
      <c r="AK199" s="30">
        <v>2759.4529000000002</v>
      </c>
      <c r="AM199" s="30" t="e">
        <v>#N/A</v>
      </c>
      <c r="AN199" s="30" t="e">
        <v>#N/A</v>
      </c>
      <c r="AO199" s="30" t="e">
        <v>#N/A</v>
      </c>
      <c r="AP199" s="30" t="e">
        <v>#N/A</v>
      </c>
      <c r="AQ199" s="30" t="e">
        <v>#N/A</v>
      </c>
      <c r="AR199" s="31"/>
      <c r="AS199" s="31"/>
      <c r="AT199" s="31"/>
      <c r="AU199" s="3"/>
      <c r="AV199" s="3"/>
      <c r="AW199" s="3"/>
      <c r="AX199" s="3"/>
      <c r="AY199" s="32"/>
      <c r="AZ199" s="3"/>
      <c r="BA199" s="31"/>
      <c r="BB199" s="31"/>
      <c r="BC199" s="31"/>
      <c r="BD199" s="31"/>
      <c r="BE199" s="31"/>
      <c r="BF199" s="31"/>
      <c r="BG199" s="31"/>
    </row>
    <row r="200" spans="2:59" x14ac:dyDescent="0.2">
      <c r="B200" s="29">
        <v>43190</v>
      </c>
      <c r="C200" s="39">
        <v>2470.3697000000002</v>
      </c>
      <c r="D200" s="39">
        <v>1435.8829000000001</v>
      </c>
      <c r="E200" s="39">
        <v>3541.1001999999999</v>
      </c>
      <c r="F200" s="39">
        <v>2181.1003999999998</v>
      </c>
      <c r="G200" s="39">
        <v>3127.1224000000002</v>
      </c>
      <c r="H200" s="43"/>
      <c r="I200" s="30">
        <v>1943.9649999999999</v>
      </c>
      <c r="J200" s="30">
        <v>1060.4874</v>
      </c>
      <c r="K200" s="30">
        <v>2060.0210999999999</v>
      </c>
      <c r="L200" s="30">
        <v>1707.2109</v>
      </c>
      <c r="M200" s="30">
        <v>1809.0624</v>
      </c>
      <c r="N200" s="34"/>
      <c r="O200" s="30">
        <v>1360.0358000000001</v>
      </c>
      <c r="P200" s="30">
        <v>1256.9249</v>
      </c>
      <c r="Q200" s="30">
        <v>1707.7285999999999</v>
      </c>
      <c r="R200" s="30">
        <v>1304.1461999999999</v>
      </c>
      <c r="S200" s="30">
        <v>1637.7757999999999</v>
      </c>
      <c r="U200" s="30">
        <v>2467.5799000000002</v>
      </c>
      <c r="V200" s="30">
        <v>1464.4165</v>
      </c>
      <c r="W200" s="30">
        <v>3607.0551</v>
      </c>
      <c r="X200" s="30">
        <v>2183.1902</v>
      </c>
      <c r="Y200" s="30">
        <v>3192.0857000000001</v>
      </c>
      <c r="AA200" s="30">
        <v>2344.3804</v>
      </c>
      <c r="AB200" s="30">
        <v>1605.9303</v>
      </c>
      <c r="AC200" s="30">
        <v>3756.4600999999998</v>
      </c>
      <c r="AD200" s="30">
        <v>2108.0731000000001</v>
      </c>
      <c r="AE200" s="30">
        <v>3378.8276000000001</v>
      </c>
      <c r="AG200" s="30">
        <v>2429.1486</v>
      </c>
      <c r="AH200" s="30">
        <v>1298.7156</v>
      </c>
      <c r="AI200" s="30">
        <v>3150.8404999999998</v>
      </c>
      <c r="AJ200" s="30">
        <v>2142.9962999999998</v>
      </c>
      <c r="AK200" s="30">
        <v>2780.1059</v>
      </c>
      <c r="AM200" s="30" t="e">
        <v>#N/A</v>
      </c>
      <c r="AN200" s="30" t="e">
        <v>#N/A</v>
      </c>
      <c r="AO200" s="30" t="e">
        <v>#N/A</v>
      </c>
      <c r="AP200" s="30" t="e">
        <v>#N/A</v>
      </c>
      <c r="AQ200" s="30" t="e">
        <v>#N/A</v>
      </c>
      <c r="AR200" s="31"/>
      <c r="AS200" s="31"/>
      <c r="AT200" s="31"/>
      <c r="AU200" s="3"/>
      <c r="AV200" s="3"/>
      <c r="AW200" s="3"/>
      <c r="AX200" s="3"/>
      <c r="AY200" s="32"/>
      <c r="AZ200" s="3"/>
      <c r="BA200" s="31"/>
      <c r="BB200" s="31"/>
      <c r="BC200" s="31"/>
      <c r="BD200" s="31"/>
      <c r="BE200" s="31"/>
      <c r="BF200" s="31"/>
      <c r="BG200" s="31"/>
    </row>
    <row r="201" spans="2:59" x14ac:dyDescent="0.2">
      <c r="B201" s="29">
        <v>43220</v>
      </c>
      <c r="C201" s="39">
        <v>2480.4787999999999</v>
      </c>
      <c r="D201" s="39">
        <v>1441.5708999999999</v>
      </c>
      <c r="E201" s="39">
        <v>3569.6183000000001</v>
      </c>
      <c r="F201" s="39">
        <v>2188.7636000000002</v>
      </c>
      <c r="G201" s="39">
        <v>3150.4969000000001</v>
      </c>
      <c r="H201" s="43"/>
      <c r="I201" s="30">
        <v>1952.5428999999999</v>
      </c>
      <c r="J201" s="30">
        <v>1062.3212000000001</v>
      </c>
      <c r="K201" s="30">
        <v>2072.6732999999999</v>
      </c>
      <c r="L201" s="30">
        <v>1713.6320000000001</v>
      </c>
      <c r="M201" s="30">
        <v>1818.9947999999999</v>
      </c>
      <c r="N201" s="34"/>
      <c r="O201" s="30">
        <v>1366.0408</v>
      </c>
      <c r="P201" s="30">
        <v>1258.6244999999999</v>
      </c>
      <c r="Q201" s="30">
        <v>1717.5779</v>
      </c>
      <c r="R201" s="30">
        <v>1309.0351000000001</v>
      </c>
      <c r="S201" s="30">
        <v>1646.1298999999999</v>
      </c>
      <c r="U201" s="30">
        <v>2477.5587999999998</v>
      </c>
      <c r="V201" s="30">
        <v>1470.7084</v>
      </c>
      <c r="W201" s="30">
        <v>3637.1399000000001</v>
      </c>
      <c r="X201" s="30">
        <v>2190.7795000000001</v>
      </c>
      <c r="Y201" s="30">
        <v>3216.8969999999999</v>
      </c>
      <c r="AA201" s="30">
        <v>2353.4598999999998</v>
      </c>
      <c r="AB201" s="30">
        <v>1612.1038000000001</v>
      </c>
      <c r="AC201" s="30">
        <v>3785.4492</v>
      </c>
      <c r="AD201" s="30">
        <v>2115.1293000000001</v>
      </c>
      <c r="AE201" s="30">
        <v>3403.1262000000002</v>
      </c>
      <c r="AG201" s="30">
        <v>2439.7244000000001</v>
      </c>
      <c r="AH201" s="30">
        <v>1304.0237999999999</v>
      </c>
      <c r="AI201" s="30">
        <v>3177.4366</v>
      </c>
      <c r="AJ201" s="30">
        <v>2150.9488000000001</v>
      </c>
      <c r="AK201" s="30">
        <v>2801.7856999999999</v>
      </c>
      <c r="AM201" s="30" t="e">
        <v>#N/A</v>
      </c>
      <c r="AN201" s="30" t="e">
        <v>#N/A</v>
      </c>
      <c r="AO201" s="30" t="e">
        <v>#N/A</v>
      </c>
      <c r="AP201" s="30" t="e">
        <v>#N/A</v>
      </c>
      <c r="AQ201" s="30" t="e">
        <v>#N/A</v>
      </c>
      <c r="AR201" s="31"/>
      <c r="AS201" s="31"/>
      <c r="AT201" s="31"/>
      <c r="AU201" s="3"/>
      <c r="AV201" s="3"/>
      <c r="AW201" s="3"/>
      <c r="AX201" s="3"/>
      <c r="AY201" s="32"/>
      <c r="AZ201" s="3"/>
      <c r="BA201" s="31"/>
      <c r="BB201" s="31"/>
      <c r="BC201" s="31"/>
      <c r="BD201" s="31"/>
      <c r="BE201" s="31"/>
      <c r="BF201" s="31"/>
      <c r="BG201" s="31"/>
    </row>
    <row r="202" spans="2:59" x14ac:dyDescent="0.2">
      <c r="B202" s="29">
        <v>43251</v>
      </c>
      <c r="C202" s="39">
        <v>2490.6370999999999</v>
      </c>
      <c r="D202" s="39">
        <v>1447.6005</v>
      </c>
      <c r="E202" s="39">
        <v>3599.1676000000002</v>
      </c>
      <c r="F202" s="39">
        <v>2196.4650999999999</v>
      </c>
      <c r="G202" s="39">
        <v>3174.76</v>
      </c>
      <c r="H202" s="43"/>
      <c r="I202" s="30">
        <v>1961.1597999999999</v>
      </c>
      <c r="J202" s="30">
        <v>1064.1596999999999</v>
      </c>
      <c r="K202" s="30">
        <v>2085.4074999999998</v>
      </c>
      <c r="L202" s="30">
        <v>1720.0781999999999</v>
      </c>
      <c r="M202" s="30">
        <v>1828.9855</v>
      </c>
      <c r="N202" s="34"/>
      <c r="O202" s="30">
        <v>1372.0724</v>
      </c>
      <c r="P202" s="30">
        <v>1260.3262999999999</v>
      </c>
      <c r="Q202" s="30">
        <v>1727.4839999999999</v>
      </c>
      <c r="R202" s="30">
        <v>1313.9422999999999</v>
      </c>
      <c r="S202" s="30">
        <v>1654.5265999999999</v>
      </c>
      <c r="U202" s="30">
        <v>2487.5889999999999</v>
      </c>
      <c r="V202" s="30">
        <v>1477.3921</v>
      </c>
      <c r="W202" s="30">
        <v>3668.3937000000001</v>
      </c>
      <c r="X202" s="30">
        <v>2198.4095000000002</v>
      </c>
      <c r="Y202" s="30">
        <v>3242.7202000000002</v>
      </c>
      <c r="AA202" s="30">
        <v>2362.5578999999998</v>
      </c>
      <c r="AB202" s="30">
        <v>1618.4416000000001</v>
      </c>
      <c r="AC202" s="30">
        <v>3814.9650000000001</v>
      </c>
      <c r="AD202" s="30">
        <v>2122.2058999999999</v>
      </c>
      <c r="AE202" s="30">
        <v>3427.8910999999998</v>
      </c>
      <c r="AG202" s="30">
        <v>2450.3906000000002</v>
      </c>
      <c r="AH202" s="30">
        <v>1309.8594000000001</v>
      </c>
      <c r="AI202" s="30">
        <v>3205.5473999999999</v>
      </c>
      <c r="AJ202" s="30">
        <v>2158.9636999999998</v>
      </c>
      <c r="AK202" s="30">
        <v>2824.7640999999999</v>
      </c>
      <c r="AM202" s="30" t="e">
        <v>#N/A</v>
      </c>
      <c r="AN202" s="30" t="e">
        <v>#N/A</v>
      </c>
      <c r="AO202" s="30" t="e">
        <v>#N/A</v>
      </c>
      <c r="AP202" s="30" t="e">
        <v>#N/A</v>
      </c>
      <c r="AQ202" s="30" t="e">
        <v>#N/A</v>
      </c>
      <c r="AR202" s="31"/>
      <c r="AS202" s="31"/>
      <c r="AT202" s="31"/>
      <c r="AU202" s="3"/>
      <c r="AV202" s="3"/>
      <c r="AW202" s="3"/>
      <c r="AX202" s="3"/>
      <c r="AY202" s="32"/>
      <c r="AZ202" s="3"/>
      <c r="BA202" s="31"/>
      <c r="BB202" s="31"/>
      <c r="BC202" s="31"/>
      <c r="BD202" s="31"/>
      <c r="BE202" s="31"/>
      <c r="BF202" s="31"/>
      <c r="BG202" s="31"/>
    </row>
    <row r="203" spans="2:59" x14ac:dyDescent="0.2">
      <c r="B203" s="29">
        <v>43281</v>
      </c>
      <c r="C203" s="39">
        <v>2500.8090999999999</v>
      </c>
      <c r="D203" s="39">
        <v>1453.7446</v>
      </c>
      <c r="E203" s="39">
        <v>3629.1428000000001</v>
      </c>
      <c r="F203" s="39">
        <v>2204.1700999999998</v>
      </c>
      <c r="G203" s="39">
        <v>3199.3712999999998</v>
      </c>
      <c r="H203" s="43"/>
      <c r="I203" s="30">
        <v>1969.7168999999999</v>
      </c>
      <c r="J203" s="30">
        <v>1066.3393000000001</v>
      </c>
      <c r="K203" s="30">
        <v>2098.7779999999998</v>
      </c>
      <c r="L203" s="30">
        <v>1726.4483</v>
      </c>
      <c r="M203" s="30">
        <v>1839.5050000000001</v>
      </c>
      <c r="N203" s="34"/>
      <c r="O203" s="30">
        <v>1378.0576000000001</v>
      </c>
      <c r="P203" s="30">
        <v>1262.4327000000001</v>
      </c>
      <c r="Q203" s="30">
        <v>1737.9068</v>
      </c>
      <c r="R203" s="30">
        <v>1318.7865999999999</v>
      </c>
      <c r="S203" s="30">
        <v>1663.3918000000001</v>
      </c>
      <c r="U203" s="30">
        <v>2497.6448</v>
      </c>
      <c r="V203" s="30">
        <v>1484.1469999999999</v>
      </c>
      <c r="W203" s="30">
        <v>3699.9955</v>
      </c>
      <c r="X203" s="30">
        <v>2206.0571</v>
      </c>
      <c r="Y203" s="30">
        <v>3268.8271</v>
      </c>
      <c r="AA203" s="30">
        <v>2371.6473999999998</v>
      </c>
      <c r="AB203" s="30">
        <v>1624.9535000000001</v>
      </c>
      <c r="AC203" s="30">
        <v>3844.9920999999999</v>
      </c>
      <c r="AD203" s="30">
        <v>2129.2658999999999</v>
      </c>
      <c r="AE203" s="30">
        <v>3453.0871999999999</v>
      </c>
      <c r="AG203" s="30">
        <v>2461.0999000000002</v>
      </c>
      <c r="AH203" s="30">
        <v>1315.7538</v>
      </c>
      <c r="AI203" s="30">
        <v>3233.982</v>
      </c>
      <c r="AJ203" s="30">
        <v>2167.0084000000002</v>
      </c>
      <c r="AK203" s="30">
        <v>2848.0011</v>
      </c>
      <c r="AM203" s="30" t="e">
        <v>#N/A</v>
      </c>
      <c r="AN203" s="30" t="e">
        <v>#N/A</v>
      </c>
      <c r="AO203" s="30" t="e">
        <v>#N/A</v>
      </c>
      <c r="AP203" s="30" t="e">
        <v>#N/A</v>
      </c>
      <c r="AQ203" s="30" t="e">
        <v>#N/A</v>
      </c>
      <c r="AR203" s="31"/>
      <c r="AS203" s="31"/>
      <c r="AT203" s="31"/>
      <c r="AU203" s="3"/>
      <c r="AV203" s="3"/>
      <c r="AW203" s="3"/>
      <c r="AX203" s="3"/>
      <c r="AY203" s="32"/>
      <c r="AZ203" s="3"/>
      <c r="BA203" s="31"/>
      <c r="BB203" s="31"/>
      <c r="BC203" s="31"/>
      <c r="BD203" s="31"/>
      <c r="BE203" s="31"/>
      <c r="BF203" s="31"/>
      <c r="BG203" s="31"/>
    </row>
    <row r="204" spans="2:59" x14ac:dyDescent="0.2">
      <c r="B204" s="29">
        <v>43312</v>
      </c>
      <c r="C204" s="39">
        <v>2511.1201999999998</v>
      </c>
      <c r="D204" s="39">
        <v>1459.9702</v>
      </c>
      <c r="E204" s="39">
        <v>3659.6478999999999</v>
      </c>
      <c r="F204" s="39">
        <v>2211.9872999999998</v>
      </c>
      <c r="G204" s="39">
        <v>3224.4191999999998</v>
      </c>
      <c r="H204" s="43"/>
      <c r="I204" s="30">
        <v>1978.3557000000001</v>
      </c>
      <c r="J204" s="30">
        <v>1069.8013000000001</v>
      </c>
      <c r="K204" s="30">
        <v>2114.7966000000001</v>
      </c>
      <c r="L204" s="30">
        <v>1732.8708999999999</v>
      </c>
      <c r="M204" s="30">
        <v>1852.3203000000001</v>
      </c>
      <c r="N204" s="34"/>
      <c r="O204" s="30">
        <v>1384.1202000000001</v>
      </c>
      <c r="P204" s="30">
        <v>1266.0382999999999</v>
      </c>
      <c r="Q204" s="30">
        <v>1750.5161000000001</v>
      </c>
      <c r="R204" s="30">
        <v>1323.6893</v>
      </c>
      <c r="S204" s="30">
        <v>1674.3263999999999</v>
      </c>
      <c r="U204" s="30">
        <v>2507.8462</v>
      </c>
      <c r="V204" s="30">
        <v>1490.7294999999999</v>
      </c>
      <c r="W204" s="30">
        <v>3731.518</v>
      </c>
      <c r="X204" s="30">
        <v>2213.8245999999999</v>
      </c>
      <c r="Y204" s="30">
        <v>3294.8344000000002</v>
      </c>
      <c r="AA204" s="30">
        <v>2380.8834999999999</v>
      </c>
      <c r="AB204" s="30">
        <v>1631.5402999999999</v>
      </c>
      <c r="AC204" s="30">
        <v>3875.5515999999998</v>
      </c>
      <c r="AD204" s="30">
        <v>2136.4470000000001</v>
      </c>
      <c r="AE204" s="30">
        <v>3478.7298999999998</v>
      </c>
      <c r="AG204" s="30">
        <v>2471.9252000000001</v>
      </c>
      <c r="AH204" s="30">
        <v>1321.7365</v>
      </c>
      <c r="AI204" s="30">
        <v>3262.9117000000001</v>
      </c>
      <c r="AJ204" s="30">
        <v>2175.1471000000001</v>
      </c>
      <c r="AK204" s="30">
        <v>2871.6471000000001</v>
      </c>
      <c r="AM204" s="30" t="e">
        <v>#N/A</v>
      </c>
      <c r="AN204" s="30" t="e">
        <v>#N/A</v>
      </c>
      <c r="AO204" s="30" t="e">
        <v>#N/A</v>
      </c>
      <c r="AP204" s="30" t="e">
        <v>#N/A</v>
      </c>
      <c r="AQ204" s="30" t="e">
        <v>#N/A</v>
      </c>
      <c r="AR204" s="31"/>
      <c r="AS204" s="31"/>
      <c r="AT204" s="31"/>
      <c r="AU204" s="3"/>
      <c r="AV204" s="3"/>
      <c r="AW204" s="3"/>
      <c r="AX204" s="3"/>
      <c r="AY204" s="32"/>
      <c r="AZ204" s="3"/>
      <c r="BA204" s="31"/>
      <c r="BB204" s="31"/>
      <c r="BC204" s="31"/>
      <c r="BD204" s="31"/>
      <c r="BE204" s="31"/>
      <c r="BF204" s="31"/>
      <c r="BG204" s="31"/>
    </row>
    <row r="205" spans="2:59" x14ac:dyDescent="0.2">
      <c r="B205" s="29">
        <v>43343</v>
      </c>
      <c r="C205" s="39">
        <v>2521.4616999999998</v>
      </c>
      <c r="D205" s="39">
        <v>1467.0873999999999</v>
      </c>
      <c r="E205" s="39">
        <v>3692.5598</v>
      </c>
      <c r="F205" s="39">
        <v>2219.8195000000001</v>
      </c>
      <c r="G205" s="39">
        <v>3251.5551</v>
      </c>
      <c r="H205" s="43"/>
      <c r="I205" s="30">
        <v>1986.9777999999999</v>
      </c>
      <c r="J205" s="30">
        <v>1072.9989</v>
      </c>
      <c r="K205" s="30">
        <v>2130.3346000000001</v>
      </c>
      <c r="L205" s="30">
        <v>1739.2882999999999</v>
      </c>
      <c r="M205" s="30">
        <v>1864.7166999999999</v>
      </c>
      <c r="N205" s="34"/>
      <c r="O205" s="30">
        <v>1390.1945000000001</v>
      </c>
      <c r="P205" s="30">
        <v>1269.8076000000001</v>
      </c>
      <c r="Q205" s="30">
        <v>1763.41</v>
      </c>
      <c r="R205" s="30">
        <v>1328.6061</v>
      </c>
      <c r="S205" s="30">
        <v>1685.5305000000001</v>
      </c>
      <c r="U205" s="30">
        <v>2518.0819999999999</v>
      </c>
      <c r="V205" s="30">
        <v>1498.4274</v>
      </c>
      <c r="W205" s="30">
        <v>3766.0169999999998</v>
      </c>
      <c r="X205" s="30">
        <v>2221.6082000000001</v>
      </c>
      <c r="Y205" s="30">
        <v>3323.4326999999998</v>
      </c>
      <c r="AA205" s="30">
        <v>2390.1282000000001</v>
      </c>
      <c r="AB205" s="30">
        <v>1638.1280999999999</v>
      </c>
      <c r="AC205" s="30">
        <v>3906.2487999999998</v>
      </c>
      <c r="AD205" s="30">
        <v>2143.6255999999998</v>
      </c>
      <c r="AE205" s="30">
        <v>3504.4652000000001</v>
      </c>
      <c r="AG205" s="30">
        <v>2482.8087</v>
      </c>
      <c r="AH205" s="30">
        <v>1329.5319</v>
      </c>
      <c r="AI205" s="30">
        <v>3296.5221000000001</v>
      </c>
      <c r="AJ205" s="30">
        <v>2183.3234000000002</v>
      </c>
      <c r="AK205" s="30">
        <v>2899.3782000000001</v>
      </c>
      <c r="AM205" s="30" t="e">
        <v>#N/A</v>
      </c>
      <c r="AN205" s="30" t="e">
        <v>#N/A</v>
      </c>
      <c r="AO205" s="30" t="e">
        <v>#N/A</v>
      </c>
      <c r="AP205" s="30" t="e">
        <v>#N/A</v>
      </c>
      <c r="AQ205" s="30" t="e">
        <v>#N/A</v>
      </c>
      <c r="AR205" s="31"/>
      <c r="AS205" s="31"/>
      <c r="AT205" s="31"/>
      <c r="AU205" s="3"/>
      <c r="AV205" s="3"/>
      <c r="AW205" s="3"/>
      <c r="AX205" s="3"/>
      <c r="AY205" s="32"/>
      <c r="AZ205" s="3"/>
      <c r="BA205" s="31"/>
      <c r="BB205" s="31"/>
      <c r="BC205" s="31"/>
      <c r="BD205" s="31"/>
      <c r="BE205" s="31"/>
      <c r="BF205" s="31"/>
      <c r="BG205" s="31"/>
    </row>
    <row r="206" spans="2:59" x14ac:dyDescent="0.2">
      <c r="B206" s="29">
        <v>43373</v>
      </c>
      <c r="C206" s="39">
        <v>2531.8395</v>
      </c>
      <c r="D206" s="39">
        <v>1474.1693</v>
      </c>
      <c r="E206" s="39">
        <v>3725.5821999999998</v>
      </c>
      <c r="F206" s="39">
        <v>2227.6749</v>
      </c>
      <c r="G206" s="39">
        <v>3278.7574</v>
      </c>
      <c r="H206" s="43"/>
      <c r="I206" s="30">
        <v>1995.5510999999999</v>
      </c>
      <c r="J206" s="30">
        <v>1076.4001000000001</v>
      </c>
      <c r="K206" s="30">
        <v>2146.2791999999999</v>
      </c>
      <c r="L206" s="30">
        <v>1745.6476</v>
      </c>
      <c r="M206" s="30">
        <v>1877.4454000000001</v>
      </c>
      <c r="N206" s="34"/>
      <c r="O206" s="30">
        <v>1396.2320999999999</v>
      </c>
      <c r="P206" s="30">
        <v>1273.6626000000001</v>
      </c>
      <c r="Q206" s="30">
        <v>1776.422</v>
      </c>
      <c r="R206" s="30">
        <v>1333.4793</v>
      </c>
      <c r="S206" s="30">
        <v>1696.8299</v>
      </c>
      <c r="U206" s="30">
        <v>2528.3661000000002</v>
      </c>
      <c r="V206" s="30">
        <v>1506.0561</v>
      </c>
      <c r="W206" s="30">
        <v>3800.5711000000001</v>
      </c>
      <c r="X206" s="30">
        <v>2229.4283</v>
      </c>
      <c r="Y206" s="30">
        <v>3352.0513000000001</v>
      </c>
      <c r="AA206" s="30">
        <v>2399.4068000000002</v>
      </c>
      <c r="AB206" s="30">
        <v>1644.3751</v>
      </c>
      <c r="AC206" s="30">
        <v>3936.3094000000001</v>
      </c>
      <c r="AD206" s="30">
        <v>2150.8305</v>
      </c>
      <c r="AE206" s="30">
        <v>3529.6082000000001</v>
      </c>
      <c r="AG206" s="30">
        <v>2493.7898</v>
      </c>
      <c r="AH206" s="30">
        <v>1337.7371000000001</v>
      </c>
      <c r="AI206" s="30">
        <v>3331.4466000000002</v>
      </c>
      <c r="AJ206" s="30">
        <v>2191.5583000000001</v>
      </c>
      <c r="AK206" s="30">
        <v>2928.2073</v>
      </c>
      <c r="AM206" s="30" t="e">
        <v>#N/A</v>
      </c>
      <c r="AN206" s="30" t="e">
        <v>#N/A</v>
      </c>
      <c r="AO206" s="30" t="e">
        <v>#N/A</v>
      </c>
      <c r="AP206" s="30" t="e">
        <v>#N/A</v>
      </c>
      <c r="AQ206" s="30" t="e">
        <v>#N/A</v>
      </c>
      <c r="AR206" s="31"/>
      <c r="AS206" s="31"/>
      <c r="AT206" s="31"/>
      <c r="AU206" s="3"/>
      <c r="AV206" s="3"/>
      <c r="AW206" s="3"/>
      <c r="AX206" s="3"/>
      <c r="AY206" s="32"/>
      <c r="AZ206" s="3"/>
      <c r="BA206" s="31"/>
      <c r="BB206" s="31"/>
      <c r="BC206" s="31"/>
      <c r="BD206" s="31"/>
      <c r="BE206" s="31"/>
      <c r="BF206" s="31"/>
      <c r="BG206" s="31"/>
    </row>
    <row r="207" spans="2:59" x14ac:dyDescent="0.2">
      <c r="B207" s="29">
        <v>43404</v>
      </c>
      <c r="C207" s="39">
        <v>2542.2501000000002</v>
      </c>
      <c r="D207" s="39">
        <v>1481.2598</v>
      </c>
      <c r="E207" s="39">
        <v>3758.8206</v>
      </c>
      <c r="F207" s="39">
        <v>2235.5515999999998</v>
      </c>
      <c r="G207" s="39">
        <v>3306.1206999999999</v>
      </c>
      <c r="H207" s="43"/>
      <c r="I207" s="30">
        <v>2004.1481000000001</v>
      </c>
      <c r="J207" s="30">
        <v>1080.0109</v>
      </c>
      <c r="K207" s="30">
        <v>2162.7251999999999</v>
      </c>
      <c r="L207" s="30">
        <v>1752.0183999999999</v>
      </c>
      <c r="M207" s="30">
        <v>1890.595</v>
      </c>
      <c r="N207" s="34"/>
      <c r="O207" s="30">
        <v>1402.296</v>
      </c>
      <c r="P207" s="30">
        <v>1277.5292999999999</v>
      </c>
      <c r="Q207" s="30">
        <v>1789.5300999999999</v>
      </c>
      <c r="R207" s="30">
        <v>1338.3704</v>
      </c>
      <c r="S207" s="30">
        <v>1708.2050999999999</v>
      </c>
      <c r="U207" s="30">
        <v>2538.6835999999998</v>
      </c>
      <c r="V207" s="30">
        <v>1513.6479999999999</v>
      </c>
      <c r="W207" s="30">
        <v>3835.2384999999999</v>
      </c>
      <c r="X207" s="30">
        <v>2237.2710000000002</v>
      </c>
      <c r="Y207" s="30">
        <v>3380.7406000000001</v>
      </c>
      <c r="AA207" s="30">
        <v>2408.7157999999999</v>
      </c>
      <c r="AB207" s="30">
        <v>1650.5282</v>
      </c>
      <c r="AC207" s="30">
        <v>3966.3105</v>
      </c>
      <c r="AD207" s="30">
        <v>2158.0572000000002</v>
      </c>
      <c r="AE207" s="30">
        <v>3554.6750999999999</v>
      </c>
      <c r="AG207" s="30">
        <v>2504.8054999999999</v>
      </c>
      <c r="AH207" s="30">
        <v>1346.0092</v>
      </c>
      <c r="AI207" s="30">
        <v>3366.7629000000002</v>
      </c>
      <c r="AJ207" s="30">
        <v>2199.8137000000002</v>
      </c>
      <c r="AK207" s="30">
        <v>2957.3445999999999</v>
      </c>
      <c r="AM207" s="30" t="e">
        <v>#N/A</v>
      </c>
      <c r="AN207" s="30" t="e">
        <v>#N/A</v>
      </c>
      <c r="AO207" s="30" t="e">
        <v>#N/A</v>
      </c>
      <c r="AP207" s="30" t="e">
        <v>#N/A</v>
      </c>
      <c r="AQ207" s="30" t="e">
        <v>#N/A</v>
      </c>
      <c r="AR207" s="31"/>
      <c r="AS207" s="31"/>
      <c r="AT207" s="31"/>
      <c r="AU207" s="3"/>
      <c r="AV207" s="3"/>
      <c r="AW207" s="3"/>
      <c r="AX207" s="3"/>
      <c r="AY207" s="32"/>
      <c r="AZ207" s="3"/>
      <c r="BA207" s="31"/>
      <c r="BB207" s="31"/>
      <c r="BC207" s="31"/>
      <c r="BD207" s="31"/>
      <c r="BE207" s="31"/>
      <c r="BF207" s="31"/>
      <c r="BG207" s="31"/>
    </row>
    <row r="208" spans="2:59" x14ac:dyDescent="0.2">
      <c r="B208" s="29">
        <v>43434</v>
      </c>
      <c r="C208" s="39">
        <v>2552.7161000000001</v>
      </c>
      <c r="D208" s="39">
        <v>1488.5434</v>
      </c>
      <c r="E208" s="39">
        <v>3792.7779999999998</v>
      </c>
      <c r="F208" s="39">
        <v>2243.4598999999998</v>
      </c>
      <c r="G208" s="39">
        <v>3334.0729999999999</v>
      </c>
      <c r="H208" s="43"/>
      <c r="I208" s="30">
        <v>2012.7743</v>
      </c>
      <c r="J208" s="30">
        <v>1083.654</v>
      </c>
      <c r="K208" s="30">
        <v>2179.3290999999999</v>
      </c>
      <c r="L208" s="30">
        <v>1758.4056</v>
      </c>
      <c r="M208" s="30">
        <v>1903.8646000000001</v>
      </c>
      <c r="N208" s="34"/>
      <c r="O208" s="30">
        <v>1408.3862999999999</v>
      </c>
      <c r="P208" s="30">
        <v>1281.4077</v>
      </c>
      <c r="Q208" s="30">
        <v>1802.7348999999999</v>
      </c>
      <c r="R208" s="30">
        <v>1343.2793999999999</v>
      </c>
      <c r="S208" s="30">
        <v>1719.6565000000001</v>
      </c>
      <c r="U208" s="30">
        <v>2549.0598</v>
      </c>
      <c r="V208" s="30">
        <v>1521.4603999999999</v>
      </c>
      <c r="W208" s="30">
        <v>3870.7089000000001</v>
      </c>
      <c r="X208" s="30">
        <v>2245.1471000000001</v>
      </c>
      <c r="Y208" s="30">
        <v>3410.0911999999998</v>
      </c>
      <c r="AA208" s="30">
        <v>2418.1043</v>
      </c>
      <c r="AB208" s="30">
        <v>1656.8891000000001</v>
      </c>
      <c r="AC208" s="30">
        <v>3997.0554999999999</v>
      </c>
      <c r="AD208" s="30">
        <v>2165.3274999999999</v>
      </c>
      <c r="AE208" s="30">
        <v>3580.3494999999998</v>
      </c>
      <c r="AG208" s="30">
        <v>2515.8332</v>
      </c>
      <c r="AH208" s="30">
        <v>1354.4534000000001</v>
      </c>
      <c r="AI208" s="30">
        <v>3402.7067999999999</v>
      </c>
      <c r="AJ208" s="30">
        <v>2208.0783999999999</v>
      </c>
      <c r="AK208" s="30">
        <v>2987.0083</v>
      </c>
      <c r="AM208" s="30" t="e">
        <v>#N/A</v>
      </c>
      <c r="AN208" s="30" t="e">
        <v>#N/A</v>
      </c>
      <c r="AO208" s="30" t="e">
        <v>#N/A</v>
      </c>
      <c r="AP208" s="30" t="e">
        <v>#N/A</v>
      </c>
      <c r="AQ208" s="30" t="e">
        <v>#N/A</v>
      </c>
      <c r="AR208" s="31"/>
      <c r="AS208" s="31"/>
      <c r="AT208" s="31"/>
      <c r="AU208" s="3"/>
      <c r="AV208" s="3"/>
      <c r="AW208" s="3"/>
      <c r="AX208" s="3"/>
      <c r="AY208" s="32"/>
      <c r="AZ208" s="3"/>
      <c r="BA208" s="31"/>
      <c r="BB208" s="31"/>
      <c r="BC208" s="31"/>
      <c r="BD208" s="31"/>
      <c r="BE208" s="31"/>
      <c r="BF208" s="31"/>
      <c r="BG208" s="31"/>
    </row>
    <row r="209" spans="2:59" x14ac:dyDescent="0.2">
      <c r="B209" s="29">
        <v>43465</v>
      </c>
      <c r="C209" s="39">
        <v>2563.1930000000002</v>
      </c>
      <c r="D209" s="39">
        <v>1496.0019</v>
      </c>
      <c r="E209" s="39">
        <v>3827.3485000000001</v>
      </c>
      <c r="F209" s="39">
        <v>2251.3733999999999</v>
      </c>
      <c r="G209" s="39">
        <v>3362.5391</v>
      </c>
      <c r="H209" s="43"/>
      <c r="I209" s="30">
        <v>2021.4740999999999</v>
      </c>
      <c r="J209" s="30">
        <v>1086.9976999999999</v>
      </c>
      <c r="K209" s="30">
        <v>2195.4735000000001</v>
      </c>
      <c r="L209" s="30">
        <v>1764.8646000000001</v>
      </c>
      <c r="M209" s="30">
        <v>1916.7327</v>
      </c>
      <c r="N209" s="34"/>
      <c r="O209" s="30">
        <v>1414.5271</v>
      </c>
      <c r="P209" s="30">
        <v>1285.1121000000001</v>
      </c>
      <c r="Q209" s="30">
        <v>1815.8065999999999</v>
      </c>
      <c r="R209" s="30">
        <v>1348.2402</v>
      </c>
      <c r="S209" s="30">
        <v>1730.9786999999999</v>
      </c>
      <c r="U209" s="30">
        <v>2559.4333999999999</v>
      </c>
      <c r="V209" s="30">
        <v>1529.5489</v>
      </c>
      <c r="W209" s="30">
        <v>3907.0389</v>
      </c>
      <c r="X209" s="30">
        <v>2253.0145000000002</v>
      </c>
      <c r="Y209" s="30">
        <v>3440.1698000000001</v>
      </c>
      <c r="AA209" s="30">
        <v>2427.4839999999999</v>
      </c>
      <c r="AB209" s="30">
        <v>1663.4485</v>
      </c>
      <c r="AC209" s="30">
        <v>4028.3836999999999</v>
      </c>
      <c r="AD209" s="30">
        <v>2172.5825</v>
      </c>
      <c r="AE209" s="30">
        <v>3606.5198</v>
      </c>
      <c r="AG209" s="30">
        <v>2526.9218999999998</v>
      </c>
      <c r="AH209" s="30">
        <v>1363.1164000000001</v>
      </c>
      <c r="AI209" s="30">
        <v>3439.4679999999998</v>
      </c>
      <c r="AJ209" s="30">
        <v>2216.3923</v>
      </c>
      <c r="AK209" s="30">
        <v>3017.3598000000002</v>
      </c>
      <c r="AM209" s="30" t="e">
        <v>#N/A</v>
      </c>
      <c r="AN209" s="30" t="e">
        <v>#N/A</v>
      </c>
      <c r="AO209" s="30" t="e">
        <v>#N/A</v>
      </c>
      <c r="AP209" s="30" t="e">
        <v>#N/A</v>
      </c>
      <c r="AQ209" s="30" t="e">
        <v>#N/A</v>
      </c>
      <c r="AR209" s="31"/>
      <c r="AS209" s="31"/>
      <c r="AT209" s="31"/>
      <c r="AU209" s="3"/>
      <c r="AV209" s="3"/>
      <c r="AW209" s="3"/>
      <c r="AX209" s="3"/>
      <c r="AY209" s="32"/>
      <c r="AZ209" s="3"/>
      <c r="BA209" s="31"/>
      <c r="BB209" s="31"/>
      <c r="BC209" s="31"/>
      <c r="BD209" s="31"/>
      <c r="BE209" s="31"/>
      <c r="BF209" s="31"/>
      <c r="BG209" s="31"/>
    </row>
    <row r="210" spans="2:59" x14ac:dyDescent="0.2">
      <c r="B210" s="29">
        <v>43496</v>
      </c>
      <c r="C210" s="39">
        <v>2573.6941000000002</v>
      </c>
      <c r="D210" s="39">
        <v>1503.9608000000001</v>
      </c>
      <c r="E210" s="39">
        <v>3863.3904000000002</v>
      </c>
      <c r="F210" s="39">
        <v>2259.3018000000002</v>
      </c>
      <c r="G210" s="39">
        <v>3392.2694999999999</v>
      </c>
      <c r="H210" s="43"/>
      <c r="I210" s="30">
        <v>2030.2286999999999</v>
      </c>
      <c r="J210" s="30">
        <v>1089.9260999999999</v>
      </c>
      <c r="K210" s="30">
        <v>2210.8960999999999</v>
      </c>
      <c r="L210" s="30">
        <v>1771.3624</v>
      </c>
      <c r="M210" s="30">
        <v>1928.9531999999999</v>
      </c>
      <c r="N210" s="34"/>
      <c r="O210" s="30">
        <v>1420.7143000000001</v>
      </c>
      <c r="P210" s="30">
        <v>1288.6703</v>
      </c>
      <c r="Q210" s="30">
        <v>1828.7765999999999</v>
      </c>
      <c r="R210" s="30">
        <v>1353.2366999999999</v>
      </c>
      <c r="S210" s="30">
        <v>1742.1864</v>
      </c>
      <c r="U210" s="30">
        <v>2569.8243000000002</v>
      </c>
      <c r="V210" s="30">
        <v>1538.3226</v>
      </c>
      <c r="W210" s="30">
        <v>3945.3119999999999</v>
      </c>
      <c r="X210" s="30">
        <v>2260.8915000000002</v>
      </c>
      <c r="Y210" s="30">
        <v>3471.9306000000001</v>
      </c>
      <c r="AA210" s="30">
        <v>2436.8126000000002</v>
      </c>
      <c r="AB210" s="30">
        <v>1670.6146000000001</v>
      </c>
      <c r="AC210" s="30">
        <v>4061.2186000000002</v>
      </c>
      <c r="AD210" s="30">
        <v>2179.788</v>
      </c>
      <c r="AE210" s="30">
        <v>3634.0176999999999</v>
      </c>
      <c r="AG210" s="30">
        <v>2538.1457</v>
      </c>
      <c r="AH210" s="30">
        <v>1372.2415000000001</v>
      </c>
      <c r="AI210" s="30">
        <v>3477.7698</v>
      </c>
      <c r="AJ210" s="30">
        <v>2224.8145</v>
      </c>
      <c r="AK210" s="30">
        <v>3049.0246999999999</v>
      </c>
      <c r="AM210" s="30" t="e">
        <v>#N/A</v>
      </c>
      <c r="AN210" s="30" t="e">
        <v>#N/A</v>
      </c>
      <c r="AO210" s="30" t="e">
        <v>#N/A</v>
      </c>
      <c r="AP210" s="30" t="e">
        <v>#N/A</v>
      </c>
      <c r="AQ210" s="30" t="e">
        <v>#N/A</v>
      </c>
      <c r="AR210" s="31"/>
      <c r="AS210" s="31"/>
      <c r="AT210" s="31"/>
      <c r="AU210" s="3"/>
      <c r="AV210" s="3"/>
      <c r="AW210" s="3"/>
      <c r="AX210" s="3"/>
      <c r="AY210" s="32"/>
      <c r="AZ210" s="3"/>
      <c r="BA210" s="31"/>
      <c r="BB210" s="31"/>
      <c r="BC210" s="31"/>
      <c r="BD210" s="31"/>
      <c r="BE210" s="31"/>
      <c r="BF210" s="31"/>
      <c r="BG210" s="31"/>
    </row>
    <row r="211" spans="2:59" x14ac:dyDescent="0.2">
      <c r="B211" s="29">
        <v>43524</v>
      </c>
      <c r="C211" s="39">
        <v>2584.1882999999998</v>
      </c>
      <c r="D211" s="39">
        <v>1510.1841999999999</v>
      </c>
      <c r="E211" s="39">
        <v>3895.13</v>
      </c>
      <c r="F211" s="39">
        <v>2267.2248</v>
      </c>
      <c r="G211" s="39">
        <v>3418.203</v>
      </c>
      <c r="H211" s="43"/>
      <c r="I211" s="30">
        <v>2038.9921999999999</v>
      </c>
      <c r="J211" s="30">
        <v>1093.1243999999999</v>
      </c>
      <c r="K211" s="30">
        <v>2226.9272999999998</v>
      </c>
      <c r="L211" s="30">
        <v>1777.8649</v>
      </c>
      <c r="M211" s="30">
        <v>1941.6946</v>
      </c>
      <c r="N211" s="34"/>
      <c r="O211" s="30">
        <v>1426.9114999999999</v>
      </c>
      <c r="P211" s="30">
        <v>1292.3657000000001</v>
      </c>
      <c r="Q211" s="30">
        <v>1841.998</v>
      </c>
      <c r="R211" s="30">
        <v>1358.2409</v>
      </c>
      <c r="S211" s="30">
        <v>1753.6248000000001</v>
      </c>
      <c r="U211" s="30">
        <v>2580.2048</v>
      </c>
      <c r="V211" s="30">
        <v>1544.9830999999999</v>
      </c>
      <c r="W211" s="30">
        <v>3978.3307</v>
      </c>
      <c r="X211" s="30">
        <v>2268.761</v>
      </c>
      <c r="Y211" s="30">
        <v>3499.0477999999998</v>
      </c>
      <c r="AA211" s="30">
        <v>2446.1921000000002</v>
      </c>
      <c r="AB211" s="30">
        <v>1677.8829000000001</v>
      </c>
      <c r="AC211" s="30">
        <v>4094.5196000000001</v>
      </c>
      <c r="AD211" s="30">
        <v>2187.0328</v>
      </c>
      <c r="AE211" s="30">
        <v>3661.9063000000001</v>
      </c>
      <c r="AG211" s="30">
        <v>2549.2773999999999</v>
      </c>
      <c r="AH211" s="30">
        <v>1377.5259000000001</v>
      </c>
      <c r="AI211" s="30">
        <v>3506.4151999999999</v>
      </c>
      <c r="AJ211" s="30">
        <v>2233.1669000000002</v>
      </c>
      <c r="AK211" s="30">
        <v>3072.2129</v>
      </c>
      <c r="AM211" s="30" t="e">
        <v>#N/A</v>
      </c>
      <c r="AN211" s="30" t="e">
        <v>#N/A</v>
      </c>
      <c r="AO211" s="30" t="e">
        <v>#N/A</v>
      </c>
      <c r="AP211" s="30" t="e">
        <v>#N/A</v>
      </c>
      <c r="AQ211" s="30" t="e">
        <v>#N/A</v>
      </c>
      <c r="AR211" s="31"/>
      <c r="AS211" s="31"/>
      <c r="AT211" s="31"/>
      <c r="AU211" s="3"/>
      <c r="AV211" s="3"/>
      <c r="AW211" s="3"/>
      <c r="AX211" s="3"/>
      <c r="AY211" s="32"/>
      <c r="AZ211" s="3"/>
      <c r="BA211" s="31"/>
      <c r="BB211" s="31"/>
      <c r="BC211" s="31"/>
      <c r="BD211" s="31"/>
      <c r="BE211" s="31"/>
      <c r="BF211" s="31"/>
      <c r="BG211" s="31"/>
    </row>
    <row r="212" spans="2:59" x14ac:dyDescent="0.2">
      <c r="B212" s="29">
        <v>43555</v>
      </c>
      <c r="C212" s="39">
        <v>2594.6178</v>
      </c>
      <c r="D212" s="39">
        <v>1516.4184</v>
      </c>
      <c r="E212" s="39">
        <v>3926.93</v>
      </c>
      <c r="F212" s="39">
        <v>2275.0769</v>
      </c>
      <c r="G212" s="39">
        <v>3444.1520999999998</v>
      </c>
      <c r="H212" s="43"/>
      <c r="I212" s="30">
        <v>2047.7416000000001</v>
      </c>
      <c r="J212" s="30">
        <v>1096.3585</v>
      </c>
      <c r="K212" s="30">
        <v>2243.0716000000002</v>
      </c>
      <c r="L212" s="30">
        <v>1784.3416999999999</v>
      </c>
      <c r="M212" s="30">
        <v>1954.5128999999999</v>
      </c>
      <c r="N212" s="34"/>
      <c r="O212" s="30">
        <v>1433.0979</v>
      </c>
      <c r="P212" s="30">
        <v>1296.0915</v>
      </c>
      <c r="Q212" s="30">
        <v>1855.2945</v>
      </c>
      <c r="R212" s="30">
        <v>1363.2248999999999</v>
      </c>
      <c r="S212" s="30">
        <v>1765.1151</v>
      </c>
      <c r="U212" s="30">
        <v>2590.5113999999999</v>
      </c>
      <c r="V212" s="30">
        <v>1551.6541999999999</v>
      </c>
      <c r="W212" s="30">
        <v>4011.4002999999998</v>
      </c>
      <c r="X212" s="30">
        <v>2276.5524</v>
      </c>
      <c r="Y212" s="30">
        <v>3526.1727999999998</v>
      </c>
      <c r="AA212" s="30">
        <v>2455.5677000000001</v>
      </c>
      <c r="AB212" s="30">
        <v>1685.0271</v>
      </c>
      <c r="AC212" s="30">
        <v>4127.6467000000002</v>
      </c>
      <c r="AD212" s="30">
        <v>2194.2694999999999</v>
      </c>
      <c r="AE212" s="30">
        <v>3689.6151</v>
      </c>
      <c r="AG212" s="30">
        <v>2560.2359000000001</v>
      </c>
      <c r="AH212" s="30">
        <v>1382.9813999999999</v>
      </c>
      <c r="AI212" s="30">
        <v>3535.3746000000001</v>
      </c>
      <c r="AJ212" s="30">
        <v>2241.3471</v>
      </c>
      <c r="AK212" s="30">
        <v>3095.6334999999999</v>
      </c>
      <c r="AM212" s="30" t="e">
        <v>#N/A</v>
      </c>
      <c r="AN212" s="30" t="e">
        <v>#N/A</v>
      </c>
      <c r="AO212" s="30" t="e">
        <v>#N/A</v>
      </c>
      <c r="AP212" s="30" t="e">
        <v>#N/A</v>
      </c>
      <c r="AQ212" s="30" t="e">
        <v>#N/A</v>
      </c>
      <c r="AR212" s="31"/>
      <c r="AS212" s="31"/>
      <c r="AT212" s="31"/>
      <c r="AU212" s="3"/>
      <c r="AV212" s="3"/>
      <c r="AW212" s="3"/>
      <c r="AX212" s="3"/>
      <c r="AY212" s="32"/>
      <c r="AZ212" s="3"/>
      <c r="BA212" s="31"/>
      <c r="BB212" s="31"/>
      <c r="BC212" s="31"/>
      <c r="BD212" s="31"/>
      <c r="BE212" s="31"/>
      <c r="BF212" s="31"/>
      <c r="BG212" s="31"/>
    </row>
    <row r="213" spans="2:59" x14ac:dyDescent="0.2">
      <c r="B213" s="29">
        <v>43585</v>
      </c>
      <c r="C213" s="39">
        <v>2605.1221999999998</v>
      </c>
      <c r="D213" s="39">
        <v>1523.0719999999999</v>
      </c>
      <c r="E213" s="39">
        <v>3960.0585999999998</v>
      </c>
      <c r="F213" s="39">
        <v>2282.9839999999999</v>
      </c>
      <c r="G213" s="39">
        <v>3471.2343000000001</v>
      </c>
      <c r="H213" s="43"/>
      <c r="I213" s="30">
        <v>2056.5313999999998</v>
      </c>
      <c r="J213" s="30">
        <v>1099.6306999999999</v>
      </c>
      <c r="K213" s="30">
        <v>2259.3946999999998</v>
      </c>
      <c r="L213" s="30">
        <v>1790.845</v>
      </c>
      <c r="M213" s="30">
        <v>1967.4699000000001</v>
      </c>
      <c r="N213" s="34"/>
      <c r="O213" s="30">
        <v>1439.3112000000001</v>
      </c>
      <c r="P213" s="30">
        <v>1299.8280999999999</v>
      </c>
      <c r="Q213" s="30">
        <v>1868.6868999999999</v>
      </c>
      <c r="R213" s="30">
        <v>1368.2271000000001</v>
      </c>
      <c r="S213" s="30">
        <v>1776.6806999999999</v>
      </c>
      <c r="U213" s="30">
        <v>2600.8969000000002</v>
      </c>
      <c r="V213" s="30">
        <v>1558.8150000000001</v>
      </c>
      <c r="W213" s="30">
        <v>4045.9944999999998</v>
      </c>
      <c r="X213" s="30">
        <v>2284.4022</v>
      </c>
      <c r="Y213" s="30">
        <v>3554.6046000000001</v>
      </c>
      <c r="AA213" s="30">
        <v>2465.0331000000001</v>
      </c>
      <c r="AB213" s="30">
        <v>1692.7886000000001</v>
      </c>
      <c r="AC213" s="30">
        <v>4162.5702000000001</v>
      </c>
      <c r="AD213" s="30">
        <v>2201.5754000000002</v>
      </c>
      <c r="AE213" s="30">
        <v>3718.8948999999998</v>
      </c>
      <c r="AG213" s="30">
        <v>2571.2417999999998</v>
      </c>
      <c r="AH213" s="30">
        <v>1388.6595</v>
      </c>
      <c r="AI213" s="30">
        <v>3565.0877</v>
      </c>
      <c r="AJ213" s="30">
        <v>2249.5592999999999</v>
      </c>
      <c r="AK213" s="30">
        <v>3119.6855</v>
      </c>
      <c r="AM213" s="30" t="e">
        <v>#N/A</v>
      </c>
      <c r="AN213" s="30" t="e">
        <v>#N/A</v>
      </c>
      <c r="AO213" s="30" t="e">
        <v>#N/A</v>
      </c>
      <c r="AP213" s="30" t="e">
        <v>#N/A</v>
      </c>
      <c r="AQ213" s="30" t="e">
        <v>#N/A</v>
      </c>
      <c r="AR213" s="31"/>
      <c r="AS213" s="31"/>
      <c r="AT213" s="31"/>
      <c r="AU213" s="3"/>
      <c r="AV213" s="3"/>
      <c r="AW213" s="3"/>
      <c r="AX213" s="3"/>
      <c r="AY213" s="32"/>
      <c r="AZ213" s="3"/>
      <c r="BA213" s="31"/>
      <c r="BB213" s="31"/>
      <c r="BC213" s="31"/>
      <c r="BD213" s="31"/>
      <c r="BE213" s="31"/>
      <c r="BF213" s="31"/>
      <c r="BG213" s="31"/>
    </row>
    <row r="214" spans="2:59" x14ac:dyDescent="0.2">
      <c r="B214" s="29">
        <v>43616</v>
      </c>
      <c r="C214" s="39">
        <v>2615.6559000000002</v>
      </c>
      <c r="D214" s="39">
        <v>1529.8173999999999</v>
      </c>
      <c r="E214" s="39">
        <v>3993.6091000000001</v>
      </c>
      <c r="F214" s="39">
        <v>2290.9095000000002</v>
      </c>
      <c r="G214" s="39">
        <v>3498.6581999999999</v>
      </c>
      <c r="H214" s="43"/>
      <c r="I214" s="30">
        <v>2065.3806</v>
      </c>
      <c r="J214" s="30">
        <v>1102.8666000000001</v>
      </c>
      <c r="K214" s="30">
        <v>2275.7656000000002</v>
      </c>
      <c r="L214" s="30">
        <v>1797.3910000000001</v>
      </c>
      <c r="M214" s="30">
        <v>1980.4512999999999</v>
      </c>
      <c r="N214" s="34"/>
      <c r="O214" s="30">
        <v>1445.5514000000001</v>
      </c>
      <c r="P214" s="30">
        <v>1303.5753999999999</v>
      </c>
      <c r="Q214" s="30">
        <v>1882.1759999999999</v>
      </c>
      <c r="R214" s="30">
        <v>1373.2475999999999</v>
      </c>
      <c r="S214" s="30">
        <v>1788.3221000000001</v>
      </c>
      <c r="U214" s="30">
        <v>2611.3047999999999</v>
      </c>
      <c r="V214" s="30">
        <v>1566.0914</v>
      </c>
      <c r="W214" s="30">
        <v>4081.0717</v>
      </c>
      <c r="X214" s="30">
        <v>2292.2651000000001</v>
      </c>
      <c r="Y214" s="30">
        <v>3583.4321</v>
      </c>
      <c r="AA214" s="30">
        <v>2474.5360999999998</v>
      </c>
      <c r="AB214" s="30">
        <v>1700.5271</v>
      </c>
      <c r="AC214" s="30">
        <v>4197.6462000000001</v>
      </c>
      <c r="AD214" s="30">
        <v>2208.9106000000002</v>
      </c>
      <c r="AE214" s="30">
        <v>3748.2862</v>
      </c>
      <c r="AG214" s="30">
        <v>2582.2581</v>
      </c>
      <c r="AH214" s="30">
        <v>1394.5561</v>
      </c>
      <c r="AI214" s="30">
        <v>3595.5003999999999</v>
      </c>
      <c r="AJ214" s="30">
        <v>2257.7710000000002</v>
      </c>
      <c r="AK214" s="30">
        <v>3144.3206</v>
      </c>
      <c r="AM214" s="30" t="e">
        <v>#N/A</v>
      </c>
      <c r="AN214" s="30" t="e">
        <v>#N/A</v>
      </c>
      <c r="AO214" s="30" t="e">
        <v>#N/A</v>
      </c>
      <c r="AP214" s="30" t="e">
        <v>#N/A</v>
      </c>
      <c r="AQ214" s="30" t="e">
        <v>#N/A</v>
      </c>
      <c r="AR214" s="31"/>
      <c r="AS214" s="31"/>
      <c r="AT214" s="31"/>
      <c r="AU214" s="3"/>
      <c r="AV214" s="3"/>
      <c r="AW214" s="3"/>
      <c r="AX214" s="3"/>
      <c r="AY214" s="32"/>
      <c r="AZ214" s="3"/>
      <c r="BA214" s="31"/>
      <c r="BB214" s="31"/>
      <c r="BC214" s="31"/>
      <c r="BD214" s="31"/>
      <c r="BE214" s="31"/>
      <c r="BF214" s="31"/>
      <c r="BG214" s="31"/>
    </row>
    <row r="215" spans="2:59" x14ac:dyDescent="0.2">
      <c r="B215" s="29">
        <v>43646</v>
      </c>
      <c r="C215" s="39">
        <v>2626.2384000000002</v>
      </c>
      <c r="D215" s="39">
        <v>1536.4102</v>
      </c>
      <c r="E215" s="39">
        <v>4026.9773</v>
      </c>
      <c r="F215" s="39">
        <v>2298.8645999999999</v>
      </c>
      <c r="G215" s="39">
        <v>3525.8849</v>
      </c>
      <c r="H215" s="43"/>
      <c r="I215" s="30">
        <v>2074.2188999999998</v>
      </c>
      <c r="J215" s="30">
        <v>1105.8748000000001</v>
      </c>
      <c r="K215" s="30">
        <v>2291.7114000000001</v>
      </c>
      <c r="L215" s="30">
        <v>1803.9078999999999</v>
      </c>
      <c r="M215" s="30">
        <v>1993.0337</v>
      </c>
      <c r="N215" s="34"/>
      <c r="O215" s="30">
        <v>1451.7867000000001</v>
      </c>
      <c r="P215" s="30">
        <v>1306.9760000000001</v>
      </c>
      <c r="Q215" s="30">
        <v>1895.2047</v>
      </c>
      <c r="R215" s="30">
        <v>1378.2483999999999</v>
      </c>
      <c r="S215" s="30">
        <v>1799.4996000000001</v>
      </c>
      <c r="U215" s="30">
        <v>2621.7705000000001</v>
      </c>
      <c r="V215" s="30">
        <v>1573.2439999999999</v>
      </c>
      <c r="W215" s="30">
        <v>4116.0668999999998</v>
      </c>
      <c r="X215" s="30">
        <v>2300.1677</v>
      </c>
      <c r="Y215" s="30">
        <v>3612.1522</v>
      </c>
      <c r="AA215" s="30">
        <v>2484.125</v>
      </c>
      <c r="AB215" s="30">
        <v>1708.1966</v>
      </c>
      <c r="AC215" s="30">
        <v>4232.8440000000001</v>
      </c>
      <c r="AD215" s="30">
        <v>2216.3042</v>
      </c>
      <c r="AE215" s="30">
        <v>3777.7374</v>
      </c>
      <c r="AG215" s="30">
        <v>2593.2909</v>
      </c>
      <c r="AH215" s="30">
        <v>1400.1948</v>
      </c>
      <c r="AI215" s="30">
        <v>3625.4004</v>
      </c>
      <c r="AJ215" s="30">
        <v>2265.9866000000002</v>
      </c>
      <c r="AK215" s="30">
        <v>3168.4758999999999</v>
      </c>
      <c r="AM215" s="30" t="e">
        <v>#N/A</v>
      </c>
      <c r="AN215" s="30" t="e">
        <v>#N/A</v>
      </c>
      <c r="AO215" s="30" t="e">
        <v>#N/A</v>
      </c>
      <c r="AP215" s="30" t="e">
        <v>#N/A</v>
      </c>
      <c r="AQ215" s="30" t="e">
        <v>#N/A</v>
      </c>
      <c r="AR215" s="31"/>
      <c r="AS215" s="31"/>
      <c r="AT215" s="31"/>
      <c r="AU215" s="3"/>
      <c r="AV215" s="3"/>
      <c r="AW215" s="3"/>
      <c r="AX215" s="3"/>
      <c r="AY215" s="32"/>
      <c r="AZ215" s="3"/>
      <c r="BA215" s="31"/>
      <c r="BB215" s="31"/>
      <c r="BC215" s="31"/>
      <c r="BD215" s="31"/>
      <c r="BE215" s="31"/>
      <c r="BF215" s="31"/>
      <c r="BG215" s="31"/>
    </row>
    <row r="216" spans="2:59" x14ac:dyDescent="0.2">
      <c r="B216" s="29">
        <v>43677</v>
      </c>
      <c r="C216" s="39">
        <v>2636.8418000000001</v>
      </c>
      <c r="D216" s="39">
        <v>1542.6297</v>
      </c>
      <c r="E216" s="39">
        <v>4059.5376999999999</v>
      </c>
      <c r="F216" s="39">
        <v>2306.8128000000002</v>
      </c>
      <c r="G216" s="39">
        <v>3552.3483999999999</v>
      </c>
      <c r="H216" s="43"/>
      <c r="I216" s="30">
        <v>2082.8512000000001</v>
      </c>
      <c r="J216" s="30">
        <v>1109.8862999999999</v>
      </c>
      <c r="K216" s="30">
        <v>2309.5619000000002</v>
      </c>
      <c r="L216" s="30">
        <v>1810.1079</v>
      </c>
      <c r="M216" s="30">
        <v>2007.1133</v>
      </c>
      <c r="N216" s="34"/>
      <c r="O216" s="30">
        <v>1457.8579</v>
      </c>
      <c r="P216" s="30">
        <v>1311.6146000000001</v>
      </c>
      <c r="Q216" s="30">
        <v>1909.8565000000001</v>
      </c>
      <c r="R216" s="30">
        <v>1382.9828</v>
      </c>
      <c r="S216" s="30">
        <v>1812.0677000000001</v>
      </c>
      <c r="U216" s="30">
        <v>2632.3020000000001</v>
      </c>
      <c r="V216" s="30">
        <v>1579.722</v>
      </c>
      <c r="W216" s="30">
        <v>4149.5492000000004</v>
      </c>
      <c r="X216" s="30">
        <v>2308.1280999999999</v>
      </c>
      <c r="Y216" s="30">
        <v>3639.5264999999999</v>
      </c>
      <c r="AA216" s="30">
        <v>2493.7602000000002</v>
      </c>
      <c r="AB216" s="30">
        <v>1715.4460999999999</v>
      </c>
      <c r="AC216" s="30">
        <v>4267.2259000000004</v>
      </c>
      <c r="AD216" s="30">
        <v>2223.7008999999998</v>
      </c>
      <c r="AE216" s="30">
        <v>3806.3778000000002</v>
      </c>
      <c r="AG216" s="30">
        <v>2604.3375999999998</v>
      </c>
      <c r="AH216" s="30">
        <v>1405.479</v>
      </c>
      <c r="AI216" s="30">
        <v>3654.5254</v>
      </c>
      <c r="AJ216" s="30">
        <v>2274.2017000000001</v>
      </c>
      <c r="AK216" s="30">
        <v>3191.9204</v>
      </c>
      <c r="AM216" s="30" t="e">
        <v>#N/A</v>
      </c>
      <c r="AN216" s="30" t="e">
        <v>#N/A</v>
      </c>
      <c r="AO216" s="30" t="e">
        <v>#N/A</v>
      </c>
      <c r="AP216" s="30" t="e">
        <v>#N/A</v>
      </c>
      <c r="AQ216" s="30" t="e">
        <v>#N/A</v>
      </c>
      <c r="AR216" s="31"/>
      <c r="AS216" s="31"/>
      <c r="AT216" s="31"/>
      <c r="AU216" s="3"/>
      <c r="AV216" s="3"/>
      <c r="AW216" s="3"/>
      <c r="AX216" s="3"/>
      <c r="AY216" s="32"/>
      <c r="AZ216" s="3"/>
      <c r="BA216" s="31"/>
      <c r="BB216" s="31"/>
      <c r="BC216" s="31"/>
      <c r="BD216" s="31"/>
      <c r="BE216" s="31"/>
      <c r="BF216" s="31"/>
      <c r="BG216" s="31"/>
    </row>
    <row r="217" spans="2:59" x14ac:dyDescent="0.2">
      <c r="B217" s="29">
        <v>43708</v>
      </c>
      <c r="C217" s="39">
        <v>2647.5079000000001</v>
      </c>
      <c r="D217" s="39">
        <v>1549.9613999999999</v>
      </c>
      <c r="E217" s="39">
        <v>4095.2523999999999</v>
      </c>
      <c r="F217" s="39">
        <v>2314.7923999999998</v>
      </c>
      <c r="G217" s="39">
        <v>3581.5196999999998</v>
      </c>
      <c r="H217" s="43"/>
      <c r="I217" s="30">
        <v>2091.5050000000001</v>
      </c>
      <c r="J217" s="30">
        <v>1113.7311</v>
      </c>
      <c r="K217" s="30">
        <v>2327.1585</v>
      </c>
      <c r="L217" s="30">
        <v>1816.3144</v>
      </c>
      <c r="M217" s="30">
        <v>2020.9483</v>
      </c>
      <c r="N217" s="34"/>
      <c r="O217" s="30">
        <v>1463.9550999999999</v>
      </c>
      <c r="P217" s="30">
        <v>1316.1977999999999</v>
      </c>
      <c r="Q217" s="30">
        <v>1924.5177000000001</v>
      </c>
      <c r="R217" s="30">
        <v>1387.7317</v>
      </c>
      <c r="S217" s="30">
        <v>1824.6219000000001</v>
      </c>
      <c r="U217" s="30">
        <v>2642.9016999999999</v>
      </c>
      <c r="V217" s="30">
        <v>1587.569</v>
      </c>
      <c r="W217" s="30">
        <v>4186.8705</v>
      </c>
      <c r="X217" s="30">
        <v>2316.1239999999998</v>
      </c>
      <c r="Y217" s="30">
        <v>3670.2132000000001</v>
      </c>
      <c r="AA217" s="30">
        <v>2503.4621999999999</v>
      </c>
      <c r="AB217" s="30">
        <v>1723.2157</v>
      </c>
      <c r="AC217" s="30">
        <v>4303.1547</v>
      </c>
      <c r="AD217" s="30">
        <v>2231.1459</v>
      </c>
      <c r="AE217" s="30">
        <v>3836.3613999999998</v>
      </c>
      <c r="AG217" s="30">
        <v>2615.4861999999998</v>
      </c>
      <c r="AH217" s="30">
        <v>1412.6378999999999</v>
      </c>
      <c r="AI217" s="30">
        <v>3688.7842000000001</v>
      </c>
      <c r="AJ217" s="30">
        <v>2282.4540999999999</v>
      </c>
      <c r="AK217" s="30">
        <v>3219.7611999999999</v>
      </c>
      <c r="AM217" s="30" t="e">
        <v>#N/A</v>
      </c>
      <c r="AN217" s="30" t="e">
        <v>#N/A</v>
      </c>
      <c r="AO217" s="30" t="e">
        <v>#N/A</v>
      </c>
      <c r="AP217" s="30" t="e">
        <v>#N/A</v>
      </c>
      <c r="AQ217" s="30" t="e">
        <v>#N/A</v>
      </c>
      <c r="AR217" s="31"/>
      <c r="AS217" s="31"/>
      <c r="AT217" s="31"/>
      <c r="AU217" s="3"/>
      <c r="AV217" s="3"/>
      <c r="AW217" s="3"/>
      <c r="AX217" s="3"/>
      <c r="AY217" s="32"/>
      <c r="AZ217" s="3"/>
      <c r="BA217" s="31"/>
      <c r="BB217" s="31"/>
      <c r="BC217" s="31"/>
      <c r="BD217" s="31"/>
      <c r="BE217" s="31"/>
      <c r="BF217" s="31"/>
      <c r="BG217" s="31"/>
    </row>
    <row r="218" spans="2:59" x14ac:dyDescent="0.2">
      <c r="B218" s="29">
        <v>43738</v>
      </c>
      <c r="C218" s="39">
        <v>2658.2588999999998</v>
      </c>
      <c r="D218" s="39">
        <v>1557.3647000000001</v>
      </c>
      <c r="E218" s="39">
        <v>4131.4431000000004</v>
      </c>
      <c r="F218" s="39">
        <v>2322.8442</v>
      </c>
      <c r="G218" s="39">
        <v>3611.0848000000001</v>
      </c>
      <c r="H218" s="43"/>
      <c r="I218" s="30">
        <v>2100.1977999999999</v>
      </c>
      <c r="J218" s="30">
        <v>1118.0173</v>
      </c>
      <c r="K218" s="30">
        <v>2345.7865999999999</v>
      </c>
      <c r="L218" s="30">
        <v>1822.5518</v>
      </c>
      <c r="M218" s="30">
        <v>2035.6659999999999</v>
      </c>
      <c r="N218" s="34"/>
      <c r="O218" s="30">
        <v>1470.0737999999999</v>
      </c>
      <c r="P218" s="30">
        <v>1321.3972000000001</v>
      </c>
      <c r="Q218" s="30">
        <v>1940.1638</v>
      </c>
      <c r="R218" s="30">
        <v>1392.499</v>
      </c>
      <c r="S218" s="30">
        <v>1838.0979</v>
      </c>
      <c r="U218" s="30">
        <v>2653.5920000000001</v>
      </c>
      <c r="V218" s="30">
        <v>1595.3965000000001</v>
      </c>
      <c r="W218" s="30">
        <v>4224.4494999999997</v>
      </c>
      <c r="X218" s="30">
        <v>2324.1975000000002</v>
      </c>
      <c r="Y218" s="30">
        <v>3701.1028000000001</v>
      </c>
      <c r="AA218" s="30">
        <v>2513.1527000000001</v>
      </c>
      <c r="AB218" s="30">
        <v>1731.1058</v>
      </c>
      <c r="AC218" s="30">
        <v>4339.5144</v>
      </c>
      <c r="AD218" s="30">
        <v>2238.5772000000002</v>
      </c>
      <c r="AE218" s="30">
        <v>3866.7046999999998</v>
      </c>
      <c r="AG218" s="30">
        <v>2626.8575000000001</v>
      </c>
      <c r="AH218" s="30">
        <v>1419.8073999999999</v>
      </c>
      <c r="AI218" s="30">
        <v>3723.5432000000001</v>
      </c>
      <c r="AJ218" s="30">
        <v>2290.9027999999998</v>
      </c>
      <c r="AK218" s="30">
        <v>3248.0203000000001</v>
      </c>
      <c r="AM218" s="30" t="e">
        <v>#N/A</v>
      </c>
      <c r="AN218" s="30" t="e">
        <v>#N/A</v>
      </c>
      <c r="AO218" s="30" t="e">
        <v>#N/A</v>
      </c>
      <c r="AP218" s="30" t="e">
        <v>#N/A</v>
      </c>
      <c r="AQ218" s="30" t="e">
        <v>#N/A</v>
      </c>
      <c r="AR218" s="31"/>
      <c r="AS218" s="31"/>
      <c r="AT218" s="31"/>
      <c r="AU218" s="3"/>
      <c r="AV218" s="3"/>
      <c r="AW218" s="3"/>
      <c r="AX218" s="3"/>
      <c r="AY218" s="32"/>
      <c r="AZ218" s="3"/>
      <c r="BA218" s="31"/>
      <c r="BB218" s="31"/>
      <c r="BC218" s="31"/>
      <c r="BD218" s="31"/>
      <c r="BE218" s="31"/>
      <c r="BF218" s="31"/>
      <c r="BG218" s="31"/>
    </row>
    <row r="219" spans="2:59" x14ac:dyDescent="0.2">
      <c r="B219" s="29">
        <v>43769</v>
      </c>
      <c r="C219" s="39">
        <v>2669.0038</v>
      </c>
      <c r="D219" s="39">
        <v>1564.1635000000001</v>
      </c>
      <c r="E219" s="39">
        <v>4166.1790000000001</v>
      </c>
      <c r="F219" s="39">
        <v>2330.8845999999999</v>
      </c>
      <c r="G219" s="39">
        <v>3639.3488000000002</v>
      </c>
      <c r="H219" s="43"/>
      <c r="I219" s="30">
        <v>2108.9227999999998</v>
      </c>
      <c r="J219" s="30">
        <v>1122.4138</v>
      </c>
      <c r="K219" s="30">
        <v>2364.7565</v>
      </c>
      <c r="L219" s="30">
        <v>1828.8076000000001</v>
      </c>
      <c r="M219" s="30">
        <v>2050.6585</v>
      </c>
      <c r="N219" s="34"/>
      <c r="O219" s="30">
        <v>1476.2180000000001</v>
      </c>
      <c r="P219" s="30">
        <v>1326.6171999999999</v>
      </c>
      <c r="Q219" s="30">
        <v>1955.9372000000001</v>
      </c>
      <c r="R219" s="30">
        <v>1397.2826</v>
      </c>
      <c r="S219" s="30">
        <v>1851.6733999999999</v>
      </c>
      <c r="U219" s="30">
        <v>2664.2689</v>
      </c>
      <c r="V219" s="30">
        <v>1602.4755</v>
      </c>
      <c r="W219" s="30">
        <v>4260.1913999999997</v>
      </c>
      <c r="X219" s="30">
        <v>2332.2536</v>
      </c>
      <c r="Y219" s="30">
        <v>3730.3539999999998</v>
      </c>
      <c r="AA219" s="30">
        <v>2522.8202999999999</v>
      </c>
      <c r="AB219" s="30">
        <v>1738.3001999999999</v>
      </c>
      <c r="AC219" s="30">
        <v>4374.2422999999999</v>
      </c>
      <c r="AD219" s="30">
        <v>2245.9816000000001</v>
      </c>
      <c r="AE219" s="30">
        <v>3895.5643</v>
      </c>
      <c r="AG219" s="30">
        <v>2638.2496000000001</v>
      </c>
      <c r="AH219" s="30">
        <v>1426.4546</v>
      </c>
      <c r="AI219" s="30">
        <v>3757.1244000000002</v>
      </c>
      <c r="AJ219" s="30">
        <v>2299.364</v>
      </c>
      <c r="AK219" s="30">
        <v>3275.2231999999999</v>
      </c>
      <c r="AM219" s="30" t="e">
        <v>#N/A</v>
      </c>
      <c r="AN219" s="30" t="e">
        <v>#N/A</v>
      </c>
      <c r="AO219" s="30" t="e">
        <v>#N/A</v>
      </c>
      <c r="AP219" s="30" t="e">
        <v>#N/A</v>
      </c>
      <c r="AQ219" s="30" t="e">
        <v>#N/A</v>
      </c>
      <c r="AR219" s="31"/>
      <c r="AS219" s="31"/>
      <c r="AT219" s="31"/>
      <c r="AU219" s="3"/>
      <c r="AV219" s="3"/>
      <c r="AW219" s="3"/>
      <c r="AX219" s="3"/>
      <c r="AY219" s="32"/>
      <c r="AZ219" s="3"/>
      <c r="BA219" s="31"/>
      <c r="BB219" s="31"/>
      <c r="BC219" s="31"/>
      <c r="BD219" s="31"/>
      <c r="BE219" s="31"/>
      <c r="BF219" s="31"/>
      <c r="BG219" s="31"/>
    </row>
    <row r="220" spans="2:59" x14ac:dyDescent="0.2">
      <c r="B220" s="29">
        <v>43799</v>
      </c>
      <c r="C220" s="39">
        <v>2679.7782999999999</v>
      </c>
      <c r="D220" s="39">
        <v>1570.1693</v>
      </c>
      <c r="E220" s="39">
        <v>4198.9940999999999</v>
      </c>
      <c r="F220" s="39">
        <v>2338.9457000000002</v>
      </c>
      <c r="G220" s="39">
        <v>3665.9088999999999</v>
      </c>
      <c r="H220" s="43"/>
      <c r="I220" s="30">
        <v>2117.6790999999998</v>
      </c>
      <c r="J220" s="30">
        <v>1126.8408999999999</v>
      </c>
      <c r="K220" s="30">
        <v>2383.9023999999999</v>
      </c>
      <c r="L220" s="30">
        <v>1835.0808</v>
      </c>
      <c r="M220" s="30">
        <v>2065.7809999999999</v>
      </c>
      <c r="N220" s="34"/>
      <c r="O220" s="30">
        <v>1482.3879999999999</v>
      </c>
      <c r="P220" s="30">
        <v>1331.8578</v>
      </c>
      <c r="Q220" s="30">
        <v>1971.8387</v>
      </c>
      <c r="R220" s="30">
        <v>1402.0826999999999</v>
      </c>
      <c r="S220" s="30">
        <v>1865.3492000000001</v>
      </c>
      <c r="U220" s="30">
        <v>2674.9738000000002</v>
      </c>
      <c r="V220" s="30">
        <v>1608.6008999999999</v>
      </c>
      <c r="W220" s="30">
        <v>4293.5929999999998</v>
      </c>
      <c r="X220" s="30">
        <v>2340.3303000000001</v>
      </c>
      <c r="Y220" s="30">
        <v>3757.5313999999998</v>
      </c>
      <c r="AA220" s="30">
        <v>2532.5378999999998</v>
      </c>
      <c r="AB220" s="30">
        <v>1745.0011</v>
      </c>
      <c r="AC220" s="30">
        <v>4407.9534999999996</v>
      </c>
      <c r="AD220" s="30">
        <v>2253.4297000000001</v>
      </c>
      <c r="AE220" s="30">
        <v>3923.4996000000001</v>
      </c>
      <c r="AG220" s="30">
        <v>2649.6628000000001</v>
      </c>
      <c r="AH220" s="30">
        <v>1431.8978</v>
      </c>
      <c r="AI220" s="30">
        <v>3787.7145</v>
      </c>
      <c r="AJ220" s="30">
        <v>2307.8270000000002</v>
      </c>
      <c r="AK220" s="30">
        <v>3299.7757999999999</v>
      </c>
      <c r="AM220" s="30" t="e">
        <v>#N/A</v>
      </c>
      <c r="AN220" s="30" t="e">
        <v>#N/A</v>
      </c>
      <c r="AO220" s="30" t="e">
        <v>#N/A</v>
      </c>
      <c r="AP220" s="30" t="e">
        <v>#N/A</v>
      </c>
      <c r="AQ220" s="30" t="e">
        <v>#N/A</v>
      </c>
      <c r="AR220" s="31"/>
      <c r="AS220" s="31"/>
      <c r="AT220" s="31"/>
      <c r="AU220" s="3"/>
      <c r="AV220" s="3"/>
      <c r="AW220" s="3"/>
      <c r="AX220" s="3"/>
      <c r="AY220" s="32"/>
      <c r="AZ220" s="3"/>
      <c r="BA220" s="31"/>
      <c r="BB220" s="31"/>
      <c r="BC220" s="31"/>
      <c r="BD220" s="31"/>
      <c r="BE220" s="31"/>
      <c r="BF220" s="31"/>
      <c r="BG220" s="31"/>
    </row>
    <row r="221" spans="2:59" x14ac:dyDescent="0.2">
      <c r="B221" s="29">
        <v>43830</v>
      </c>
      <c r="C221" s="39">
        <v>2690.5119</v>
      </c>
      <c r="D221" s="39">
        <v>1575.6087</v>
      </c>
      <c r="E221" s="39">
        <v>4230.3588</v>
      </c>
      <c r="F221" s="39">
        <v>2346.9679000000001</v>
      </c>
      <c r="G221" s="39">
        <v>3691.1817999999998</v>
      </c>
      <c r="H221" s="43"/>
      <c r="I221" s="30">
        <v>2126.4061000000002</v>
      </c>
      <c r="J221" s="30">
        <v>1131.1996999999999</v>
      </c>
      <c r="K221" s="30">
        <v>2402.9477000000002</v>
      </c>
      <c r="L221" s="30">
        <v>1841.3268</v>
      </c>
      <c r="M221" s="30">
        <v>2080.8029000000001</v>
      </c>
      <c r="N221" s="34"/>
      <c r="O221" s="30">
        <v>1488.5437999999999</v>
      </c>
      <c r="P221" s="30">
        <v>1336.9530999999999</v>
      </c>
      <c r="Q221" s="30">
        <v>1987.5707</v>
      </c>
      <c r="R221" s="30">
        <v>1406.8685</v>
      </c>
      <c r="S221" s="30">
        <v>1878.8525</v>
      </c>
      <c r="U221" s="30">
        <v>2685.6370000000002</v>
      </c>
      <c r="V221" s="30">
        <v>1614.066</v>
      </c>
      <c r="W221" s="30">
        <v>4325.2956000000004</v>
      </c>
      <c r="X221" s="30">
        <v>2348.3674000000001</v>
      </c>
      <c r="Y221" s="30">
        <v>3783.2013999999999</v>
      </c>
      <c r="AA221" s="30">
        <v>2542.1918999999998</v>
      </c>
      <c r="AB221" s="30">
        <v>1750.8208</v>
      </c>
      <c r="AC221" s="30">
        <v>4439.4576999999999</v>
      </c>
      <c r="AD221" s="30">
        <v>2260.8166000000001</v>
      </c>
      <c r="AE221" s="30">
        <v>3949.4463000000001</v>
      </c>
      <c r="AG221" s="30">
        <v>2661.0816</v>
      </c>
      <c r="AH221" s="30">
        <v>1437.1488999999999</v>
      </c>
      <c r="AI221" s="30">
        <v>3817.9283999999998</v>
      </c>
      <c r="AJ221" s="30">
        <v>2316.2936</v>
      </c>
      <c r="AK221" s="30">
        <v>3323.9825999999998</v>
      </c>
      <c r="AM221" s="30" t="e">
        <v>#N/A</v>
      </c>
      <c r="AN221" s="30" t="e">
        <v>#N/A</v>
      </c>
      <c r="AO221" s="30" t="e">
        <v>#N/A</v>
      </c>
      <c r="AP221" s="30" t="e">
        <v>#N/A</v>
      </c>
      <c r="AQ221" s="30" t="e">
        <v>#N/A</v>
      </c>
      <c r="AR221" s="31"/>
      <c r="AS221" s="31"/>
      <c r="AT221" s="31"/>
      <c r="AU221" s="3"/>
      <c r="AV221" s="3"/>
      <c r="AW221" s="3"/>
      <c r="AX221" s="3"/>
      <c r="AY221" s="32"/>
      <c r="AZ221" s="3"/>
      <c r="BA221" s="31"/>
      <c r="BB221" s="31"/>
      <c r="BC221" s="31"/>
      <c r="BD221" s="31"/>
      <c r="BE221" s="31"/>
      <c r="BF221" s="31"/>
      <c r="BG221" s="31"/>
    </row>
    <row r="222" spans="2:59" x14ac:dyDescent="0.2">
      <c r="B222" s="29">
        <v>43861</v>
      </c>
      <c r="C222" s="39">
        <v>2700.6813000000002</v>
      </c>
      <c r="D222" s="39">
        <v>1579.3276000000001</v>
      </c>
      <c r="E222" s="39">
        <v>4256.3332</v>
      </c>
      <c r="F222" s="39">
        <v>2354.5185000000001</v>
      </c>
      <c r="G222" s="39">
        <v>3711.7691</v>
      </c>
      <c r="H222" s="43"/>
      <c r="I222" s="30">
        <v>2135.2379999999998</v>
      </c>
      <c r="J222" s="30">
        <v>1134.1043</v>
      </c>
      <c r="K222" s="30">
        <v>2419.0983999999999</v>
      </c>
      <c r="L222" s="30">
        <v>1847.7961</v>
      </c>
      <c r="M222" s="30">
        <v>2093.4566</v>
      </c>
      <c r="N222" s="34"/>
      <c r="O222" s="30">
        <v>1494.7963999999999</v>
      </c>
      <c r="P222" s="30">
        <v>1340.3104000000001</v>
      </c>
      <c r="Q222" s="30">
        <v>2000.9106999999999</v>
      </c>
      <c r="R222" s="30">
        <v>1411.8549</v>
      </c>
      <c r="S222" s="30">
        <v>1890.23</v>
      </c>
      <c r="U222" s="30">
        <v>2695.6212</v>
      </c>
      <c r="V222" s="30">
        <v>1617.82</v>
      </c>
      <c r="W222" s="30">
        <v>4351.4353000000001</v>
      </c>
      <c r="X222" s="30">
        <v>2355.8069</v>
      </c>
      <c r="Y222" s="30">
        <v>3803.9854</v>
      </c>
      <c r="AA222" s="30">
        <v>2551.4681999999998</v>
      </c>
      <c r="AB222" s="30">
        <v>1754.931</v>
      </c>
      <c r="AC222" s="30">
        <v>4466.0789000000004</v>
      </c>
      <c r="AD222" s="30">
        <v>2267.9014999999999</v>
      </c>
      <c r="AE222" s="30">
        <v>3971.0945999999999</v>
      </c>
      <c r="AG222" s="30">
        <v>2671.6904</v>
      </c>
      <c r="AH222" s="30">
        <v>1440.5699</v>
      </c>
      <c r="AI222" s="30">
        <v>3842.2370999999998</v>
      </c>
      <c r="AJ222" s="30">
        <v>2324.0511000000001</v>
      </c>
      <c r="AK222" s="30">
        <v>3343.0272</v>
      </c>
      <c r="AM222" s="30" t="e">
        <v>#N/A</v>
      </c>
      <c r="AN222" s="30" t="e">
        <v>#N/A</v>
      </c>
      <c r="AO222" s="30" t="e">
        <v>#N/A</v>
      </c>
      <c r="AP222" s="30" t="e">
        <v>#N/A</v>
      </c>
      <c r="AQ222" s="30" t="e">
        <v>#N/A</v>
      </c>
      <c r="AR222" s="31"/>
      <c r="AS222" s="31"/>
      <c r="AT222" s="31"/>
      <c r="AU222" s="3"/>
      <c r="AV222" s="3"/>
      <c r="AW222" s="3"/>
      <c r="AX222" s="3"/>
      <c r="AY222" s="32"/>
      <c r="AZ222" s="3"/>
      <c r="BA222" s="31"/>
      <c r="BB222" s="31"/>
      <c r="BC222" s="31"/>
      <c r="BD222" s="31"/>
      <c r="BE222" s="31"/>
      <c r="BF222" s="31"/>
      <c r="BG222" s="31"/>
    </row>
    <row r="223" spans="2:59" x14ac:dyDescent="0.2">
      <c r="B223" s="29">
        <v>43890</v>
      </c>
      <c r="C223" s="39">
        <v>2710.8067999999998</v>
      </c>
      <c r="D223" s="39">
        <v>1582.0967000000001</v>
      </c>
      <c r="E223" s="39">
        <v>4279.7542999999996</v>
      </c>
      <c r="F223" s="39">
        <v>2362.0390000000002</v>
      </c>
      <c r="G223" s="39">
        <v>3730.1329999999998</v>
      </c>
      <c r="H223" s="43"/>
      <c r="I223" s="30">
        <v>2144.0752000000002</v>
      </c>
      <c r="J223" s="30">
        <v>1136.5251000000001</v>
      </c>
      <c r="K223" s="30">
        <v>2434.2741999999998</v>
      </c>
      <c r="L223" s="30">
        <v>1854.2565</v>
      </c>
      <c r="M223" s="30">
        <v>2105.2444999999998</v>
      </c>
      <c r="N223" s="34"/>
      <c r="O223" s="30">
        <v>1501.0577000000001</v>
      </c>
      <c r="P223" s="30">
        <v>1342.9609</v>
      </c>
      <c r="Q223" s="30">
        <v>2013.2488000000001</v>
      </c>
      <c r="R223" s="30">
        <v>1416.8384000000001</v>
      </c>
      <c r="S223" s="30">
        <v>1900.64</v>
      </c>
      <c r="U223" s="30">
        <v>2705.55</v>
      </c>
      <c r="V223" s="30">
        <v>1620.5522000000001</v>
      </c>
      <c r="W223" s="30">
        <v>4374.8117000000002</v>
      </c>
      <c r="X223" s="30">
        <v>2363.2109</v>
      </c>
      <c r="Y223" s="30">
        <v>3822.3651</v>
      </c>
      <c r="AA223" s="30">
        <v>2560.7143000000001</v>
      </c>
      <c r="AB223" s="30">
        <v>1758.0574999999999</v>
      </c>
      <c r="AC223" s="30">
        <v>4490.2197999999999</v>
      </c>
      <c r="AD223" s="30">
        <v>2274.9524999999999</v>
      </c>
      <c r="AE223" s="30">
        <v>3990.5156000000002</v>
      </c>
      <c r="AG223" s="30">
        <v>2682.2372</v>
      </c>
      <c r="AH223" s="30">
        <v>1443.0316</v>
      </c>
      <c r="AI223" s="30">
        <v>3863.9706999999999</v>
      </c>
      <c r="AJ223" s="30">
        <v>2331.7867000000001</v>
      </c>
      <c r="AK223" s="30">
        <v>3359.8674000000001</v>
      </c>
      <c r="AM223" s="30" t="e">
        <v>#N/A</v>
      </c>
      <c r="AN223" s="30" t="e">
        <v>#N/A</v>
      </c>
      <c r="AO223" s="30" t="e">
        <v>#N/A</v>
      </c>
      <c r="AP223" s="30" t="e">
        <v>#N/A</v>
      </c>
      <c r="AQ223" s="30" t="e">
        <v>#N/A</v>
      </c>
      <c r="AR223" s="31"/>
      <c r="AS223" s="31"/>
      <c r="AT223" s="31"/>
      <c r="AU223" s="3"/>
      <c r="AV223" s="3"/>
      <c r="AW223" s="3"/>
      <c r="AX223" s="3"/>
      <c r="AY223" s="32"/>
      <c r="AZ223" s="3"/>
      <c r="BA223" s="31"/>
      <c r="BB223" s="31"/>
      <c r="BC223" s="31"/>
      <c r="BD223" s="31"/>
      <c r="BE223" s="31"/>
      <c r="BF223" s="31"/>
      <c r="BG223" s="31"/>
    </row>
    <row r="224" spans="2:59" x14ac:dyDescent="0.2">
      <c r="B224" s="29">
        <v>43921</v>
      </c>
      <c r="C224" s="39">
        <v>2720.8804</v>
      </c>
      <c r="D224" s="39">
        <v>1583.5286000000001</v>
      </c>
      <c r="E224" s="39">
        <v>4299.5313999999998</v>
      </c>
      <c r="F224" s="39">
        <v>2369.5066000000002</v>
      </c>
      <c r="G224" s="39">
        <v>3745.3015999999998</v>
      </c>
      <c r="H224" s="43"/>
      <c r="I224" s="30">
        <v>2152.8262</v>
      </c>
      <c r="J224" s="30">
        <v>1137.7838999999999</v>
      </c>
      <c r="K224" s="30">
        <v>2446.9056999999998</v>
      </c>
      <c r="L224" s="30">
        <v>1860.6458</v>
      </c>
      <c r="M224" s="30">
        <v>2114.8303999999998</v>
      </c>
      <c r="N224" s="34"/>
      <c r="O224" s="30">
        <v>1507.2487000000001</v>
      </c>
      <c r="P224" s="30">
        <v>1344.2411</v>
      </c>
      <c r="Q224" s="30">
        <v>2023.4713999999999</v>
      </c>
      <c r="R224" s="30">
        <v>1421.7594999999999</v>
      </c>
      <c r="S224" s="30">
        <v>1909.0533</v>
      </c>
      <c r="U224" s="30">
        <v>2715.4299000000001</v>
      </c>
      <c r="V224" s="30">
        <v>1621.961</v>
      </c>
      <c r="W224" s="30">
        <v>4394.5905000000002</v>
      </c>
      <c r="X224" s="30">
        <v>2370.5639000000001</v>
      </c>
      <c r="Y224" s="30">
        <v>3837.5810999999999</v>
      </c>
      <c r="AA224" s="30">
        <v>2569.9861999999998</v>
      </c>
      <c r="AB224" s="30">
        <v>1760.02</v>
      </c>
      <c r="AC224" s="30">
        <v>4511.4903000000004</v>
      </c>
      <c r="AD224" s="30">
        <v>2282.0194000000001</v>
      </c>
      <c r="AE224" s="30">
        <v>4007.3661999999999</v>
      </c>
      <c r="AG224" s="30">
        <v>2692.6280999999999</v>
      </c>
      <c r="AH224" s="30">
        <v>1443.8323</v>
      </c>
      <c r="AI224" s="30">
        <v>3881.0835000000002</v>
      </c>
      <c r="AJ224" s="30">
        <v>2339.3717000000001</v>
      </c>
      <c r="AK224" s="30">
        <v>3372.6606999999999</v>
      </c>
      <c r="AM224" s="30" t="e">
        <v>#N/A</v>
      </c>
      <c r="AN224" s="30" t="e">
        <v>#N/A</v>
      </c>
      <c r="AO224" s="30" t="e">
        <v>#N/A</v>
      </c>
      <c r="AP224" s="30" t="e">
        <v>#N/A</v>
      </c>
      <c r="AQ224" s="30" t="e">
        <v>#N/A</v>
      </c>
      <c r="AR224" s="31"/>
      <c r="AS224" s="31"/>
      <c r="AT224" s="31"/>
      <c r="AU224" s="3"/>
      <c r="AV224" s="3"/>
      <c r="AW224" s="3"/>
      <c r="AX224" s="3"/>
      <c r="AY224" s="32"/>
      <c r="AZ224" s="3"/>
      <c r="BA224" s="31"/>
      <c r="BB224" s="31"/>
      <c r="BC224" s="31"/>
      <c r="BD224" s="31"/>
      <c r="BE224" s="31"/>
      <c r="BF224" s="31"/>
      <c r="BG224" s="31"/>
    </row>
    <row r="225" spans="2:59" x14ac:dyDescent="0.2">
      <c r="B225" s="29">
        <v>43951</v>
      </c>
      <c r="C225" s="39">
        <v>2731.0317</v>
      </c>
      <c r="D225" s="39">
        <v>1584.5047</v>
      </c>
      <c r="E225" s="39">
        <v>4318.2228999999998</v>
      </c>
      <c r="F225" s="39">
        <v>2377.0329999999999</v>
      </c>
      <c r="G225" s="39">
        <v>3759.5068000000001</v>
      </c>
      <c r="H225" s="43"/>
      <c r="I225" s="30">
        <v>2161.6024000000002</v>
      </c>
      <c r="J225" s="30">
        <v>1138.9707000000001</v>
      </c>
      <c r="K225" s="30">
        <v>2459.4331000000002</v>
      </c>
      <c r="L225" s="30">
        <v>1867.0486000000001</v>
      </c>
      <c r="M225" s="30">
        <v>2124.3137999999999</v>
      </c>
      <c r="N225" s="34"/>
      <c r="O225" s="30">
        <v>1513.4653000000001</v>
      </c>
      <c r="P225" s="30">
        <v>1345.5224000000001</v>
      </c>
      <c r="Q225" s="30">
        <v>2033.7458999999999</v>
      </c>
      <c r="R225" s="30">
        <v>1426.6977999999999</v>
      </c>
      <c r="S225" s="30">
        <v>1917.5038999999999</v>
      </c>
      <c r="U225" s="30">
        <v>2725.3960999999999</v>
      </c>
      <c r="V225" s="30">
        <v>1622.8394000000001</v>
      </c>
      <c r="W225" s="30">
        <v>4413.0995999999996</v>
      </c>
      <c r="X225" s="30">
        <v>2377.9836</v>
      </c>
      <c r="Y225" s="30">
        <v>3851.6707000000001</v>
      </c>
      <c r="AA225" s="30">
        <v>2579.3462</v>
      </c>
      <c r="AB225" s="30">
        <v>1761.9468999999999</v>
      </c>
      <c r="AC225" s="30">
        <v>4532.8604999999998</v>
      </c>
      <c r="AD225" s="30">
        <v>2289.1572999999999</v>
      </c>
      <c r="AE225" s="30">
        <v>4024.2882</v>
      </c>
      <c r="AG225" s="30">
        <v>2703.0675999999999</v>
      </c>
      <c r="AH225" s="30">
        <v>1443.5863999999999</v>
      </c>
      <c r="AI225" s="30">
        <v>3895.4697000000001</v>
      </c>
      <c r="AJ225" s="30">
        <v>2346.9888000000001</v>
      </c>
      <c r="AK225" s="30">
        <v>3383.0679</v>
      </c>
      <c r="AM225" s="30" t="e">
        <v>#N/A</v>
      </c>
      <c r="AN225" s="30" t="e">
        <v>#N/A</v>
      </c>
      <c r="AO225" s="30" t="e">
        <v>#N/A</v>
      </c>
      <c r="AP225" s="30" t="e">
        <v>#N/A</v>
      </c>
      <c r="AQ225" s="30" t="e">
        <v>#N/A</v>
      </c>
      <c r="AR225" s="31"/>
      <c r="AS225" s="31"/>
      <c r="AT225" s="31"/>
      <c r="AU225" s="3"/>
      <c r="AV225" s="3"/>
      <c r="AW225" s="3"/>
      <c r="AX225" s="3"/>
      <c r="AY225" s="32"/>
      <c r="AZ225" s="3"/>
      <c r="BA225" s="31"/>
      <c r="BB225" s="31"/>
      <c r="BC225" s="31"/>
      <c r="BD225" s="31"/>
      <c r="BE225" s="31"/>
      <c r="BF225" s="31"/>
      <c r="BG225" s="31"/>
    </row>
    <row r="226" spans="2:59" x14ac:dyDescent="0.2">
      <c r="B226" s="29">
        <v>43982</v>
      </c>
      <c r="C226" s="39">
        <v>2741.2143000000001</v>
      </c>
      <c r="D226" s="39">
        <v>1585.4601</v>
      </c>
      <c r="E226" s="39">
        <v>4336.9269999999997</v>
      </c>
      <c r="F226" s="39">
        <v>2384.5738000000001</v>
      </c>
      <c r="G226" s="39">
        <v>3773.7002000000002</v>
      </c>
      <c r="H226" s="43"/>
      <c r="I226" s="30">
        <v>2170.4149000000002</v>
      </c>
      <c r="J226" s="30">
        <v>1140.2027</v>
      </c>
      <c r="K226" s="30">
        <v>2472.1201000000001</v>
      </c>
      <c r="L226" s="30">
        <v>1873.4739</v>
      </c>
      <c r="M226" s="30">
        <v>2133.9223000000002</v>
      </c>
      <c r="N226" s="34"/>
      <c r="O226" s="30">
        <v>1519.7075</v>
      </c>
      <c r="P226" s="30">
        <v>1346.8050000000001</v>
      </c>
      <c r="Q226" s="30">
        <v>2044.0726</v>
      </c>
      <c r="R226" s="30">
        <v>1431.6532</v>
      </c>
      <c r="S226" s="30">
        <v>1925.9918</v>
      </c>
      <c r="U226" s="30">
        <v>2735.3910999999998</v>
      </c>
      <c r="V226" s="30">
        <v>1623.6817000000001</v>
      </c>
      <c r="W226" s="30">
        <v>4431.5744999999997</v>
      </c>
      <c r="X226" s="30">
        <v>2385.4151000000002</v>
      </c>
      <c r="Y226" s="30">
        <v>3865.7067999999999</v>
      </c>
      <c r="AA226" s="30">
        <v>2588.7406000000001</v>
      </c>
      <c r="AB226" s="30">
        <v>1763.9844000000001</v>
      </c>
      <c r="AC226" s="30">
        <v>4554.6118999999999</v>
      </c>
      <c r="AD226" s="30">
        <v>2296.3114</v>
      </c>
      <c r="AE226" s="30">
        <v>4041.5187999999998</v>
      </c>
      <c r="AG226" s="30">
        <v>2713.5288999999998</v>
      </c>
      <c r="AH226" s="30">
        <v>1443.1447000000001</v>
      </c>
      <c r="AI226" s="30">
        <v>3909.3539000000001</v>
      </c>
      <c r="AJ226" s="30">
        <v>2354.616</v>
      </c>
      <c r="AK226" s="30">
        <v>3393.0268999999998</v>
      </c>
      <c r="AM226" s="30" t="e">
        <v>#N/A</v>
      </c>
      <c r="AN226" s="30" t="e">
        <v>#N/A</v>
      </c>
      <c r="AO226" s="30" t="e">
        <v>#N/A</v>
      </c>
      <c r="AP226" s="30" t="e">
        <v>#N/A</v>
      </c>
      <c r="AQ226" s="30" t="e">
        <v>#N/A</v>
      </c>
      <c r="AR226" s="31"/>
      <c r="AS226" s="31"/>
      <c r="AT226" s="31"/>
      <c r="AU226" s="3"/>
      <c r="AV226" s="3"/>
      <c r="AW226" s="3"/>
      <c r="AX226" s="3"/>
      <c r="AY226" s="32"/>
      <c r="AZ226" s="3"/>
      <c r="BA226" s="31"/>
      <c r="BB226" s="31"/>
      <c r="BC226" s="31"/>
      <c r="BD226" s="31"/>
      <c r="BE226" s="31"/>
      <c r="BF226" s="31"/>
      <c r="BG226" s="31"/>
    </row>
    <row r="227" spans="2:59" x14ac:dyDescent="0.2">
      <c r="B227" s="29">
        <v>44012</v>
      </c>
      <c r="C227" s="39">
        <v>2751.4023999999999</v>
      </c>
      <c r="D227" s="39">
        <v>1586.57</v>
      </c>
      <c r="E227" s="39">
        <v>4356.0819000000001</v>
      </c>
      <c r="F227" s="39">
        <v>2392.0961000000002</v>
      </c>
      <c r="G227" s="39">
        <v>3788.2464</v>
      </c>
      <c r="H227" s="43"/>
      <c r="I227" s="30">
        <v>2179.2539000000002</v>
      </c>
      <c r="J227" s="30">
        <v>1141.9167</v>
      </c>
      <c r="K227" s="30">
        <v>2485.9038999999998</v>
      </c>
      <c r="L227" s="30">
        <v>1879.8576</v>
      </c>
      <c r="M227" s="30">
        <v>2144.4011999999998</v>
      </c>
      <c r="N227" s="34"/>
      <c r="O227" s="30">
        <v>1525.9698000000001</v>
      </c>
      <c r="P227" s="30">
        <v>1348.6554000000001</v>
      </c>
      <c r="Q227" s="30">
        <v>2055.3040999999998</v>
      </c>
      <c r="R227" s="30">
        <v>1436.5758000000001</v>
      </c>
      <c r="S227" s="30">
        <v>1935.2602999999999</v>
      </c>
      <c r="U227" s="30">
        <v>2745.3877000000002</v>
      </c>
      <c r="V227" s="30">
        <v>1624.5906</v>
      </c>
      <c r="W227" s="30">
        <v>4450.2503999999999</v>
      </c>
      <c r="X227" s="30">
        <v>2392.8348000000001</v>
      </c>
      <c r="Y227" s="30">
        <v>3879.8946999999998</v>
      </c>
      <c r="AA227" s="30">
        <v>2598.1152000000002</v>
      </c>
      <c r="AB227" s="30">
        <v>1766.2372</v>
      </c>
      <c r="AC227" s="30">
        <v>4576.9222</v>
      </c>
      <c r="AD227" s="30">
        <v>2303.4247</v>
      </c>
      <c r="AE227" s="30">
        <v>4059.1995000000002</v>
      </c>
      <c r="AG227" s="30">
        <v>2724.0284000000001</v>
      </c>
      <c r="AH227" s="30">
        <v>1442.8217999999999</v>
      </c>
      <c r="AI227" s="30">
        <v>3923.6057000000001</v>
      </c>
      <c r="AJ227" s="30">
        <v>2362.2583</v>
      </c>
      <c r="AK227" s="30">
        <v>3403.2804000000001</v>
      </c>
      <c r="AM227" s="30" t="e">
        <v>#N/A</v>
      </c>
      <c r="AN227" s="30" t="e">
        <v>#N/A</v>
      </c>
      <c r="AO227" s="30" t="e">
        <v>#N/A</v>
      </c>
      <c r="AP227" s="30" t="e">
        <v>#N/A</v>
      </c>
      <c r="AQ227" s="30" t="e">
        <v>#N/A</v>
      </c>
      <c r="AR227" s="31"/>
      <c r="AS227" s="31"/>
      <c r="AT227" s="31"/>
      <c r="AU227" s="3"/>
      <c r="AV227" s="3"/>
      <c r="AW227" s="3"/>
      <c r="AX227" s="3"/>
      <c r="AY227" s="32"/>
      <c r="AZ227" s="3"/>
      <c r="BA227" s="31"/>
      <c r="BB227" s="31"/>
      <c r="BC227" s="31"/>
      <c r="BD227" s="31"/>
      <c r="BE227" s="31"/>
      <c r="BF227" s="31"/>
      <c r="BG227" s="31"/>
    </row>
    <row r="228" spans="2:59" x14ac:dyDescent="0.2">
      <c r="B228" s="29">
        <v>44043</v>
      </c>
      <c r="C228" s="39">
        <v>2761.6170000000002</v>
      </c>
      <c r="D228" s="39">
        <v>1588.5485000000001</v>
      </c>
      <c r="E228" s="39">
        <v>4377.6862000000001</v>
      </c>
      <c r="F228" s="39">
        <v>2399.6345000000001</v>
      </c>
      <c r="G228" s="39">
        <v>3804.9086000000002</v>
      </c>
      <c r="H228" s="43"/>
      <c r="I228" s="30">
        <v>2188.1066999999998</v>
      </c>
      <c r="J228" s="30">
        <v>1144.3132000000001</v>
      </c>
      <c r="K228" s="30">
        <v>2501.2195999999999</v>
      </c>
      <c r="L228" s="30">
        <v>1886.2398000000001</v>
      </c>
      <c r="M228" s="30">
        <v>2156.1819</v>
      </c>
      <c r="N228" s="34"/>
      <c r="O228" s="30">
        <v>1532.2434000000001</v>
      </c>
      <c r="P228" s="30">
        <v>1351.2582</v>
      </c>
      <c r="Q228" s="30">
        <v>2067.7206000000001</v>
      </c>
      <c r="R228" s="30">
        <v>1441.4994999999999</v>
      </c>
      <c r="S228" s="30">
        <v>1945.6280999999999</v>
      </c>
      <c r="U228" s="30">
        <v>2755.4105</v>
      </c>
      <c r="V228" s="30">
        <v>1626.3723</v>
      </c>
      <c r="W228" s="30">
        <v>4471.3780999999999</v>
      </c>
      <c r="X228" s="30">
        <v>2400.2725999999998</v>
      </c>
      <c r="Y228" s="30">
        <v>3896.21</v>
      </c>
      <c r="AA228" s="30">
        <v>2607.4661000000001</v>
      </c>
      <c r="AB228" s="30">
        <v>1769.2302999999999</v>
      </c>
      <c r="AC228" s="30">
        <v>4601.1513000000004</v>
      </c>
      <c r="AD228" s="30">
        <v>2310.5083</v>
      </c>
      <c r="AE228" s="30">
        <v>4078.5614</v>
      </c>
      <c r="AG228" s="30">
        <v>2734.6532000000002</v>
      </c>
      <c r="AH228" s="30">
        <v>1443.5510999999999</v>
      </c>
      <c r="AI228" s="30">
        <v>3940.8926000000001</v>
      </c>
      <c r="AJ228" s="30">
        <v>2370.0005000000001</v>
      </c>
      <c r="AK228" s="30">
        <v>3416.1547999999998</v>
      </c>
      <c r="AM228" s="30" t="e">
        <v>#N/A</v>
      </c>
      <c r="AN228" s="30" t="e">
        <v>#N/A</v>
      </c>
      <c r="AO228" s="30" t="e">
        <v>#N/A</v>
      </c>
      <c r="AP228" s="30" t="e">
        <v>#N/A</v>
      </c>
      <c r="AQ228" s="30" t="e">
        <v>#N/A</v>
      </c>
      <c r="AR228" s="31"/>
      <c r="AS228" s="31"/>
      <c r="AT228" s="31"/>
      <c r="AU228" s="3"/>
      <c r="AV228" s="3"/>
      <c r="AW228" s="3"/>
      <c r="AX228" s="3"/>
      <c r="AY228" s="32"/>
      <c r="AZ228" s="3"/>
      <c r="BA228" s="31"/>
      <c r="BB228" s="31"/>
      <c r="BC228" s="31"/>
      <c r="BD228" s="31"/>
      <c r="BE228" s="31"/>
      <c r="BF228" s="31"/>
      <c r="BG228" s="31"/>
    </row>
    <row r="229" spans="2:59" x14ac:dyDescent="0.2">
      <c r="B229" s="29">
        <v>44074</v>
      </c>
      <c r="C229" s="39">
        <v>2771.9095000000002</v>
      </c>
      <c r="D229" s="39">
        <v>1591.3169</v>
      </c>
      <c r="E229" s="39">
        <v>4401.6306999999997</v>
      </c>
      <c r="F229" s="39">
        <v>2407.2249999999999</v>
      </c>
      <c r="G229" s="39">
        <v>3823.5752000000002</v>
      </c>
      <c r="H229" s="43"/>
      <c r="I229" s="30">
        <v>2196.9998999999998</v>
      </c>
      <c r="J229" s="30">
        <v>1147.8948</v>
      </c>
      <c r="K229" s="30">
        <v>2519.2139000000002</v>
      </c>
      <c r="L229" s="30">
        <v>1892.6557</v>
      </c>
      <c r="M229" s="30">
        <v>2170.2646</v>
      </c>
      <c r="N229" s="34"/>
      <c r="O229" s="30">
        <v>1538.5152</v>
      </c>
      <c r="P229" s="30">
        <v>1353.7349999999999</v>
      </c>
      <c r="Q229" s="30">
        <v>2079.9740000000002</v>
      </c>
      <c r="R229" s="30">
        <v>1446.415</v>
      </c>
      <c r="S229" s="30">
        <v>1955.8288</v>
      </c>
      <c r="U229" s="30">
        <v>2765.5149999999999</v>
      </c>
      <c r="V229" s="30">
        <v>1628.8069</v>
      </c>
      <c r="W229" s="30">
        <v>4494.4684999999999</v>
      </c>
      <c r="X229" s="30">
        <v>2407.7638000000002</v>
      </c>
      <c r="Y229" s="30">
        <v>3914.2022999999999</v>
      </c>
      <c r="AA229" s="30">
        <v>2616.8611999999998</v>
      </c>
      <c r="AB229" s="30">
        <v>1773.1617000000001</v>
      </c>
      <c r="AC229" s="30">
        <v>4627.9542000000001</v>
      </c>
      <c r="AD229" s="30">
        <v>2317.6430999999998</v>
      </c>
      <c r="AE229" s="30">
        <v>4100.2188999999998</v>
      </c>
      <c r="AG229" s="30">
        <v>2745.4445999999998</v>
      </c>
      <c r="AH229" s="30">
        <v>1444.8413</v>
      </c>
      <c r="AI229" s="30">
        <v>3959.9661999999998</v>
      </c>
      <c r="AJ229" s="30">
        <v>2377.8130000000001</v>
      </c>
      <c r="AK229" s="30">
        <v>3430.4690999999998</v>
      </c>
      <c r="AM229" s="30" t="e">
        <v>#N/A</v>
      </c>
      <c r="AN229" s="30" t="e">
        <v>#N/A</v>
      </c>
      <c r="AO229" s="30" t="e">
        <v>#N/A</v>
      </c>
      <c r="AP229" s="30" t="e">
        <v>#N/A</v>
      </c>
      <c r="AQ229" s="30" t="e">
        <v>#N/A</v>
      </c>
      <c r="AR229" s="31"/>
      <c r="AS229" s="31"/>
      <c r="AT229" s="31"/>
      <c r="AU229" s="3"/>
      <c r="AV229" s="3"/>
      <c r="AW229" s="3"/>
      <c r="AX229" s="3"/>
      <c r="AY229" s="32"/>
      <c r="AZ229" s="3"/>
      <c r="BA229" s="31"/>
      <c r="BB229" s="31"/>
      <c r="BC229" s="31"/>
      <c r="BD229" s="31"/>
      <c r="BE229" s="31"/>
      <c r="BF229" s="31"/>
      <c r="BG229" s="31"/>
    </row>
    <row r="230" spans="2:59" x14ac:dyDescent="0.2">
      <c r="B230" s="29">
        <v>44104</v>
      </c>
      <c r="C230" s="39">
        <v>2782.2534999999998</v>
      </c>
      <c r="D230" s="39">
        <v>1595.0820000000001</v>
      </c>
      <c r="E230" s="39">
        <v>4428.4706999999999</v>
      </c>
      <c r="F230" s="39">
        <v>2414.8472000000002</v>
      </c>
      <c r="G230" s="39">
        <v>3844.7285999999999</v>
      </c>
      <c r="H230" s="43"/>
      <c r="I230" s="30">
        <v>2206.0169000000001</v>
      </c>
      <c r="J230" s="30">
        <v>1151.7691</v>
      </c>
      <c r="K230" s="30">
        <v>2538.0560999999998</v>
      </c>
      <c r="L230" s="30">
        <v>1899.1795999999999</v>
      </c>
      <c r="M230" s="30">
        <v>2185.0704000000001</v>
      </c>
      <c r="N230" s="34"/>
      <c r="O230" s="30">
        <v>1544.8668</v>
      </c>
      <c r="P230" s="30">
        <v>1356.6371999999999</v>
      </c>
      <c r="Q230" s="30">
        <v>2093.0201999999999</v>
      </c>
      <c r="R230" s="30">
        <v>1451.4074000000001</v>
      </c>
      <c r="S230" s="30">
        <v>1966.7725</v>
      </c>
      <c r="U230" s="30">
        <v>2775.6502999999998</v>
      </c>
      <c r="V230" s="30">
        <v>1632.3656000000001</v>
      </c>
      <c r="W230" s="30">
        <v>4520.7601999999997</v>
      </c>
      <c r="X230" s="30">
        <v>2415.2664</v>
      </c>
      <c r="Y230" s="30">
        <v>3934.9511000000002</v>
      </c>
      <c r="AA230" s="30">
        <v>2626.3047999999999</v>
      </c>
      <c r="AB230" s="30">
        <v>1778.8326999999999</v>
      </c>
      <c r="AC230" s="30">
        <v>4659.4566000000004</v>
      </c>
      <c r="AD230" s="30">
        <v>2324.7986000000001</v>
      </c>
      <c r="AE230" s="30">
        <v>4125.9913999999999</v>
      </c>
      <c r="AG230" s="30">
        <v>2756.3011999999999</v>
      </c>
      <c r="AH230" s="30">
        <v>1446.0830000000001</v>
      </c>
      <c r="AI230" s="30">
        <v>3979.0288</v>
      </c>
      <c r="AJ230" s="30">
        <v>2385.6819999999998</v>
      </c>
      <c r="AK230" s="30">
        <v>3444.7698</v>
      </c>
      <c r="AM230" s="30" t="e">
        <v>#N/A</v>
      </c>
      <c r="AN230" s="30" t="e">
        <v>#N/A</v>
      </c>
      <c r="AO230" s="30" t="e">
        <v>#N/A</v>
      </c>
      <c r="AP230" s="30" t="e">
        <v>#N/A</v>
      </c>
      <c r="AQ230" s="30" t="e">
        <v>#N/A</v>
      </c>
      <c r="AR230" s="31"/>
      <c r="AS230" s="31"/>
      <c r="AT230" s="31"/>
      <c r="AU230" s="3"/>
      <c r="AV230" s="3"/>
      <c r="AW230" s="3"/>
      <c r="AX230" s="3"/>
      <c r="AY230" s="32"/>
      <c r="AZ230" s="3"/>
      <c r="BA230" s="31"/>
      <c r="BB230" s="31"/>
      <c r="BC230" s="31"/>
      <c r="BD230" s="31"/>
      <c r="BE230" s="31"/>
      <c r="BF230" s="31"/>
      <c r="BG230" s="31"/>
    </row>
    <row r="231" spans="2:59" x14ac:dyDescent="0.2">
      <c r="B231" s="29">
        <v>44135</v>
      </c>
      <c r="C231" s="39">
        <v>2792.6572000000001</v>
      </c>
      <c r="D231" s="39">
        <v>1599.2444</v>
      </c>
      <c r="E231" s="39">
        <v>4456.5862999999999</v>
      </c>
      <c r="F231" s="39">
        <v>2422.5097000000001</v>
      </c>
      <c r="G231" s="39">
        <v>3866.9612000000002</v>
      </c>
      <c r="H231" s="43"/>
      <c r="I231" s="30">
        <v>2215.0657999999999</v>
      </c>
      <c r="J231" s="30">
        <v>1155.6335999999999</v>
      </c>
      <c r="K231" s="30">
        <v>2556.9827</v>
      </c>
      <c r="L231" s="30">
        <v>1905.7266999999999</v>
      </c>
      <c r="M231" s="30">
        <v>2199.9344999999998</v>
      </c>
      <c r="N231" s="34"/>
      <c r="O231" s="30">
        <v>1551.2447</v>
      </c>
      <c r="P231" s="30">
        <v>1359.5455999999999</v>
      </c>
      <c r="Q231" s="30">
        <v>2106.1480999999999</v>
      </c>
      <c r="R231" s="30">
        <v>1456.4169999999999</v>
      </c>
      <c r="S231" s="30">
        <v>1977.7773999999999</v>
      </c>
      <c r="U231" s="30">
        <v>2785.8485999999998</v>
      </c>
      <c r="V231" s="30">
        <v>1636.4067</v>
      </c>
      <c r="W231" s="30">
        <v>4548.5618000000004</v>
      </c>
      <c r="X231" s="30">
        <v>2422.8112999999998</v>
      </c>
      <c r="Y231" s="30">
        <v>3956.9845</v>
      </c>
      <c r="AA231" s="30">
        <v>2635.7703999999999</v>
      </c>
      <c r="AB231" s="30">
        <v>1784.4441999999999</v>
      </c>
      <c r="AC231" s="30">
        <v>4690.9486999999999</v>
      </c>
      <c r="AD231" s="30">
        <v>2331.9684999999999</v>
      </c>
      <c r="AE231" s="30">
        <v>4151.7322999999997</v>
      </c>
      <c r="AG231" s="30">
        <v>2767.2845000000002</v>
      </c>
      <c r="AH231" s="30">
        <v>1448.4249</v>
      </c>
      <c r="AI231" s="30">
        <v>4001.3283999999999</v>
      </c>
      <c r="AJ231" s="30">
        <v>2393.6374999999998</v>
      </c>
      <c r="AK231" s="30">
        <v>3461.8359</v>
      </c>
      <c r="AM231" s="30" t="e">
        <v>#N/A</v>
      </c>
      <c r="AN231" s="30" t="e">
        <v>#N/A</v>
      </c>
      <c r="AO231" s="30" t="e">
        <v>#N/A</v>
      </c>
      <c r="AP231" s="30" t="e">
        <v>#N/A</v>
      </c>
      <c r="AQ231" s="30" t="e">
        <v>#N/A</v>
      </c>
      <c r="AR231" s="31"/>
      <c r="AS231" s="31"/>
      <c r="AT231" s="31"/>
      <c r="AU231" s="3"/>
      <c r="AV231" s="3"/>
      <c r="AW231" s="3"/>
      <c r="AX231" s="3"/>
      <c r="AY231" s="32"/>
      <c r="AZ231" s="3"/>
      <c r="BA231" s="31"/>
      <c r="BB231" s="31"/>
      <c r="BC231" s="31"/>
      <c r="BD231" s="31"/>
      <c r="BE231" s="31"/>
      <c r="BF231" s="31"/>
      <c r="BG231" s="31"/>
    </row>
    <row r="232" spans="2:59" x14ac:dyDescent="0.2">
      <c r="B232" s="29">
        <v>44165</v>
      </c>
      <c r="C232" s="39">
        <v>2803.0318000000002</v>
      </c>
      <c r="D232" s="39">
        <v>1603.5836999999999</v>
      </c>
      <c r="E232" s="39">
        <v>4485.2345999999998</v>
      </c>
      <c r="F232" s="39">
        <v>2430.1374000000001</v>
      </c>
      <c r="G232" s="39">
        <v>3889.6293000000001</v>
      </c>
      <c r="H232" s="43"/>
      <c r="I232" s="30">
        <v>2224.1489999999999</v>
      </c>
      <c r="J232" s="30">
        <v>1159.5373999999999</v>
      </c>
      <c r="K232" s="30">
        <v>2576.1057999999998</v>
      </c>
      <c r="L232" s="30">
        <v>1912.2941000000001</v>
      </c>
      <c r="M232" s="30">
        <v>2214.9474</v>
      </c>
      <c r="N232" s="34"/>
      <c r="O232" s="30">
        <v>1557.6488999999999</v>
      </c>
      <c r="P232" s="30">
        <v>1362.4602</v>
      </c>
      <c r="Q232" s="30">
        <v>2119.3584999999998</v>
      </c>
      <c r="R232" s="30">
        <v>1461.444</v>
      </c>
      <c r="S232" s="30">
        <v>1988.8439000000001</v>
      </c>
      <c r="U232" s="30">
        <v>2796.0050000000001</v>
      </c>
      <c r="V232" s="30">
        <v>1640.6514999999999</v>
      </c>
      <c r="W232" s="30">
        <v>4576.9435000000003</v>
      </c>
      <c r="X232" s="30">
        <v>2430.3105</v>
      </c>
      <c r="Y232" s="30">
        <v>3979.4967999999999</v>
      </c>
      <c r="AA232" s="30">
        <v>2645.1860999999999</v>
      </c>
      <c r="AB232" s="30">
        <v>1790.0993000000001</v>
      </c>
      <c r="AC232" s="30">
        <v>4722.5721000000003</v>
      </c>
      <c r="AD232" s="30">
        <v>2339.0848000000001</v>
      </c>
      <c r="AE232" s="30">
        <v>4177.5589</v>
      </c>
      <c r="AG232" s="30">
        <v>2778.2498999999998</v>
      </c>
      <c r="AH232" s="30">
        <v>1451.2097000000001</v>
      </c>
      <c r="AI232" s="30">
        <v>4024.8766999999998</v>
      </c>
      <c r="AJ232" s="30">
        <v>2401.5772999999999</v>
      </c>
      <c r="AK232" s="30">
        <v>3479.9747000000002</v>
      </c>
      <c r="AM232" s="30" t="e">
        <v>#N/A</v>
      </c>
      <c r="AN232" s="30" t="e">
        <v>#N/A</v>
      </c>
      <c r="AO232" s="30" t="e">
        <v>#N/A</v>
      </c>
      <c r="AP232" s="30" t="e">
        <v>#N/A</v>
      </c>
      <c r="AQ232" s="30" t="e">
        <v>#N/A</v>
      </c>
      <c r="AR232" s="31"/>
      <c r="AS232" s="31"/>
      <c r="AT232" s="31"/>
      <c r="AU232" s="3"/>
      <c r="AV232" s="3"/>
      <c r="AW232" s="3"/>
      <c r="AX232" s="3"/>
      <c r="AY232" s="32"/>
      <c r="AZ232" s="3"/>
      <c r="BA232" s="31"/>
      <c r="BB232" s="31"/>
      <c r="BC232" s="31"/>
      <c r="BD232" s="31"/>
      <c r="BE232" s="31"/>
      <c r="BF232" s="31"/>
      <c r="BG232" s="31"/>
    </row>
    <row r="233" spans="2:59" x14ac:dyDescent="0.2">
      <c r="B233" s="29">
        <v>44196</v>
      </c>
      <c r="C233" s="39">
        <v>2813.4108000000001</v>
      </c>
      <c r="D233" s="39">
        <v>1607.9422999999999</v>
      </c>
      <c r="E233" s="39">
        <v>4514.0334999999995</v>
      </c>
      <c r="F233" s="39">
        <v>2437.7732999999998</v>
      </c>
      <c r="G233" s="39">
        <v>3912.4234999999999</v>
      </c>
      <c r="H233" s="43"/>
      <c r="I233" s="30">
        <v>2233.1932000000002</v>
      </c>
      <c r="J233" s="30">
        <v>1163.2958000000001</v>
      </c>
      <c r="K233" s="30">
        <v>2594.9310999999998</v>
      </c>
      <c r="L233" s="30">
        <v>1918.8789999999999</v>
      </c>
      <c r="M233" s="30">
        <v>2229.7538</v>
      </c>
      <c r="N233" s="34"/>
      <c r="O233" s="30">
        <v>1564.0291</v>
      </c>
      <c r="P233" s="30">
        <v>1365.1928</v>
      </c>
      <c r="Q233" s="30">
        <v>2132.2901999999999</v>
      </c>
      <c r="R233" s="30">
        <v>1466.4902999999999</v>
      </c>
      <c r="S233" s="30">
        <v>1999.7002</v>
      </c>
      <c r="U233" s="30">
        <v>2806.1754999999998</v>
      </c>
      <c r="V233" s="30">
        <v>1644.9567999999999</v>
      </c>
      <c r="W233" s="30">
        <v>4605.6028999999999</v>
      </c>
      <c r="X233" s="30">
        <v>2437.8155999999999</v>
      </c>
      <c r="Y233" s="30">
        <v>4002.2287999999999</v>
      </c>
      <c r="AA233" s="30">
        <v>2654.6026999999999</v>
      </c>
      <c r="AB233" s="30">
        <v>1795.9486999999999</v>
      </c>
      <c r="AC233" s="30">
        <v>4754.8155999999999</v>
      </c>
      <c r="AD233" s="30">
        <v>2346.2127999999998</v>
      </c>
      <c r="AE233" s="30">
        <v>4203.9402</v>
      </c>
      <c r="AG233" s="30">
        <v>2789.2283000000002</v>
      </c>
      <c r="AH233" s="30">
        <v>1453.7656999999999</v>
      </c>
      <c r="AI233" s="30">
        <v>4047.8703</v>
      </c>
      <c r="AJ233" s="30">
        <v>2409.5201000000002</v>
      </c>
      <c r="AK233" s="30">
        <v>3497.6134000000002</v>
      </c>
      <c r="AM233" s="30" t="e">
        <v>#N/A</v>
      </c>
      <c r="AN233" s="30" t="e">
        <v>#N/A</v>
      </c>
      <c r="AO233" s="30" t="e">
        <v>#N/A</v>
      </c>
      <c r="AP233" s="30" t="e">
        <v>#N/A</v>
      </c>
      <c r="AQ233" s="30" t="e">
        <v>#N/A</v>
      </c>
      <c r="AR233" s="31"/>
      <c r="AS233" s="31"/>
      <c r="AT233" s="31"/>
      <c r="AU233" s="3"/>
      <c r="AV233" s="3"/>
      <c r="AW233" s="3"/>
      <c r="AX233" s="3"/>
      <c r="AY233" s="32"/>
      <c r="AZ233" s="3"/>
      <c r="BA233" s="31"/>
      <c r="BB233" s="31"/>
      <c r="BC233" s="31"/>
      <c r="BD233" s="31"/>
      <c r="BE233" s="31"/>
      <c r="BF233" s="31"/>
      <c r="BG233" s="31"/>
    </row>
    <row r="234" spans="2:59" x14ac:dyDescent="0.2">
      <c r="B234" s="29">
        <v>44227</v>
      </c>
      <c r="C234" s="39">
        <v>2823.8159000000001</v>
      </c>
      <c r="D234" s="39">
        <v>1612.4649999999999</v>
      </c>
      <c r="E234" s="39">
        <v>4543.4247999999998</v>
      </c>
      <c r="F234" s="39">
        <v>2445.4236999999998</v>
      </c>
      <c r="G234" s="39">
        <v>3935.7060999999999</v>
      </c>
      <c r="H234" s="43"/>
      <c r="I234" s="30">
        <v>2242.3272999999999</v>
      </c>
      <c r="J234" s="30">
        <v>1166.5578</v>
      </c>
      <c r="K234" s="30">
        <v>2612.8211999999999</v>
      </c>
      <c r="L234" s="30">
        <v>1925.5255</v>
      </c>
      <c r="M234" s="30">
        <v>2243.7294999999999</v>
      </c>
      <c r="N234" s="34"/>
      <c r="O234" s="30">
        <v>1570.4770000000001</v>
      </c>
      <c r="P234" s="30">
        <v>1367.3071</v>
      </c>
      <c r="Q234" s="30">
        <v>2144.3831</v>
      </c>
      <c r="R234" s="30">
        <v>1471.5878</v>
      </c>
      <c r="S234" s="30">
        <v>2009.7481</v>
      </c>
      <c r="U234" s="30">
        <v>2816.3569000000002</v>
      </c>
      <c r="V234" s="30">
        <v>1649.5861</v>
      </c>
      <c r="W234" s="30">
        <v>4635.2740999999996</v>
      </c>
      <c r="X234" s="30">
        <v>2445.3238999999999</v>
      </c>
      <c r="Y234" s="30">
        <v>4025.8186000000001</v>
      </c>
      <c r="AA234" s="30">
        <v>2664.1468</v>
      </c>
      <c r="AB234" s="30">
        <v>1802.0534</v>
      </c>
      <c r="AC234" s="30">
        <v>4788.0730000000003</v>
      </c>
      <c r="AD234" s="30">
        <v>2353.4528</v>
      </c>
      <c r="AE234" s="30">
        <v>4231.2025999999996</v>
      </c>
      <c r="AG234" s="30">
        <v>2800.0160999999998</v>
      </c>
      <c r="AH234" s="30">
        <v>1456.4546</v>
      </c>
      <c r="AI234" s="30">
        <v>4071.0129999999999</v>
      </c>
      <c r="AJ234" s="30">
        <v>2417.2892999999999</v>
      </c>
      <c r="AK234" s="30">
        <v>3515.3600999999999</v>
      </c>
      <c r="AM234" s="30" t="e">
        <v>#N/A</v>
      </c>
      <c r="AN234" s="30" t="e">
        <v>#N/A</v>
      </c>
      <c r="AO234" s="30" t="e">
        <v>#N/A</v>
      </c>
      <c r="AP234" s="30" t="e">
        <v>#N/A</v>
      </c>
      <c r="AQ234" s="30" t="e">
        <v>#N/A</v>
      </c>
      <c r="AR234" s="31"/>
      <c r="AS234" s="31"/>
      <c r="AT234" s="31"/>
      <c r="AU234" s="3"/>
      <c r="AV234" s="3"/>
      <c r="AW234" s="3"/>
      <c r="AX234" s="3"/>
      <c r="AY234" s="32"/>
      <c r="AZ234" s="3"/>
      <c r="BA234" s="31"/>
      <c r="BB234" s="31"/>
      <c r="BC234" s="31"/>
      <c r="BD234" s="31"/>
      <c r="BE234" s="31"/>
      <c r="BF234" s="31"/>
      <c r="BG234" s="31"/>
    </row>
    <row r="235" spans="2:59" x14ac:dyDescent="0.2">
      <c r="B235" s="29">
        <v>44255</v>
      </c>
      <c r="C235" s="39">
        <v>2834.2067999999999</v>
      </c>
      <c r="D235" s="39">
        <v>1616.6174000000001</v>
      </c>
      <c r="E235" s="39">
        <v>4571.8436000000002</v>
      </c>
      <c r="F235" s="39">
        <v>2453.0565000000001</v>
      </c>
      <c r="G235" s="39">
        <v>3958.1257000000001</v>
      </c>
      <c r="H235" s="43"/>
      <c r="I235" s="30">
        <v>2251.3908999999999</v>
      </c>
      <c r="J235" s="30">
        <v>1168.4997000000001</v>
      </c>
      <c r="K235" s="30">
        <v>2627.7316000000001</v>
      </c>
      <c r="L235" s="30">
        <v>1932.1137000000001</v>
      </c>
      <c r="M235" s="30">
        <v>2255.1412999999998</v>
      </c>
      <c r="N235" s="34"/>
      <c r="O235" s="30">
        <v>1576.953</v>
      </c>
      <c r="P235" s="30">
        <v>1369.5911000000001</v>
      </c>
      <c r="Q235" s="30">
        <v>2156.8074999999999</v>
      </c>
      <c r="R235" s="30">
        <v>1476.7037</v>
      </c>
      <c r="S235" s="30">
        <v>2020.0920000000001</v>
      </c>
      <c r="U235" s="30">
        <v>2826.5358999999999</v>
      </c>
      <c r="V235" s="30">
        <v>1654.1057000000001</v>
      </c>
      <c r="W235" s="30">
        <v>4664.7269999999999</v>
      </c>
      <c r="X235" s="30">
        <v>2452.8236999999999</v>
      </c>
      <c r="Y235" s="30">
        <v>4049.1957000000002</v>
      </c>
      <c r="AA235" s="30">
        <v>2673.6817999999998</v>
      </c>
      <c r="AB235" s="30">
        <v>1807.7366999999999</v>
      </c>
      <c r="AC235" s="30">
        <v>4820.3100999999997</v>
      </c>
      <c r="AD235" s="30">
        <v>2360.6554999999998</v>
      </c>
      <c r="AE235" s="30">
        <v>4257.4965000000002</v>
      </c>
      <c r="AG235" s="30">
        <v>2810.7489999999998</v>
      </c>
      <c r="AH235" s="30">
        <v>1458.9219000000001</v>
      </c>
      <c r="AI235" s="30">
        <v>4093.5145000000002</v>
      </c>
      <c r="AJ235" s="30">
        <v>2425.0578999999998</v>
      </c>
      <c r="AK235" s="30">
        <v>3532.6129999999998</v>
      </c>
      <c r="AM235" s="30" t="e">
        <v>#N/A</v>
      </c>
      <c r="AN235" s="30" t="e">
        <v>#N/A</v>
      </c>
      <c r="AO235" s="30" t="e">
        <v>#N/A</v>
      </c>
      <c r="AP235" s="30" t="e">
        <v>#N/A</v>
      </c>
      <c r="AQ235" s="30" t="e">
        <v>#N/A</v>
      </c>
      <c r="AR235" s="31"/>
      <c r="AS235" s="31"/>
      <c r="AT235" s="31"/>
      <c r="AU235" s="3"/>
      <c r="AV235" s="3"/>
      <c r="AW235" s="3"/>
      <c r="AX235" s="3"/>
      <c r="AY235" s="32"/>
      <c r="AZ235" s="3"/>
      <c r="BA235" s="31"/>
      <c r="BB235" s="31"/>
      <c r="BC235" s="31"/>
      <c r="BD235" s="31"/>
      <c r="BE235" s="31"/>
      <c r="BF235" s="31"/>
      <c r="BG235" s="31"/>
    </row>
    <row r="236" spans="2:59" x14ac:dyDescent="0.2">
      <c r="B236" s="29">
        <v>44286</v>
      </c>
      <c r="C236" s="39">
        <v>2844.5354000000002</v>
      </c>
      <c r="D236" s="39">
        <v>1620.807</v>
      </c>
      <c r="E236" s="39">
        <v>4600.3530000000001</v>
      </c>
      <c r="F236" s="39">
        <v>2460.5998</v>
      </c>
      <c r="G236" s="39">
        <v>3980.5553</v>
      </c>
      <c r="H236" s="43"/>
      <c r="I236" s="30">
        <v>2260.3186000000001</v>
      </c>
      <c r="J236" s="30">
        <v>1170.4992999999999</v>
      </c>
      <c r="K236" s="30">
        <v>2642.6484999999998</v>
      </c>
      <c r="L236" s="30">
        <v>1938.5608999999999</v>
      </c>
      <c r="M236" s="30">
        <v>2266.5257000000001</v>
      </c>
      <c r="N236" s="34"/>
      <c r="O236" s="30">
        <v>1583.3244999999999</v>
      </c>
      <c r="P236" s="30">
        <v>1371.943</v>
      </c>
      <c r="Q236" s="30">
        <v>2169.2257</v>
      </c>
      <c r="R236" s="30">
        <v>1481.7027</v>
      </c>
      <c r="S236" s="30">
        <v>2030.3995</v>
      </c>
      <c r="U236" s="30">
        <v>2836.6731</v>
      </c>
      <c r="V236" s="30">
        <v>1658.6545000000001</v>
      </c>
      <c r="W236" s="30">
        <v>4694.2848000000004</v>
      </c>
      <c r="X236" s="30">
        <v>2460.2507999999998</v>
      </c>
      <c r="Y236" s="30">
        <v>4072.5918999999999</v>
      </c>
      <c r="AA236" s="30">
        <v>2683.1931</v>
      </c>
      <c r="AB236" s="30">
        <v>1813.0572</v>
      </c>
      <c r="AC236" s="30">
        <v>4851.6449000000002</v>
      </c>
      <c r="AD236" s="30">
        <v>2367.7575999999999</v>
      </c>
      <c r="AE236" s="30">
        <v>4282.8359</v>
      </c>
      <c r="AG236" s="30">
        <v>2821.4256999999998</v>
      </c>
      <c r="AH236" s="30">
        <v>1461.7918</v>
      </c>
      <c r="AI236" s="30">
        <v>4117.1161000000002</v>
      </c>
      <c r="AJ236" s="30">
        <v>2432.8020000000001</v>
      </c>
      <c r="AK236" s="30">
        <v>3550.8429000000001</v>
      </c>
      <c r="AM236" s="30" t="e">
        <v>#N/A</v>
      </c>
      <c r="AN236" s="30" t="e">
        <v>#N/A</v>
      </c>
      <c r="AO236" s="30" t="e">
        <v>#N/A</v>
      </c>
      <c r="AP236" s="30" t="e">
        <v>#N/A</v>
      </c>
      <c r="AQ236" s="30" t="e">
        <v>#N/A</v>
      </c>
      <c r="AR236" s="31"/>
      <c r="AS236" s="31"/>
      <c r="AT236" s="31"/>
      <c r="AU236" s="3"/>
      <c r="AV236" s="3"/>
      <c r="AW236" s="3"/>
      <c r="AX236" s="3"/>
      <c r="AY236" s="32"/>
      <c r="AZ236" s="3"/>
      <c r="BA236" s="31"/>
      <c r="BB236" s="31"/>
      <c r="BC236" s="31"/>
      <c r="BD236" s="31"/>
      <c r="BE236" s="31"/>
      <c r="BF236" s="31"/>
      <c r="BG236" s="31"/>
    </row>
    <row r="237" spans="2:59" x14ac:dyDescent="0.2">
      <c r="B237" s="29">
        <v>44316</v>
      </c>
      <c r="C237" s="39">
        <v>2854.8395</v>
      </c>
      <c r="D237" s="39">
        <v>1625.0360000000001</v>
      </c>
      <c r="E237" s="39">
        <v>4629.0205999999998</v>
      </c>
      <c r="F237" s="39">
        <v>2468.1059</v>
      </c>
      <c r="G237" s="39">
        <v>4003.0837999999999</v>
      </c>
      <c r="H237" s="43"/>
      <c r="I237" s="30">
        <v>2269.2835</v>
      </c>
      <c r="J237" s="30">
        <v>1172.5139999999999</v>
      </c>
      <c r="K237" s="30">
        <v>2657.6783</v>
      </c>
      <c r="L237" s="30">
        <v>1945.0311999999999</v>
      </c>
      <c r="M237" s="30">
        <v>2277.9917999999998</v>
      </c>
      <c r="N237" s="34"/>
      <c r="O237" s="30">
        <v>1589.7218</v>
      </c>
      <c r="P237" s="30">
        <v>1374.299</v>
      </c>
      <c r="Q237" s="30">
        <v>2181.7154</v>
      </c>
      <c r="R237" s="30">
        <v>1486.7186999999999</v>
      </c>
      <c r="S237" s="30">
        <v>2040.7597000000001</v>
      </c>
      <c r="U237" s="30">
        <v>2846.7736</v>
      </c>
      <c r="V237" s="30">
        <v>1663.2467999999999</v>
      </c>
      <c r="W237" s="30">
        <v>4723.9966000000004</v>
      </c>
      <c r="X237" s="30">
        <v>2467.6288</v>
      </c>
      <c r="Y237" s="30">
        <v>4096.0807999999997</v>
      </c>
      <c r="AA237" s="30">
        <v>2692.7253000000001</v>
      </c>
      <c r="AB237" s="30">
        <v>1818.3732</v>
      </c>
      <c r="AC237" s="30">
        <v>4883.1058999999996</v>
      </c>
      <c r="AD237" s="30">
        <v>2374.86</v>
      </c>
      <c r="AE237" s="30">
        <v>4308.2403999999997</v>
      </c>
      <c r="AG237" s="30">
        <v>2831.9955</v>
      </c>
      <c r="AH237" s="30">
        <v>1464.7698</v>
      </c>
      <c r="AI237" s="30">
        <v>4140.9274999999998</v>
      </c>
      <c r="AJ237" s="30">
        <v>2440.4422</v>
      </c>
      <c r="AK237" s="30">
        <v>3569.2283000000002</v>
      </c>
      <c r="AM237" s="30" t="e">
        <v>#N/A</v>
      </c>
      <c r="AN237" s="30" t="e">
        <v>#N/A</v>
      </c>
      <c r="AO237" s="30" t="e">
        <v>#N/A</v>
      </c>
      <c r="AP237" s="30" t="e">
        <v>#N/A</v>
      </c>
      <c r="AQ237" s="30" t="e">
        <v>#N/A</v>
      </c>
      <c r="AR237" s="31"/>
      <c r="AS237" s="31"/>
      <c r="AT237" s="31"/>
      <c r="AU237" s="3"/>
      <c r="AV237" s="3"/>
      <c r="AW237" s="3"/>
      <c r="AX237" s="3"/>
      <c r="AY237" s="32"/>
      <c r="AZ237" s="3"/>
      <c r="BA237" s="31"/>
      <c r="BB237" s="31"/>
      <c r="BC237" s="31"/>
      <c r="BD237" s="31"/>
      <c r="BE237" s="31"/>
      <c r="BF237" s="31"/>
      <c r="BG237" s="31"/>
    </row>
    <row r="238" spans="2:59" x14ac:dyDescent="0.2">
      <c r="B238" s="29">
        <v>44347</v>
      </c>
      <c r="C238" s="39">
        <v>2865.1331</v>
      </c>
      <c r="D238" s="39">
        <v>1629.2593999999999</v>
      </c>
      <c r="E238" s="39">
        <v>4657.7420000000002</v>
      </c>
      <c r="F238" s="39">
        <v>2475.5947999999999</v>
      </c>
      <c r="G238" s="39">
        <v>4025.6343000000002</v>
      </c>
      <c r="H238" s="43"/>
      <c r="I238" s="30">
        <v>2278.2898</v>
      </c>
      <c r="J238" s="30">
        <v>1174.5913</v>
      </c>
      <c r="K238" s="30">
        <v>2672.9348</v>
      </c>
      <c r="L238" s="30">
        <v>1951.5281</v>
      </c>
      <c r="M238" s="30">
        <v>2289.6368000000002</v>
      </c>
      <c r="N238" s="34"/>
      <c r="O238" s="30">
        <v>1596.1449</v>
      </c>
      <c r="P238" s="30">
        <v>1376.6591000000001</v>
      </c>
      <c r="Q238" s="30">
        <v>2194.2770999999998</v>
      </c>
      <c r="R238" s="30">
        <v>1491.7516000000001</v>
      </c>
      <c r="S238" s="30">
        <v>2051.1727000000001</v>
      </c>
      <c r="U238" s="30">
        <v>2856.8507</v>
      </c>
      <c r="V238" s="30">
        <v>1667.8190999999999</v>
      </c>
      <c r="W238" s="30">
        <v>4753.7051000000001</v>
      </c>
      <c r="X238" s="30">
        <v>2474.9794000000002</v>
      </c>
      <c r="Y238" s="30">
        <v>4119.5424999999996</v>
      </c>
      <c r="AA238" s="30">
        <v>2702.2775999999999</v>
      </c>
      <c r="AB238" s="30">
        <v>1823.7638999999999</v>
      </c>
      <c r="AC238" s="30">
        <v>4914.9048000000003</v>
      </c>
      <c r="AD238" s="30">
        <v>2381.9757</v>
      </c>
      <c r="AE238" s="30">
        <v>4333.9210000000003</v>
      </c>
      <c r="AG238" s="30">
        <v>2842.5055000000002</v>
      </c>
      <c r="AH238" s="30">
        <v>1467.606</v>
      </c>
      <c r="AI238" s="30">
        <v>4164.3131000000003</v>
      </c>
      <c r="AJ238" s="30">
        <v>2448.0156000000002</v>
      </c>
      <c r="AK238" s="30">
        <v>3587.2156</v>
      </c>
      <c r="AM238" s="30" t="e">
        <v>#N/A</v>
      </c>
      <c r="AN238" s="30" t="e">
        <v>#N/A</v>
      </c>
      <c r="AO238" s="30" t="e">
        <v>#N/A</v>
      </c>
      <c r="AP238" s="30" t="e">
        <v>#N/A</v>
      </c>
      <c r="AQ238" s="30" t="e">
        <v>#N/A</v>
      </c>
      <c r="AR238" s="31"/>
      <c r="AS238" s="31"/>
      <c r="AT238" s="31"/>
      <c r="AU238" s="3"/>
      <c r="AV238" s="3"/>
      <c r="AW238" s="3"/>
      <c r="AX238" s="3"/>
      <c r="AY238" s="32"/>
      <c r="AZ238" s="3"/>
      <c r="BA238" s="31"/>
      <c r="BB238" s="31"/>
      <c r="BC238" s="31"/>
      <c r="BD238" s="31"/>
      <c r="BE238" s="31"/>
      <c r="BF238" s="31"/>
      <c r="BG238" s="31"/>
    </row>
    <row r="239" spans="2:59" x14ac:dyDescent="0.2">
      <c r="B239" s="29">
        <v>44377</v>
      </c>
      <c r="C239" s="39">
        <v>2875.4765000000002</v>
      </c>
      <c r="D239" s="39">
        <v>1633.6043</v>
      </c>
      <c r="E239" s="39">
        <v>4686.9781999999996</v>
      </c>
      <c r="F239" s="39">
        <v>2483.1129000000001</v>
      </c>
      <c r="G239" s="39">
        <v>4048.5952000000002</v>
      </c>
      <c r="H239" s="43"/>
      <c r="I239" s="30">
        <v>2287.3400999999999</v>
      </c>
      <c r="J239" s="30">
        <v>1176.6369</v>
      </c>
      <c r="K239" s="30">
        <v>2688.2076000000002</v>
      </c>
      <c r="L239" s="30">
        <v>1958.0219999999999</v>
      </c>
      <c r="M239" s="30">
        <v>2301.2431999999999</v>
      </c>
      <c r="N239" s="34"/>
      <c r="O239" s="30">
        <v>1602.6031</v>
      </c>
      <c r="P239" s="30">
        <v>1378.9577999999999</v>
      </c>
      <c r="Q239" s="30">
        <v>2206.8193999999999</v>
      </c>
      <c r="R239" s="30">
        <v>1496.7842000000001</v>
      </c>
      <c r="S239" s="30">
        <v>2061.5176999999999</v>
      </c>
      <c r="U239" s="30">
        <v>2866.9765000000002</v>
      </c>
      <c r="V239" s="30">
        <v>1672.5465999999999</v>
      </c>
      <c r="W239" s="30">
        <v>4784.0288</v>
      </c>
      <c r="X239" s="30">
        <v>2482.3652000000002</v>
      </c>
      <c r="Y239" s="30">
        <v>4143.5131000000001</v>
      </c>
      <c r="AA239" s="30">
        <v>2711.9355999999998</v>
      </c>
      <c r="AB239" s="30">
        <v>1829.0700999999999</v>
      </c>
      <c r="AC239" s="30">
        <v>4946.7704999999996</v>
      </c>
      <c r="AD239" s="30">
        <v>2389.1597000000002</v>
      </c>
      <c r="AE239" s="30">
        <v>4359.6014999999998</v>
      </c>
      <c r="AG239" s="30">
        <v>2852.9648000000002</v>
      </c>
      <c r="AH239" s="30">
        <v>1470.8335</v>
      </c>
      <c r="AI239" s="30">
        <v>4188.7941000000001</v>
      </c>
      <c r="AJ239" s="30">
        <v>2455.5484999999999</v>
      </c>
      <c r="AK239" s="30">
        <v>3606.1428000000001</v>
      </c>
      <c r="AM239" s="30" t="e">
        <v>#N/A</v>
      </c>
      <c r="AN239" s="30" t="e">
        <v>#N/A</v>
      </c>
      <c r="AO239" s="30" t="e">
        <v>#N/A</v>
      </c>
      <c r="AP239" s="30" t="e">
        <v>#N/A</v>
      </c>
      <c r="AQ239" s="30" t="e">
        <v>#N/A</v>
      </c>
      <c r="AR239" s="31"/>
      <c r="AS239" s="31"/>
      <c r="AT239" s="31"/>
      <c r="AU239" s="3"/>
      <c r="AV239" s="3"/>
      <c r="AW239" s="3"/>
      <c r="AX239" s="3"/>
      <c r="AY239" s="32"/>
      <c r="AZ239" s="3"/>
      <c r="BA239" s="31"/>
      <c r="BB239" s="31"/>
      <c r="BC239" s="31"/>
      <c r="BD239" s="31"/>
      <c r="BE239" s="31"/>
      <c r="BF239" s="31"/>
      <c r="BG239" s="31"/>
    </row>
    <row r="240" spans="2:59" x14ac:dyDescent="0.2">
      <c r="B240" s="29">
        <v>44408</v>
      </c>
      <c r="C240" s="39">
        <v>2885.877</v>
      </c>
      <c r="D240" s="39">
        <v>1638.2488000000001</v>
      </c>
      <c r="E240" s="39">
        <v>4717.2563</v>
      </c>
      <c r="F240" s="39">
        <v>2490.6734999999999</v>
      </c>
      <c r="G240" s="39">
        <v>4072.4328</v>
      </c>
      <c r="H240" s="43"/>
      <c r="I240" s="30">
        <v>2296.3834000000002</v>
      </c>
      <c r="J240" s="30">
        <v>1178.6329000000001</v>
      </c>
      <c r="K240" s="30">
        <v>2703.3960000000002</v>
      </c>
      <c r="L240" s="30">
        <v>1964.4993999999999</v>
      </c>
      <c r="M240" s="30">
        <v>2312.7597999999998</v>
      </c>
      <c r="N240" s="34"/>
      <c r="O240" s="30">
        <v>1609.0717</v>
      </c>
      <c r="P240" s="30">
        <v>1381.2019</v>
      </c>
      <c r="Q240" s="30">
        <v>2219.3182000000002</v>
      </c>
      <c r="R240" s="30">
        <v>1501.818</v>
      </c>
      <c r="S240" s="30">
        <v>2071.8056000000001</v>
      </c>
      <c r="U240" s="30">
        <v>2877.1714999999999</v>
      </c>
      <c r="V240" s="30">
        <v>1677.6488999999999</v>
      </c>
      <c r="W240" s="30">
        <v>4815.6351999999997</v>
      </c>
      <c r="X240" s="30">
        <v>2489.8051</v>
      </c>
      <c r="Y240" s="30">
        <v>4168.5720000000001</v>
      </c>
      <c r="AA240" s="30">
        <v>2721.5915</v>
      </c>
      <c r="AB240" s="30">
        <v>1834.8105</v>
      </c>
      <c r="AC240" s="30">
        <v>4979.9085999999998</v>
      </c>
      <c r="AD240" s="30">
        <v>2396.3361</v>
      </c>
      <c r="AE240" s="30">
        <v>4386.3788000000004</v>
      </c>
      <c r="AG240" s="30">
        <v>2863.5940000000001</v>
      </c>
      <c r="AH240" s="30">
        <v>1474.1786</v>
      </c>
      <c r="AI240" s="30">
        <v>4213.9267</v>
      </c>
      <c r="AJ240" s="30">
        <v>2463.2193000000002</v>
      </c>
      <c r="AK240" s="30">
        <v>3625.6093000000001</v>
      </c>
      <c r="AM240" s="30" t="e">
        <v>#N/A</v>
      </c>
      <c r="AN240" s="30" t="e">
        <v>#N/A</v>
      </c>
      <c r="AO240" s="30" t="e">
        <v>#N/A</v>
      </c>
      <c r="AP240" s="30" t="e">
        <v>#N/A</v>
      </c>
      <c r="AQ240" s="30" t="e">
        <v>#N/A</v>
      </c>
      <c r="AR240" s="31"/>
      <c r="AS240" s="31"/>
      <c r="AT240" s="31"/>
      <c r="AU240" s="3"/>
      <c r="AV240" s="3"/>
      <c r="AW240" s="3"/>
      <c r="AX240" s="3"/>
      <c r="AY240" s="32"/>
      <c r="AZ240" s="3"/>
      <c r="BA240" s="31"/>
      <c r="BB240" s="31"/>
      <c r="BC240" s="31"/>
      <c r="BD240" s="31"/>
      <c r="BE240" s="31"/>
      <c r="BF240" s="31"/>
      <c r="BG240" s="31"/>
    </row>
    <row r="241" spans="2:59" x14ac:dyDescent="0.2">
      <c r="B241" s="29">
        <v>44439</v>
      </c>
      <c r="C241" s="39">
        <v>2896.2784999999999</v>
      </c>
      <c r="D241" s="39">
        <v>1643.7122999999999</v>
      </c>
      <c r="E241" s="39">
        <v>4749.9903999999997</v>
      </c>
      <c r="F241" s="39">
        <v>2498.2251000000001</v>
      </c>
      <c r="G241" s="39">
        <v>4098.3617000000004</v>
      </c>
      <c r="H241" s="43"/>
      <c r="I241" s="30">
        <v>2305.5104999999999</v>
      </c>
      <c r="J241" s="30">
        <v>1180.7011</v>
      </c>
      <c r="K241" s="30">
        <v>2718.8847000000001</v>
      </c>
      <c r="L241" s="30">
        <v>1971.0295000000001</v>
      </c>
      <c r="M241" s="30">
        <v>2324.5057999999999</v>
      </c>
      <c r="N241" s="34"/>
      <c r="O241" s="30">
        <v>1615.5977</v>
      </c>
      <c r="P241" s="30">
        <v>1383.6001000000001</v>
      </c>
      <c r="Q241" s="30">
        <v>2232.1727000000001</v>
      </c>
      <c r="R241" s="30">
        <v>1506.8905999999999</v>
      </c>
      <c r="S241" s="30">
        <v>2082.4007999999999</v>
      </c>
      <c r="U241" s="30">
        <v>2887.3458999999998</v>
      </c>
      <c r="V241" s="30">
        <v>1683.7309</v>
      </c>
      <c r="W241" s="30">
        <v>4850.1225999999997</v>
      </c>
      <c r="X241" s="30">
        <v>2497.2204999999999</v>
      </c>
      <c r="Y241" s="30">
        <v>4196.0995000000003</v>
      </c>
      <c r="AA241" s="30">
        <v>2731.2302</v>
      </c>
      <c r="AB241" s="30">
        <v>1841.3978999999999</v>
      </c>
      <c r="AC241" s="30">
        <v>5015.4246000000003</v>
      </c>
      <c r="AD241" s="30">
        <v>2403.5102000000002</v>
      </c>
      <c r="AE241" s="30">
        <v>4415.259</v>
      </c>
      <c r="AG241" s="30">
        <v>2874.2819</v>
      </c>
      <c r="AH241" s="30">
        <v>1478.3262</v>
      </c>
      <c r="AI241" s="30">
        <v>4241.5105000000003</v>
      </c>
      <c r="AJ241" s="30">
        <v>2470.8796000000002</v>
      </c>
      <c r="AK241" s="30">
        <v>3647.0853999999999</v>
      </c>
      <c r="AM241" s="30" t="e">
        <v>#N/A</v>
      </c>
      <c r="AN241" s="30" t="e">
        <v>#N/A</v>
      </c>
      <c r="AO241" s="30" t="e">
        <v>#N/A</v>
      </c>
      <c r="AP241" s="30" t="e">
        <v>#N/A</v>
      </c>
      <c r="AQ241" s="30" t="e">
        <v>#N/A</v>
      </c>
      <c r="AR241" s="31"/>
      <c r="AS241" s="31"/>
      <c r="AT241" s="31"/>
      <c r="AU241" s="3"/>
      <c r="AV241" s="3"/>
      <c r="AW241" s="3"/>
      <c r="AX241" s="3"/>
      <c r="AY241" s="32"/>
      <c r="AZ241" s="3"/>
      <c r="BA241" s="31"/>
      <c r="BB241" s="31"/>
      <c r="BC241" s="31"/>
      <c r="BD241" s="31"/>
      <c r="BE241" s="31"/>
      <c r="BF241" s="31"/>
      <c r="BG241" s="31"/>
    </row>
    <row r="242" spans="2:59" x14ac:dyDescent="0.2">
      <c r="B242" s="29">
        <v>44469</v>
      </c>
      <c r="C242" s="39">
        <v>2906.6812</v>
      </c>
      <c r="D242" s="39">
        <v>1649.5311999999999</v>
      </c>
      <c r="E242" s="39">
        <v>4783.8666000000003</v>
      </c>
      <c r="F242" s="39">
        <v>2505.8027000000002</v>
      </c>
      <c r="G242" s="39">
        <v>4125.3014000000003</v>
      </c>
      <c r="H242" s="43"/>
      <c r="I242" s="30">
        <v>2314.6187</v>
      </c>
      <c r="J242" s="30">
        <v>1182.9722999999999</v>
      </c>
      <c r="K242" s="30">
        <v>2734.8560000000002</v>
      </c>
      <c r="L242" s="30">
        <v>1977.5494000000001</v>
      </c>
      <c r="M242" s="30">
        <v>2336.6662999999999</v>
      </c>
      <c r="N242" s="34"/>
      <c r="O242" s="30">
        <v>1622.1025999999999</v>
      </c>
      <c r="P242" s="30">
        <v>1386.2724000000001</v>
      </c>
      <c r="Q242" s="30">
        <v>2245.4713000000002</v>
      </c>
      <c r="R242" s="30">
        <v>1511.9491</v>
      </c>
      <c r="S242" s="30">
        <v>2093.4132</v>
      </c>
      <c r="U242" s="30">
        <v>2897.5257000000001</v>
      </c>
      <c r="V242" s="30">
        <v>1690.1927000000001</v>
      </c>
      <c r="W242" s="30">
        <v>4885.8361000000004</v>
      </c>
      <c r="X242" s="30">
        <v>2504.6687000000002</v>
      </c>
      <c r="Y242" s="30">
        <v>4224.7184999999999</v>
      </c>
      <c r="AA242" s="30">
        <v>2740.7966000000001</v>
      </c>
      <c r="AB242" s="30">
        <v>1848.7462</v>
      </c>
      <c r="AC242" s="30">
        <v>5053.0060999999996</v>
      </c>
      <c r="AD242" s="30">
        <v>2410.6552000000001</v>
      </c>
      <c r="AE242" s="30">
        <v>4446.0038999999997</v>
      </c>
      <c r="AG242" s="30">
        <v>2885.1585</v>
      </c>
      <c r="AH242" s="30">
        <v>1482.1224</v>
      </c>
      <c r="AI242" s="30">
        <v>4268.4525999999996</v>
      </c>
      <c r="AJ242" s="30">
        <v>2478.6967</v>
      </c>
      <c r="AK242" s="30">
        <v>3667.9888999999998</v>
      </c>
      <c r="AM242" s="30" t="e">
        <v>#N/A</v>
      </c>
      <c r="AN242" s="30" t="e">
        <v>#N/A</v>
      </c>
      <c r="AO242" s="30" t="e">
        <v>#N/A</v>
      </c>
      <c r="AP242" s="30" t="e">
        <v>#N/A</v>
      </c>
      <c r="AQ242" s="30" t="e">
        <v>#N/A</v>
      </c>
      <c r="AR242" s="31"/>
      <c r="AS242" s="31"/>
      <c r="AT242" s="31"/>
      <c r="AU242" s="3"/>
      <c r="AV242" s="3"/>
      <c r="AW242" s="3"/>
      <c r="AX242" s="3"/>
      <c r="AY242" s="32"/>
      <c r="AZ242" s="3"/>
      <c r="BA242" s="31"/>
      <c r="BB242" s="31"/>
      <c r="BC242" s="31"/>
      <c r="BD242" s="31"/>
      <c r="BE242" s="31"/>
      <c r="BF242" s="31"/>
      <c r="BG242" s="31"/>
    </row>
    <row r="243" spans="2:59" x14ac:dyDescent="0.2">
      <c r="B243" s="29">
        <v>44500</v>
      </c>
      <c r="C243" s="39">
        <v>2917.0954000000002</v>
      </c>
      <c r="D243" s="39">
        <v>1655.8240000000001</v>
      </c>
      <c r="E243" s="39">
        <v>4819.2563</v>
      </c>
      <c r="F243" s="39">
        <v>2513.3863000000001</v>
      </c>
      <c r="G243" s="39">
        <v>4153.5237999999999</v>
      </c>
      <c r="H243" s="43"/>
      <c r="I243" s="30">
        <v>2323.7599</v>
      </c>
      <c r="J243" s="30">
        <v>1185.3200999999999</v>
      </c>
      <c r="K243" s="30">
        <v>2751.0846000000001</v>
      </c>
      <c r="L243" s="30">
        <v>1984.0884000000001</v>
      </c>
      <c r="M243" s="30">
        <v>2349.0302999999999</v>
      </c>
      <c r="N243" s="34"/>
      <c r="O243" s="30">
        <v>1628.6337000000001</v>
      </c>
      <c r="P243" s="30">
        <v>1388.9498000000001</v>
      </c>
      <c r="Q243" s="30">
        <v>2258.8490999999999</v>
      </c>
      <c r="R243" s="30">
        <v>1517.0246</v>
      </c>
      <c r="S243" s="30">
        <v>2104.4838</v>
      </c>
      <c r="U243" s="30">
        <v>2907.7116999999998</v>
      </c>
      <c r="V243" s="30">
        <v>1697.2095999999999</v>
      </c>
      <c r="W243" s="30">
        <v>4923.2957999999999</v>
      </c>
      <c r="X243" s="30">
        <v>2512.1197999999999</v>
      </c>
      <c r="Y243" s="30">
        <v>4254.8257000000003</v>
      </c>
      <c r="AA243" s="30">
        <v>2750.3859000000002</v>
      </c>
      <c r="AB243" s="30">
        <v>1856.7295999999999</v>
      </c>
      <c r="AC243" s="30">
        <v>5092.5054</v>
      </c>
      <c r="AD243" s="30">
        <v>2417.8180000000002</v>
      </c>
      <c r="AE243" s="30">
        <v>4478.4134000000004</v>
      </c>
      <c r="AG243" s="30">
        <v>2896.0178000000001</v>
      </c>
      <c r="AH243" s="30">
        <v>1486.171</v>
      </c>
      <c r="AI243" s="30">
        <v>4296.1782999999996</v>
      </c>
      <c r="AJ243" s="30">
        <v>2486.4920999999999</v>
      </c>
      <c r="AK243" s="30">
        <v>3689.5441999999998</v>
      </c>
      <c r="AM243" s="30" t="e">
        <v>#N/A</v>
      </c>
      <c r="AN243" s="30" t="e">
        <v>#N/A</v>
      </c>
      <c r="AO243" s="30" t="e">
        <v>#N/A</v>
      </c>
      <c r="AP243" s="30" t="e">
        <v>#N/A</v>
      </c>
      <c r="AQ243" s="30" t="e">
        <v>#N/A</v>
      </c>
      <c r="AR243" s="31"/>
      <c r="AS243" s="31"/>
      <c r="AT243" s="31"/>
      <c r="AU243" s="3"/>
      <c r="AV243" s="3"/>
      <c r="AW243" s="3"/>
      <c r="AX243" s="3"/>
      <c r="AY243" s="32"/>
      <c r="AZ243" s="3"/>
      <c r="BA243" s="31"/>
      <c r="BB243" s="31"/>
      <c r="BC243" s="31"/>
      <c r="BD243" s="31"/>
      <c r="BE243" s="31"/>
      <c r="BF243" s="31"/>
      <c r="BG243" s="31"/>
    </row>
    <row r="244" spans="2:59" x14ac:dyDescent="0.2">
      <c r="B244" s="29">
        <v>44530</v>
      </c>
      <c r="C244" s="39">
        <v>2927.5347000000002</v>
      </c>
      <c r="D244" s="39">
        <v>1662.5371</v>
      </c>
      <c r="E244" s="39">
        <v>4856.0414000000001</v>
      </c>
      <c r="F244" s="39">
        <v>2520.9879000000001</v>
      </c>
      <c r="G244" s="39">
        <v>4182.9254000000001</v>
      </c>
      <c r="H244" s="43"/>
      <c r="I244" s="30">
        <v>2332.9328</v>
      </c>
      <c r="J244" s="30">
        <v>1187.7479000000001</v>
      </c>
      <c r="K244" s="30">
        <v>2767.5790000000002</v>
      </c>
      <c r="L244" s="30">
        <v>1990.6452999999999</v>
      </c>
      <c r="M244" s="30">
        <v>2361.6044000000002</v>
      </c>
      <c r="N244" s="34"/>
      <c r="O244" s="30">
        <v>1635.1911</v>
      </c>
      <c r="P244" s="30">
        <v>1391.6324</v>
      </c>
      <c r="Q244" s="30">
        <v>2272.3065999999999</v>
      </c>
      <c r="R244" s="30">
        <v>1522.1171999999999</v>
      </c>
      <c r="S244" s="30">
        <v>2115.6129999999998</v>
      </c>
      <c r="U244" s="30">
        <v>2917.9209000000001</v>
      </c>
      <c r="V244" s="30">
        <v>1704.7147</v>
      </c>
      <c r="W244" s="30">
        <v>4962.3527000000004</v>
      </c>
      <c r="X244" s="30">
        <v>2519.5884999999998</v>
      </c>
      <c r="Y244" s="30">
        <v>4286.2903999999999</v>
      </c>
      <c r="AA244" s="30">
        <v>2760.0057999999999</v>
      </c>
      <c r="AB244" s="30">
        <v>1865.0753999999999</v>
      </c>
      <c r="AC244" s="30">
        <v>5133.2075999999997</v>
      </c>
      <c r="AD244" s="30">
        <v>2424.9994999999999</v>
      </c>
      <c r="AE244" s="30">
        <v>4511.8453</v>
      </c>
      <c r="AG244" s="30">
        <v>2906.8838000000001</v>
      </c>
      <c r="AH244" s="30">
        <v>1490.7947999999999</v>
      </c>
      <c r="AI244" s="30">
        <v>4325.6639999999998</v>
      </c>
      <c r="AJ244" s="30">
        <v>2494.3009000000002</v>
      </c>
      <c r="AK244" s="30">
        <v>3712.6100999999999</v>
      </c>
      <c r="AM244" s="30" t="e">
        <v>#N/A</v>
      </c>
      <c r="AN244" s="30" t="e">
        <v>#N/A</v>
      </c>
      <c r="AO244" s="30" t="e">
        <v>#N/A</v>
      </c>
      <c r="AP244" s="30" t="e">
        <v>#N/A</v>
      </c>
      <c r="AQ244" s="30" t="e">
        <v>#N/A</v>
      </c>
      <c r="AR244" s="31"/>
      <c r="AS244" s="31"/>
      <c r="AT244" s="31"/>
      <c r="AU244" s="3"/>
      <c r="AV244" s="3"/>
      <c r="AW244" s="3"/>
      <c r="AX244" s="3"/>
      <c r="AY244" s="32"/>
      <c r="AZ244" s="3"/>
      <c r="BA244" s="31"/>
      <c r="BB244" s="31"/>
      <c r="BC244" s="31"/>
      <c r="BD244" s="31"/>
      <c r="BE244" s="31"/>
      <c r="BF244" s="31"/>
      <c r="BG244" s="31"/>
    </row>
    <row r="245" spans="2:59" x14ac:dyDescent="0.2">
      <c r="B245" s="29">
        <v>44561</v>
      </c>
      <c r="C245" s="39">
        <v>2937.9780000000001</v>
      </c>
      <c r="D245" s="39">
        <v>1669.6358</v>
      </c>
      <c r="E245" s="39">
        <v>4894.0983999999999</v>
      </c>
      <c r="F245" s="39">
        <v>2528.5907000000002</v>
      </c>
      <c r="G245" s="39">
        <v>4213.4004000000004</v>
      </c>
      <c r="H245" s="43"/>
      <c r="I245" s="30">
        <v>2342.0942</v>
      </c>
      <c r="J245" s="30">
        <v>1190.2762</v>
      </c>
      <c r="K245" s="30">
        <v>2784.3386</v>
      </c>
      <c r="L245" s="30">
        <v>1997.2128</v>
      </c>
      <c r="M245" s="30">
        <v>2374.4229999999998</v>
      </c>
      <c r="N245" s="34"/>
      <c r="O245" s="30">
        <v>1641.7565999999999</v>
      </c>
      <c r="P245" s="30">
        <v>1394.4870000000001</v>
      </c>
      <c r="Q245" s="30">
        <v>2286.0913999999998</v>
      </c>
      <c r="R245" s="30">
        <v>1527.2322999999999</v>
      </c>
      <c r="S245" s="30">
        <v>2127.0623000000001</v>
      </c>
      <c r="U245" s="30">
        <v>2928.1361999999999</v>
      </c>
      <c r="V245" s="30">
        <v>1712.6670999999999</v>
      </c>
      <c r="W245" s="30">
        <v>5002.8743000000004</v>
      </c>
      <c r="X245" s="30">
        <v>2527.0553</v>
      </c>
      <c r="Y245" s="30">
        <v>4318.9880999999996</v>
      </c>
      <c r="AA245" s="30">
        <v>2769.6169</v>
      </c>
      <c r="AB245" s="30">
        <v>1874.0247999999999</v>
      </c>
      <c r="AC245" s="30">
        <v>5175.7139999999999</v>
      </c>
      <c r="AD245" s="30">
        <v>2432.1747999999998</v>
      </c>
      <c r="AE245" s="30">
        <v>4546.8450999999995</v>
      </c>
      <c r="AG245" s="30">
        <v>2917.7845000000002</v>
      </c>
      <c r="AH245" s="30">
        <v>1495.4663</v>
      </c>
      <c r="AI245" s="30">
        <v>4355.4398000000001</v>
      </c>
      <c r="AJ245" s="30">
        <v>2502.1282000000001</v>
      </c>
      <c r="AK245" s="30">
        <v>3735.8942000000002</v>
      </c>
      <c r="AM245" s="30" t="e">
        <v>#N/A</v>
      </c>
      <c r="AN245" s="30" t="e">
        <v>#N/A</v>
      </c>
      <c r="AO245" s="30" t="e">
        <v>#N/A</v>
      </c>
      <c r="AP245" s="30" t="e">
        <v>#N/A</v>
      </c>
      <c r="AQ245" s="30" t="e">
        <v>#N/A</v>
      </c>
      <c r="AR245" s="31"/>
      <c r="AS245" s="31"/>
      <c r="AT245" s="31"/>
      <c r="AU245" s="3"/>
      <c r="AV245" s="3"/>
      <c r="AW245" s="3"/>
      <c r="AX245" s="3"/>
      <c r="AY245" s="32"/>
      <c r="AZ245" s="3"/>
      <c r="BA245" s="31"/>
      <c r="BB245" s="31"/>
      <c r="BC245" s="31"/>
      <c r="BD245" s="31"/>
      <c r="BE245" s="31"/>
      <c r="BF245" s="31"/>
      <c r="BG245" s="31"/>
    </row>
    <row r="246" spans="2:59" x14ac:dyDescent="0.2">
      <c r="B246" s="29">
        <v>44592</v>
      </c>
      <c r="C246" s="39">
        <v>2948.4414999999999</v>
      </c>
      <c r="D246" s="39">
        <v>1677.162</v>
      </c>
      <c r="E246" s="39">
        <v>4933.5897999999997</v>
      </c>
      <c r="F246" s="39">
        <v>2536.1853999999998</v>
      </c>
      <c r="G246" s="39">
        <v>4245.0483000000004</v>
      </c>
      <c r="H246" s="43"/>
      <c r="I246" s="30">
        <v>2351.2732999999998</v>
      </c>
      <c r="J246" s="30">
        <v>1193.2738999999999</v>
      </c>
      <c r="K246" s="30">
        <v>2802.2633999999998</v>
      </c>
      <c r="L246" s="30">
        <v>2003.704</v>
      </c>
      <c r="M246" s="30">
        <v>2388.1201999999998</v>
      </c>
      <c r="N246" s="34"/>
      <c r="O246" s="30">
        <v>1648.3235</v>
      </c>
      <c r="P246" s="30">
        <v>1398.0255</v>
      </c>
      <c r="Q246" s="30">
        <v>2301.0365000000002</v>
      </c>
      <c r="R246" s="30">
        <v>1532.2851000000001</v>
      </c>
      <c r="S246" s="30">
        <v>2139.4969000000001</v>
      </c>
      <c r="U246" s="30">
        <v>2938.3717000000001</v>
      </c>
      <c r="V246" s="30">
        <v>1721.0146999999999</v>
      </c>
      <c r="W246" s="30">
        <v>5044.7462999999998</v>
      </c>
      <c r="X246" s="30">
        <v>2534.5306</v>
      </c>
      <c r="Y246" s="30">
        <v>4352.8149999999996</v>
      </c>
      <c r="AA246" s="30">
        <v>2779.2294000000002</v>
      </c>
      <c r="AB246" s="30">
        <v>1883.2036000000001</v>
      </c>
      <c r="AC246" s="30">
        <v>5219.0273999999999</v>
      </c>
      <c r="AD246" s="30">
        <v>2439.3145</v>
      </c>
      <c r="AE246" s="30">
        <v>4582.4624999999996</v>
      </c>
      <c r="AG246" s="30">
        <v>2928.7878000000001</v>
      </c>
      <c r="AH246" s="30">
        <v>1500.8596</v>
      </c>
      <c r="AI246" s="30">
        <v>4387.5724</v>
      </c>
      <c r="AJ246" s="30">
        <v>2510.0365000000002</v>
      </c>
      <c r="AK246" s="30">
        <v>3761.1752999999999</v>
      </c>
      <c r="AM246" s="30" t="e">
        <v>#N/A</v>
      </c>
      <c r="AN246" s="30" t="e">
        <v>#N/A</v>
      </c>
      <c r="AO246" s="30" t="e">
        <v>#N/A</v>
      </c>
      <c r="AP246" s="30" t="e">
        <v>#N/A</v>
      </c>
      <c r="AQ246" s="30" t="e">
        <v>#N/A</v>
      </c>
      <c r="AR246" s="31"/>
      <c r="AS246" s="31"/>
      <c r="AT246" s="31"/>
      <c r="AU246" s="3"/>
      <c r="AV246" s="3"/>
      <c r="AW246" s="3"/>
      <c r="AX246" s="3"/>
      <c r="AY246" s="32"/>
      <c r="AZ246" s="3"/>
      <c r="BA246" s="31"/>
      <c r="BB246" s="31"/>
      <c r="BC246" s="31"/>
      <c r="BD246" s="31"/>
      <c r="BE246" s="31"/>
      <c r="BF246" s="31"/>
      <c r="BG246" s="31"/>
    </row>
    <row r="247" spans="2:59" x14ac:dyDescent="0.2">
      <c r="B247" s="29">
        <v>44620</v>
      </c>
      <c r="C247" s="39">
        <v>2958.9011</v>
      </c>
      <c r="D247" s="39">
        <v>1684.2732000000001</v>
      </c>
      <c r="E247" s="39">
        <v>4972.0101000000004</v>
      </c>
      <c r="F247" s="39">
        <v>2543.7637</v>
      </c>
      <c r="G247" s="39">
        <v>4275.7318999999998</v>
      </c>
      <c r="H247" s="43"/>
      <c r="I247" s="30">
        <v>2360.4901</v>
      </c>
      <c r="J247" s="30">
        <v>1196.2548999999999</v>
      </c>
      <c r="K247" s="30">
        <v>2820.2483000000002</v>
      </c>
      <c r="L247" s="30">
        <v>2010.2136</v>
      </c>
      <c r="M247" s="30">
        <v>2401.8445000000002</v>
      </c>
      <c r="N247" s="34"/>
      <c r="O247" s="30">
        <v>1654.9186999999999</v>
      </c>
      <c r="P247" s="30">
        <v>1401.6424</v>
      </c>
      <c r="Q247" s="30">
        <v>2316.1965</v>
      </c>
      <c r="R247" s="30">
        <v>1537.3530000000001</v>
      </c>
      <c r="S247" s="30">
        <v>2152.1084000000001</v>
      </c>
      <c r="U247" s="30">
        <v>2948.5947999999999</v>
      </c>
      <c r="V247" s="30">
        <v>1728.8621000000001</v>
      </c>
      <c r="W247" s="30">
        <v>5085.3005999999996</v>
      </c>
      <c r="X247" s="30">
        <v>2541.9827</v>
      </c>
      <c r="Y247" s="30">
        <v>4385.4611000000004</v>
      </c>
      <c r="AA247" s="30">
        <v>2788.8344000000002</v>
      </c>
      <c r="AB247" s="30">
        <v>1891.9440999999999</v>
      </c>
      <c r="AC247" s="30">
        <v>5261.2875999999997</v>
      </c>
      <c r="AD247" s="30">
        <v>2446.4353999999998</v>
      </c>
      <c r="AE247" s="30">
        <v>4617.1085000000003</v>
      </c>
      <c r="AG247" s="30">
        <v>2939.7891</v>
      </c>
      <c r="AH247" s="30">
        <v>1505.8492000000001</v>
      </c>
      <c r="AI247" s="30">
        <v>4418.6397999999999</v>
      </c>
      <c r="AJ247" s="30">
        <v>2517.931</v>
      </c>
      <c r="AK247" s="30">
        <v>3785.5088999999998</v>
      </c>
      <c r="AM247" s="30" t="e">
        <v>#N/A</v>
      </c>
      <c r="AN247" s="30" t="e">
        <v>#N/A</v>
      </c>
      <c r="AO247" s="30" t="e">
        <v>#N/A</v>
      </c>
      <c r="AP247" s="30" t="e">
        <v>#N/A</v>
      </c>
      <c r="AQ247" s="30" t="e">
        <v>#N/A</v>
      </c>
      <c r="AR247" s="31"/>
      <c r="AS247" s="31"/>
      <c r="AT247" s="31"/>
      <c r="AU247" s="3"/>
      <c r="AV247" s="3"/>
      <c r="AW247" s="3"/>
      <c r="AX247" s="3"/>
      <c r="AY247" s="32"/>
      <c r="AZ247" s="3"/>
      <c r="BA247" s="31"/>
      <c r="BB247" s="31"/>
      <c r="BC247" s="31"/>
      <c r="BD247" s="31"/>
      <c r="BE247" s="31"/>
      <c r="BF247" s="31"/>
      <c r="BG247" s="31"/>
    </row>
    <row r="248" spans="2:59" x14ac:dyDescent="0.2">
      <c r="B248" s="29">
        <v>44651</v>
      </c>
      <c r="C248" s="39">
        <v>2969.6887000000002</v>
      </c>
      <c r="D248" s="39">
        <v>1691.5259000000001</v>
      </c>
      <c r="E248" s="39">
        <v>5011.5473000000002</v>
      </c>
      <c r="F248" s="39">
        <v>2551.5891000000001</v>
      </c>
      <c r="G248" s="39">
        <v>4307.2973000000002</v>
      </c>
      <c r="H248" s="43"/>
      <c r="I248" s="30">
        <v>2369.6264000000001</v>
      </c>
      <c r="J248" s="30">
        <v>1199.2419</v>
      </c>
      <c r="K248" s="30">
        <v>2838.2062000000001</v>
      </c>
      <c r="L248" s="30">
        <v>2016.6538</v>
      </c>
      <c r="M248" s="30">
        <v>2415.5367000000001</v>
      </c>
      <c r="N248" s="34"/>
      <c r="O248" s="30">
        <v>1661.4411</v>
      </c>
      <c r="P248" s="30">
        <v>1405.2276999999999</v>
      </c>
      <c r="Q248" s="30">
        <v>2331.2496999999998</v>
      </c>
      <c r="R248" s="30">
        <v>1542.3539000000001</v>
      </c>
      <c r="S248" s="30">
        <v>2164.614</v>
      </c>
      <c r="U248" s="30">
        <v>2959.2201</v>
      </c>
      <c r="V248" s="30">
        <v>1736.8951</v>
      </c>
      <c r="W248" s="30">
        <v>5127.2541000000001</v>
      </c>
      <c r="X248" s="30">
        <v>2549.7417</v>
      </c>
      <c r="Y248" s="30">
        <v>4419.2237999999998</v>
      </c>
      <c r="AA248" s="30">
        <v>2798.8507</v>
      </c>
      <c r="AB248" s="30">
        <v>1900.6626000000001</v>
      </c>
      <c r="AC248" s="30">
        <v>5304.4290000000001</v>
      </c>
      <c r="AD248" s="30">
        <v>2453.8797</v>
      </c>
      <c r="AE248" s="30">
        <v>4652.4345000000003</v>
      </c>
      <c r="AG248" s="30">
        <v>2950.8724000000002</v>
      </c>
      <c r="AH248" s="30">
        <v>1511.2914000000001</v>
      </c>
      <c r="AI248" s="30">
        <v>4451.2673999999997</v>
      </c>
      <c r="AJ248" s="30">
        <v>2525.8697999999999</v>
      </c>
      <c r="AK248" s="30">
        <v>3811.125</v>
      </c>
      <c r="AM248" s="30" t="e">
        <v>#N/A</v>
      </c>
      <c r="AN248" s="30" t="e">
        <v>#N/A</v>
      </c>
      <c r="AO248" s="30" t="e">
        <v>#N/A</v>
      </c>
      <c r="AP248" s="30" t="e">
        <v>#N/A</v>
      </c>
      <c r="AQ248" s="30" t="e">
        <v>#N/A</v>
      </c>
      <c r="AR248" s="31"/>
      <c r="AS248" s="31"/>
      <c r="AT248" s="31"/>
      <c r="AU248" s="3"/>
      <c r="AV248" s="3"/>
      <c r="AW248" s="3"/>
      <c r="AX248" s="3"/>
      <c r="AY248" s="32"/>
      <c r="AZ248" s="3"/>
      <c r="BA248" s="31"/>
      <c r="BB248" s="31"/>
      <c r="BC248" s="31"/>
      <c r="BD248" s="31"/>
      <c r="BE248" s="31"/>
      <c r="BF248" s="31"/>
      <c r="BG248" s="31"/>
    </row>
    <row r="249" spans="2:59" x14ac:dyDescent="0.2">
      <c r="B249" s="29">
        <v>44681</v>
      </c>
      <c r="C249" s="39">
        <v>2980.5010000000002</v>
      </c>
      <c r="D249" s="39">
        <v>1698.6211000000001</v>
      </c>
      <c r="E249" s="39">
        <v>5050.8149000000003</v>
      </c>
      <c r="F249" s="39">
        <v>2559.4</v>
      </c>
      <c r="G249" s="39">
        <v>4338.5499</v>
      </c>
      <c r="H249" s="43"/>
      <c r="I249" s="30">
        <v>2378.9674</v>
      </c>
      <c r="J249" s="30">
        <v>1202.4951000000001</v>
      </c>
      <c r="K249" s="30">
        <v>2857.0936999999999</v>
      </c>
      <c r="L249" s="30">
        <v>2023.1223</v>
      </c>
      <c r="M249" s="30">
        <v>2429.8373000000001</v>
      </c>
      <c r="N249" s="34"/>
      <c r="O249" s="30">
        <v>1667.9892</v>
      </c>
      <c r="P249" s="30">
        <v>1408.8222000000001</v>
      </c>
      <c r="Q249" s="30">
        <v>2346.4007999999999</v>
      </c>
      <c r="R249" s="30">
        <v>1547.3711000000001</v>
      </c>
      <c r="S249" s="30">
        <v>2177.1923000000002</v>
      </c>
      <c r="U249" s="30">
        <v>2969.8272000000002</v>
      </c>
      <c r="V249" s="30">
        <v>1744.6632999999999</v>
      </c>
      <c r="W249" s="30">
        <v>5168.5639000000001</v>
      </c>
      <c r="X249" s="30">
        <v>2557.4769999999999</v>
      </c>
      <c r="Y249" s="30">
        <v>4452.3954999999996</v>
      </c>
      <c r="AA249" s="30">
        <v>2808.8964999999998</v>
      </c>
      <c r="AB249" s="30">
        <v>1909.1346000000001</v>
      </c>
      <c r="AC249" s="30">
        <v>5347.1118999999999</v>
      </c>
      <c r="AD249" s="30">
        <v>2461.3002000000001</v>
      </c>
      <c r="AE249" s="30">
        <v>4687.2412000000004</v>
      </c>
      <c r="AG249" s="30">
        <v>2961.9650999999999</v>
      </c>
      <c r="AH249" s="30">
        <v>1516.7209</v>
      </c>
      <c r="AI249" s="30">
        <v>4483.9920000000002</v>
      </c>
      <c r="AJ249" s="30">
        <v>2533.817</v>
      </c>
      <c r="AK249" s="30">
        <v>3836.8081000000002</v>
      </c>
      <c r="AM249" s="30" t="e">
        <v>#N/A</v>
      </c>
      <c r="AN249" s="30" t="e">
        <v>#N/A</v>
      </c>
      <c r="AO249" s="30" t="e">
        <v>#N/A</v>
      </c>
      <c r="AP249" s="30" t="e">
        <v>#N/A</v>
      </c>
      <c r="AQ249" s="30" t="e">
        <v>#N/A</v>
      </c>
      <c r="AR249" s="31"/>
      <c r="AS249" s="31"/>
      <c r="AT249" s="31"/>
      <c r="AU249" s="3"/>
      <c r="AV249" s="3"/>
      <c r="AW249" s="3"/>
      <c r="AX249" s="3"/>
      <c r="AY249" s="32"/>
      <c r="AZ249" s="3"/>
      <c r="BA249" s="31"/>
      <c r="BB249" s="31"/>
      <c r="BC249" s="31"/>
      <c r="BD249" s="31"/>
      <c r="BE249" s="31"/>
      <c r="BF249" s="31"/>
      <c r="BG249" s="31"/>
    </row>
    <row r="250" spans="2:59" x14ac:dyDescent="0.2">
      <c r="B250" s="29">
        <v>44712</v>
      </c>
      <c r="C250" s="39">
        <v>2991.3552</v>
      </c>
      <c r="D250" s="39">
        <v>1705.5206000000001</v>
      </c>
      <c r="E250" s="39">
        <v>5089.7241000000004</v>
      </c>
      <c r="F250" s="39">
        <v>2567.2437</v>
      </c>
      <c r="G250" s="39">
        <v>4369.4684999999999</v>
      </c>
      <c r="H250" s="43"/>
      <c r="I250" s="30">
        <v>2388.3474999999999</v>
      </c>
      <c r="J250" s="30">
        <v>1205.7570000000001</v>
      </c>
      <c r="K250" s="30">
        <v>2876.1089999999999</v>
      </c>
      <c r="L250" s="30">
        <v>2029.6133</v>
      </c>
      <c r="M250" s="30">
        <v>2444.2244000000001</v>
      </c>
      <c r="N250" s="34"/>
      <c r="O250" s="30">
        <v>1674.5631000000001</v>
      </c>
      <c r="P250" s="30">
        <v>1412.4258</v>
      </c>
      <c r="Q250" s="30">
        <v>2361.6504</v>
      </c>
      <c r="R250" s="30">
        <v>1552.4047</v>
      </c>
      <c r="S250" s="30">
        <v>2189.8436999999999</v>
      </c>
      <c r="U250" s="30">
        <v>2980.4751999999999</v>
      </c>
      <c r="V250" s="30">
        <v>1752.1902</v>
      </c>
      <c r="W250" s="30">
        <v>5209.3936000000003</v>
      </c>
      <c r="X250" s="30">
        <v>2565.2460000000001</v>
      </c>
      <c r="Y250" s="30">
        <v>4485.1296000000002</v>
      </c>
      <c r="AA250" s="30">
        <v>2818.9926</v>
      </c>
      <c r="AB250" s="30">
        <v>1917.4808</v>
      </c>
      <c r="AC250" s="30">
        <v>5389.7071999999998</v>
      </c>
      <c r="AD250" s="30">
        <v>2468.7638999999999</v>
      </c>
      <c r="AE250" s="30">
        <v>4721.9459999999999</v>
      </c>
      <c r="AG250" s="30">
        <v>2973.0891999999999</v>
      </c>
      <c r="AH250" s="30">
        <v>1521.7515000000001</v>
      </c>
      <c r="AI250" s="30">
        <v>4515.7047000000002</v>
      </c>
      <c r="AJ250" s="30">
        <v>2541.7788999999998</v>
      </c>
      <c r="AK250" s="30">
        <v>3861.5898999999999</v>
      </c>
      <c r="AM250" s="30" t="e">
        <v>#N/A</v>
      </c>
      <c r="AN250" s="30" t="e">
        <v>#N/A</v>
      </c>
      <c r="AO250" s="30" t="e">
        <v>#N/A</v>
      </c>
      <c r="AP250" s="30" t="e">
        <v>#N/A</v>
      </c>
      <c r="AQ250" s="30" t="e">
        <v>#N/A</v>
      </c>
      <c r="AR250" s="31"/>
      <c r="AS250" s="31"/>
      <c r="AT250" s="31"/>
      <c r="AU250" s="3"/>
      <c r="AV250" s="3"/>
      <c r="AW250" s="3"/>
      <c r="AX250" s="3"/>
      <c r="AY250" s="32"/>
      <c r="AZ250" s="3"/>
      <c r="BA250" s="31"/>
      <c r="BB250" s="31"/>
      <c r="BC250" s="31"/>
      <c r="BD250" s="31"/>
      <c r="BE250" s="31"/>
      <c r="BF250" s="31"/>
      <c r="BG250" s="31"/>
    </row>
    <row r="251" spans="2:59" x14ac:dyDescent="0.2">
      <c r="B251" s="29">
        <v>44742</v>
      </c>
      <c r="C251" s="39">
        <v>3002.2002000000002</v>
      </c>
      <c r="D251" s="39">
        <v>1712.2850000000001</v>
      </c>
      <c r="E251" s="39">
        <v>5128.3634000000002</v>
      </c>
      <c r="F251" s="39">
        <v>2575.0704999999998</v>
      </c>
      <c r="G251" s="39">
        <v>4400.1198000000004</v>
      </c>
      <c r="H251" s="43"/>
      <c r="I251" s="30">
        <v>2397.7192</v>
      </c>
      <c r="J251" s="30">
        <v>1209.1003000000001</v>
      </c>
      <c r="K251" s="30">
        <v>2895.3696</v>
      </c>
      <c r="L251" s="30">
        <v>2036.0706</v>
      </c>
      <c r="M251" s="30">
        <v>2458.7782000000002</v>
      </c>
      <c r="N251" s="34"/>
      <c r="O251" s="30">
        <v>1681.1297</v>
      </c>
      <c r="P251" s="30">
        <v>1416.0804000000001</v>
      </c>
      <c r="Q251" s="30">
        <v>2377.0219000000002</v>
      </c>
      <c r="R251" s="30">
        <v>1557.4102</v>
      </c>
      <c r="S251" s="30">
        <v>2202.5706</v>
      </c>
      <c r="U251" s="30">
        <v>2991.114</v>
      </c>
      <c r="V251" s="30">
        <v>1759.5316</v>
      </c>
      <c r="W251" s="30">
        <v>5249.8152</v>
      </c>
      <c r="X251" s="30">
        <v>2573.0028000000002</v>
      </c>
      <c r="Y251" s="30">
        <v>4517.4836999999998</v>
      </c>
      <c r="AA251" s="30">
        <v>2829.0886999999998</v>
      </c>
      <c r="AB251" s="30">
        <v>1925.7221999999999</v>
      </c>
      <c r="AC251" s="30">
        <v>5432.1755999999996</v>
      </c>
      <c r="AD251" s="30">
        <v>2476.2177999999999</v>
      </c>
      <c r="AE251" s="30">
        <v>4756.4980999999998</v>
      </c>
      <c r="AG251" s="30">
        <v>2984.1831000000002</v>
      </c>
      <c r="AH251" s="30">
        <v>1526.5704000000001</v>
      </c>
      <c r="AI251" s="30">
        <v>4546.8545999999997</v>
      </c>
      <c r="AJ251" s="30">
        <v>2549.7082</v>
      </c>
      <c r="AK251" s="30">
        <v>3885.8649999999998</v>
      </c>
      <c r="AM251" s="30" t="e">
        <v>#N/A</v>
      </c>
      <c r="AN251" s="30" t="e">
        <v>#N/A</v>
      </c>
      <c r="AO251" s="30" t="e">
        <v>#N/A</v>
      </c>
      <c r="AP251" s="30" t="e">
        <v>#N/A</v>
      </c>
      <c r="AQ251" s="30" t="e">
        <v>#N/A</v>
      </c>
      <c r="AR251" s="31"/>
      <c r="AS251" s="31"/>
      <c r="AT251" s="31"/>
      <c r="AU251" s="3"/>
      <c r="AV251" s="3"/>
      <c r="AW251" s="3"/>
      <c r="AX251" s="3"/>
      <c r="AY251" s="32"/>
      <c r="AZ251" s="3"/>
      <c r="BA251" s="31"/>
      <c r="BB251" s="31"/>
      <c r="BC251" s="31"/>
      <c r="BD251" s="31"/>
      <c r="BE251" s="31"/>
      <c r="BF251" s="31"/>
      <c r="BG251" s="31"/>
    </row>
    <row r="252" spans="2:59" x14ac:dyDescent="0.2">
      <c r="B252" s="29">
        <v>44773</v>
      </c>
      <c r="C252" s="39">
        <v>3013.0983999999999</v>
      </c>
      <c r="D252" s="39">
        <v>1718.1768</v>
      </c>
      <c r="E252" s="39">
        <v>5164.6260000000002</v>
      </c>
      <c r="F252" s="39">
        <v>2582.9661000000001</v>
      </c>
      <c r="G252" s="39">
        <v>4428.7515999999996</v>
      </c>
      <c r="H252" s="43"/>
      <c r="I252" s="30">
        <v>2406.9452999999999</v>
      </c>
      <c r="J252" s="30">
        <v>1211.8943999999999</v>
      </c>
      <c r="K252" s="30">
        <v>2913.2015000000001</v>
      </c>
      <c r="L252" s="30">
        <v>2042.6081999999999</v>
      </c>
      <c r="M252" s="30">
        <v>2472.355</v>
      </c>
      <c r="N252" s="34"/>
      <c r="O252" s="30">
        <v>1687.7022999999999</v>
      </c>
      <c r="P252" s="30">
        <v>1419.3641</v>
      </c>
      <c r="Q252" s="30">
        <v>2391.8271</v>
      </c>
      <c r="R252" s="30">
        <v>1562.4693</v>
      </c>
      <c r="S252" s="30">
        <v>2214.8328999999999</v>
      </c>
      <c r="U252" s="30">
        <v>3001.8506000000002</v>
      </c>
      <c r="V252" s="30">
        <v>1765.9565</v>
      </c>
      <c r="W252" s="30">
        <v>5287.8288000000002</v>
      </c>
      <c r="X252" s="30">
        <v>2580.8226</v>
      </c>
      <c r="Y252" s="30">
        <v>4547.7084999999997</v>
      </c>
      <c r="AA252" s="30">
        <v>2839.2381999999998</v>
      </c>
      <c r="AB252" s="30">
        <v>1932.8288</v>
      </c>
      <c r="AC252" s="30">
        <v>5471.7102999999997</v>
      </c>
      <c r="AD252" s="30">
        <v>2483.7512000000002</v>
      </c>
      <c r="AE252" s="30">
        <v>4788.5219999999999</v>
      </c>
      <c r="AG252" s="30">
        <v>2995.3294000000001</v>
      </c>
      <c r="AH252" s="30">
        <v>1530.8827000000001</v>
      </c>
      <c r="AI252" s="30">
        <v>4576.6818000000003</v>
      </c>
      <c r="AJ252" s="30">
        <v>2557.6759999999999</v>
      </c>
      <c r="AK252" s="30">
        <v>3908.9854</v>
      </c>
      <c r="AM252" s="30" t="e">
        <v>#N/A</v>
      </c>
      <c r="AN252" s="30" t="e">
        <v>#N/A</v>
      </c>
      <c r="AO252" s="30" t="e">
        <v>#N/A</v>
      </c>
      <c r="AP252" s="30" t="e">
        <v>#N/A</v>
      </c>
      <c r="AQ252" s="30" t="e">
        <v>#N/A</v>
      </c>
      <c r="AR252" s="31"/>
      <c r="AS252" s="31"/>
      <c r="AT252" s="31"/>
      <c r="AU252" s="3"/>
      <c r="AV252" s="3"/>
      <c r="AW252" s="3"/>
      <c r="AX252" s="3"/>
      <c r="AY252" s="32"/>
      <c r="AZ252" s="3"/>
      <c r="BA252" s="31"/>
      <c r="BB252" s="31"/>
      <c r="BC252" s="31"/>
      <c r="BD252" s="31"/>
      <c r="BE252" s="31"/>
      <c r="BF252" s="31"/>
      <c r="BG252" s="31"/>
    </row>
    <row r="253" spans="2:59" x14ac:dyDescent="0.2">
      <c r="B253" s="29">
        <v>44804</v>
      </c>
      <c r="C253" s="39">
        <v>3023.9823999999999</v>
      </c>
      <c r="D253" s="39">
        <v>1723.8937000000001</v>
      </c>
      <c r="E253" s="39">
        <v>5200.4660999999996</v>
      </c>
      <c r="F253" s="39">
        <v>2590.8350999999998</v>
      </c>
      <c r="G253" s="39">
        <v>4456.9798000000001</v>
      </c>
      <c r="H253" s="43"/>
      <c r="I253" s="30">
        <v>2416.1457</v>
      </c>
      <c r="J253" s="30">
        <v>1214.4069</v>
      </c>
      <c r="K253" s="30">
        <v>2930.3766999999998</v>
      </c>
      <c r="L253" s="30">
        <v>2049.1156000000001</v>
      </c>
      <c r="M253" s="30">
        <v>2485.3573000000001</v>
      </c>
      <c r="N253" s="34"/>
      <c r="O253" s="30">
        <v>1694.2835</v>
      </c>
      <c r="P253" s="30">
        <v>1422.3198</v>
      </c>
      <c r="Q253" s="30">
        <v>2406.1349</v>
      </c>
      <c r="R253" s="30">
        <v>1567.5292999999999</v>
      </c>
      <c r="S253" s="30">
        <v>2226.6178</v>
      </c>
      <c r="U253" s="30">
        <v>3012.5742</v>
      </c>
      <c r="V253" s="30">
        <v>1772.2525000000001</v>
      </c>
      <c r="W253" s="30">
        <v>5325.5709999999999</v>
      </c>
      <c r="X253" s="30">
        <v>2588.6170000000002</v>
      </c>
      <c r="Y253" s="30">
        <v>4577.6566000000003</v>
      </c>
      <c r="AA253" s="30">
        <v>2849.3688000000002</v>
      </c>
      <c r="AB253" s="30">
        <v>1939.5053</v>
      </c>
      <c r="AC253" s="30">
        <v>5510.1342999999997</v>
      </c>
      <c r="AD253" s="30">
        <v>2491.2633000000001</v>
      </c>
      <c r="AE253" s="30">
        <v>4819.5454</v>
      </c>
      <c r="AG253" s="30">
        <v>3006.4575</v>
      </c>
      <c r="AH253" s="30">
        <v>1535.5236</v>
      </c>
      <c r="AI253" s="30">
        <v>4607.5590000000002</v>
      </c>
      <c r="AJ253" s="30">
        <v>2565.5996</v>
      </c>
      <c r="AK253" s="30">
        <v>3932.9452000000001</v>
      </c>
      <c r="AM253" s="30" t="e">
        <v>#N/A</v>
      </c>
      <c r="AN253" s="30" t="e">
        <v>#N/A</v>
      </c>
      <c r="AO253" s="30" t="e">
        <v>#N/A</v>
      </c>
      <c r="AP253" s="30" t="e">
        <v>#N/A</v>
      </c>
      <c r="AQ253" s="30" t="e">
        <v>#N/A</v>
      </c>
      <c r="AR253" s="31"/>
      <c r="AS253" s="31"/>
      <c r="AT253" s="31"/>
      <c r="AU253" s="3"/>
      <c r="AV253" s="3"/>
      <c r="AW253" s="3"/>
      <c r="AX253" s="3"/>
      <c r="AY253" s="32"/>
      <c r="AZ253" s="3"/>
      <c r="BA253" s="31"/>
      <c r="BB253" s="31"/>
      <c r="BC253" s="31"/>
      <c r="BD253" s="31"/>
      <c r="BE253" s="31"/>
      <c r="BF253" s="31"/>
      <c r="BG253" s="31"/>
    </row>
    <row r="254" spans="2:59" x14ac:dyDescent="0.2">
      <c r="B254" s="29">
        <v>44834</v>
      </c>
      <c r="C254" s="39">
        <v>3034.4965999999999</v>
      </c>
      <c r="D254" s="39">
        <v>1728.9598000000001</v>
      </c>
      <c r="E254" s="39">
        <v>5233.8305</v>
      </c>
      <c r="F254" s="39">
        <v>2598.4072999999999</v>
      </c>
      <c r="G254" s="39">
        <v>4483.1039000000001</v>
      </c>
      <c r="H254" s="43"/>
      <c r="I254" s="30">
        <v>2425.3045000000002</v>
      </c>
      <c r="J254" s="30">
        <v>1216.6396999999999</v>
      </c>
      <c r="K254" s="30">
        <v>2946.8726000000001</v>
      </c>
      <c r="L254" s="30">
        <v>2055.5841</v>
      </c>
      <c r="M254" s="30">
        <v>2497.7723000000001</v>
      </c>
      <c r="N254" s="34"/>
      <c r="O254" s="30">
        <v>1700.8468</v>
      </c>
      <c r="P254" s="30">
        <v>1424.9386</v>
      </c>
      <c r="Q254" s="30">
        <v>2419.8859000000002</v>
      </c>
      <c r="R254" s="30">
        <v>1572.5702000000001</v>
      </c>
      <c r="S254" s="30">
        <v>2237.8778000000002</v>
      </c>
      <c r="U254" s="30">
        <v>3022.8683999999998</v>
      </c>
      <c r="V254" s="30">
        <v>1777.8327999999999</v>
      </c>
      <c r="W254" s="30">
        <v>5360.5375000000004</v>
      </c>
      <c r="X254" s="30">
        <v>2596.067</v>
      </c>
      <c r="Y254" s="30">
        <v>4605.2448000000004</v>
      </c>
      <c r="AA254" s="30">
        <v>2859.0038</v>
      </c>
      <c r="AB254" s="30">
        <v>1945.5645999999999</v>
      </c>
      <c r="AC254" s="30">
        <v>5545.9812000000002</v>
      </c>
      <c r="AD254" s="30">
        <v>2498.3634999999999</v>
      </c>
      <c r="AE254" s="30">
        <v>4848.3384999999998</v>
      </c>
      <c r="AG254" s="30">
        <v>3017.5439000000001</v>
      </c>
      <c r="AH254" s="30">
        <v>1539.4078999999999</v>
      </c>
      <c r="AI254" s="30">
        <v>4636.2051000000001</v>
      </c>
      <c r="AJ254" s="30">
        <v>2573.5086999999999</v>
      </c>
      <c r="AK254" s="30">
        <v>3955.0185999999999</v>
      </c>
      <c r="AM254" s="30" t="e">
        <v>#N/A</v>
      </c>
      <c r="AN254" s="30" t="e">
        <v>#N/A</v>
      </c>
      <c r="AO254" s="30" t="e">
        <v>#N/A</v>
      </c>
      <c r="AP254" s="30" t="e">
        <v>#N/A</v>
      </c>
      <c r="AQ254" s="30" t="e">
        <v>#N/A</v>
      </c>
      <c r="AR254" s="31"/>
      <c r="AS254" s="31"/>
      <c r="AT254" s="31"/>
      <c r="AU254" s="3"/>
      <c r="AV254" s="3"/>
      <c r="AW254" s="3"/>
      <c r="AX254" s="3"/>
      <c r="AY254" s="32"/>
      <c r="AZ254" s="3"/>
      <c r="BA254" s="31"/>
      <c r="BB254" s="31"/>
      <c r="BC254" s="31"/>
      <c r="BD254" s="31"/>
      <c r="BE254" s="31"/>
      <c r="BF254" s="31"/>
      <c r="BG254" s="31"/>
    </row>
    <row r="255" spans="2:59" x14ac:dyDescent="0.2">
      <c r="B255" s="29">
        <v>44865</v>
      </c>
      <c r="C255" s="39">
        <v>3044.9911000000002</v>
      </c>
      <c r="D255" s="39">
        <v>1733.8698999999999</v>
      </c>
      <c r="E255" s="39">
        <v>5266.7950000000001</v>
      </c>
      <c r="F255" s="39">
        <v>2605.9551999999999</v>
      </c>
      <c r="G255" s="39">
        <v>4508.8581999999997</v>
      </c>
      <c r="H255" s="43"/>
      <c r="I255" s="30">
        <v>2434.4974999999999</v>
      </c>
      <c r="J255" s="30">
        <v>1218.8732</v>
      </c>
      <c r="K255" s="30">
        <v>2963.4522999999999</v>
      </c>
      <c r="L255" s="30">
        <v>2062.0671000000002</v>
      </c>
      <c r="M255" s="30">
        <v>2510.2354</v>
      </c>
      <c r="N255" s="34"/>
      <c r="O255" s="30">
        <v>1707.434</v>
      </c>
      <c r="P255" s="30">
        <v>1427.5561</v>
      </c>
      <c r="Q255" s="30">
        <v>2433.7031000000002</v>
      </c>
      <c r="R255" s="30">
        <v>1577.6214</v>
      </c>
      <c r="S255" s="30">
        <v>2249.1768999999999</v>
      </c>
      <c r="U255" s="30">
        <v>3033.1311000000001</v>
      </c>
      <c r="V255" s="30">
        <v>1783.2224000000001</v>
      </c>
      <c r="W255" s="30">
        <v>5394.9875000000002</v>
      </c>
      <c r="X255" s="30">
        <v>2603.4847</v>
      </c>
      <c r="Y255" s="30">
        <v>4632.3644000000004</v>
      </c>
      <c r="AA255" s="30">
        <v>2868.6223</v>
      </c>
      <c r="AB255" s="30">
        <v>1951.4455</v>
      </c>
      <c r="AC255" s="30">
        <v>5581.4034000000001</v>
      </c>
      <c r="AD255" s="30">
        <v>2505.4449</v>
      </c>
      <c r="AE255" s="30">
        <v>4876.7359999999999</v>
      </c>
      <c r="AG255" s="30">
        <v>3028.6034</v>
      </c>
      <c r="AH255" s="30">
        <v>1543.1667</v>
      </c>
      <c r="AI255" s="30">
        <v>4664.5173000000004</v>
      </c>
      <c r="AJ255" s="30">
        <v>2581.3859000000002</v>
      </c>
      <c r="AK255" s="30">
        <v>3976.7813999999998</v>
      </c>
      <c r="AM255" s="30" t="e">
        <v>#N/A</v>
      </c>
      <c r="AN255" s="30" t="e">
        <v>#N/A</v>
      </c>
      <c r="AO255" s="30" t="e">
        <v>#N/A</v>
      </c>
      <c r="AP255" s="30" t="e">
        <v>#N/A</v>
      </c>
      <c r="AQ255" s="30" t="e">
        <v>#N/A</v>
      </c>
      <c r="AR255" s="31"/>
      <c r="AS255" s="31"/>
      <c r="AT255" s="31"/>
      <c r="AU255" s="3"/>
      <c r="AV255" s="3"/>
      <c r="AW255" s="3"/>
      <c r="AX255" s="3"/>
      <c r="AY255" s="32"/>
      <c r="AZ255" s="3"/>
      <c r="BA255" s="31"/>
      <c r="BB255" s="31"/>
      <c r="BC255" s="31"/>
      <c r="BD255" s="31"/>
      <c r="BE255" s="31"/>
      <c r="BF255" s="31"/>
      <c r="BG255" s="31"/>
    </row>
    <row r="256" spans="2:59" x14ac:dyDescent="0.2">
      <c r="B256" s="29">
        <v>44895</v>
      </c>
      <c r="C256" s="39">
        <v>3055.5007000000001</v>
      </c>
      <c r="D256" s="39">
        <v>1738.7602999999999</v>
      </c>
      <c r="E256" s="39">
        <v>5299.8280000000004</v>
      </c>
      <c r="F256" s="39">
        <v>2613.4852000000001</v>
      </c>
      <c r="G256" s="39">
        <v>4534.6040000000003</v>
      </c>
      <c r="H256" s="43"/>
      <c r="I256" s="30">
        <v>2443.7181999999998</v>
      </c>
      <c r="J256" s="30">
        <v>1221.1261999999999</v>
      </c>
      <c r="K256" s="30">
        <v>2980.1541000000002</v>
      </c>
      <c r="L256" s="30">
        <v>2068.5644000000002</v>
      </c>
      <c r="M256" s="30">
        <v>2522.7846</v>
      </c>
      <c r="N256" s="34"/>
      <c r="O256" s="30">
        <v>1714.0467000000001</v>
      </c>
      <c r="P256" s="30">
        <v>1430.1785</v>
      </c>
      <c r="Q256" s="30">
        <v>2447.5990999999999</v>
      </c>
      <c r="R256" s="30">
        <v>1582.6887999999999</v>
      </c>
      <c r="S256" s="30">
        <v>2260.5331000000001</v>
      </c>
      <c r="U256" s="30">
        <v>3043.4056999999998</v>
      </c>
      <c r="V256" s="30">
        <v>1788.5820000000001</v>
      </c>
      <c r="W256" s="30">
        <v>5429.4777999999997</v>
      </c>
      <c r="X256" s="30">
        <v>2610.8780999999999</v>
      </c>
      <c r="Y256" s="30">
        <v>4659.4422000000004</v>
      </c>
      <c r="AA256" s="30">
        <v>2878.2424000000001</v>
      </c>
      <c r="AB256" s="30">
        <v>1957.2059999999999</v>
      </c>
      <c r="AC256" s="30">
        <v>5616.5967000000001</v>
      </c>
      <c r="AD256" s="30">
        <v>2512.5239000000001</v>
      </c>
      <c r="AE256" s="30">
        <v>4904.9105</v>
      </c>
      <c r="AG256" s="30">
        <v>3039.7725</v>
      </c>
      <c r="AH256" s="30">
        <v>1547.0346</v>
      </c>
      <c r="AI256" s="30">
        <v>4693.4107999999997</v>
      </c>
      <c r="AJ256" s="30">
        <v>2589.2485999999999</v>
      </c>
      <c r="AK256" s="30">
        <v>3998.8620000000001</v>
      </c>
      <c r="AM256" s="30" t="e">
        <v>#N/A</v>
      </c>
      <c r="AN256" s="30" t="e">
        <v>#N/A</v>
      </c>
      <c r="AO256" s="30" t="e">
        <v>#N/A</v>
      </c>
      <c r="AP256" s="30" t="e">
        <v>#N/A</v>
      </c>
      <c r="AQ256" s="30" t="e">
        <v>#N/A</v>
      </c>
      <c r="AR256" s="31"/>
      <c r="AS256" s="31"/>
      <c r="AT256" s="31"/>
      <c r="AU256" s="3"/>
      <c r="AV256" s="3"/>
      <c r="AW256" s="3"/>
      <c r="AX256" s="3"/>
      <c r="AY256" s="32"/>
      <c r="AZ256" s="3"/>
      <c r="BA256" s="31"/>
      <c r="BB256" s="31"/>
      <c r="BC256" s="31"/>
      <c r="BD256" s="31"/>
      <c r="BE256" s="31"/>
      <c r="BF256" s="31"/>
      <c r="BG256" s="31"/>
    </row>
    <row r="257" spans="2:59" x14ac:dyDescent="0.2">
      <c r="B257" s="29">
        <v>44926</v>
      </c>
      <c r="C257" s="39">
        <v>3066.0021000000002</v>
      </c>
      <c r="D257" s="39">
        <v>1743.4281000000001</v>
      </c>
      <c r="E257" s="39">
        <v>5332.2707</v>
      </c>
      <c r="F257" s="39">
        <v>2621.0113999999999</v>
      </c>
      <c r="G257" s="39">
        <v>4559.8361000000004</v>
      </c>
      <c r="H257" s="43"/>
      <c r="I257" s="30">
        <v>2452.9578999999999</v>
      </c>
      <c r="J257" s="30">
        <v>1223.2355</v>
      </c>
      <c r="K257" s="30">
        <v>2996.5698000000002</v>
      </c>
      <c r="L257" s="30">
        <v>2075.1261</v>
      </c>
      <c r="M257" s="30">
        <v>2535.145</v>
      </c>
      <c r="N257" s="34"/>
      <c r="O257" s="30">
        <v>1720.6815999999999</v>
      </c>
      <c r="P257" s="30">
        <v>1432.6715999999999</v>
      </c>
      <c r="Q257" s="30">
        <v>2461.3404</v>
      </c>
      <c r="R257" s="30">
        <v>1587.8176000000001</v>
      </c>
      <c r="S257" s="30">
        <v>2271.7991000000002</v>
      </c>
      <c r="U257" s="30">
        <v>3053.6597000000002</v>
      </c>
      <c r="V257" s="30">
        <v>1793.7202</v>
      </c>
      <c r="W257" s="30">
        <v>5463.3684999999996</v>
      </c>
      <c r="X257" s="30">
        <v>2618.2467999999999</v>
      </c>
      <c r="Y257" s="30">
        <v>4685.9780000000001</v>
      </c>
      <c r="AA257" s="30">
        <v>2887.8548999999998</v>
      </c>
      <c r="AB257" s="30">
        <v>1962.6693</v>
      </c>
      <c r="AC257" s="30">
        <v>5651.0325999999995</v>
      </c>
      <c r="AD257" s="30">
        <v>2519.596</v>
      </c>
      <c r="AE257" s="30">
        <v>4932.4080000000004</v>
      </c>
      <c r="AG257" s="30">
        <v>3050.9241999999999</v>
      </c>
      <c r="AH257" s="30">
        <v>1550.7983999999999</v>
      </c>
      <c r="AI257" s="30">
        <v>4722.0477000000001</v>
      </c>
      <c r="AJ257" s="30">
        <v>2597.1106</v>
      </c>
      <c r="AK257" s="30">
        <v>4020.7330999999999</v>
      </c>
      <c r="AM257" s="30" t="e">
        <v>#N/A</v>
      </c>
      <c r="AN257" s="30" t="e">
        <v>#N/A</v>
      </c>
      <c r="AO257" s="30" t="e">
        <v>#N/A</v>
      </c>
      <c r="AP257" s="30" t="e">
        <v>#N/A</v>
      </c>
      <c r="AQ257" s="30" t="e">
        <v>#N/A</v>
      </c>
      <c r="AR257" s="31"/>
      <c r="AS257" s="31"/>
      <c r="AT257" s="31"/>
      <c r="AU257" s="3"/>
      <c r="AV257" s="3"/>
      <c r="AW257" s="3"/>
      <c r="AX257" s="3"/>
      <c r="AY257" s="32"/>
      <c r="AZ257" s="3"/>
      <c r="BA257" s="31"/>
      <c r="BB257" s="31"/>
      <c r="BC257" s="31"/>
      <c r="BD257" s="31"/>
      <c r="BE257" s="31"/>
      <c r="BF257" s="31"/>
      <c r="BG257" s="31"/>
    </row>
    <row r="258" spans="2:59" x14ac:dyDescent="0.2">
      <c r="B258" s="29">
        <v>44957</v>
      </c>
      <c r="C258" s="39">
        <v>3076.7955999999999</v>
      </c>
      <c r="D258" s="39">
        <v>1748.3258000000001</v>
      </c>
      <c r="E258" s="39">
        <v>5366.0217000000002</v>
      </c>
      <c r="F258" s="39">
        <v>2628.7907</v>
      </c>
      <c r="G258" s="39">
        <v>4586.1795000000002</v>
      </c>
      <c r="H258" s="43"/>
      <c r="I258" s="30">
        <v>2462.2548000000002</v>
      </c>
      <c r="J258" s="30">
        <v>1225.1301000000001</v>
      </c>
      <c r="K258" s="30">
        <v>3012.5682000000002</v>
      </c>
      <c r="L258" s="30">
        <v>2081.6981999999998</v>
      </c>
      <c r="M258" s="30">
        <v>2547.1003999999998</v>
      </c>
      <c r="N258" s="34"/>
      <c r="O258" s="30">
        <v>1727.3610000000001</v>
      </c>
      <c r="P258" s="30">
        <v>1434.9278999999999</v>
      </c>
      <c r="Q258" s="30">
        <v>2474.7712000000001</v>
      </c>
      <c r="R258" s="30">
        <v>1592.9567</v>
      </c>
      <c r="S258" s="30">
        <v>2282.7296999999999</v>
      </c>
      <c r="U258" s="30">
        <v>3064.2464</v>
      </c>
      <c r="V258" s="30">
        <v>1799.2073</v>
      </c>
      <c r="W258" s="30">
        <v>5499.0222999999996</v>
      </c>
      <c r="X258" s="30">
        <v>2625.9146000000001</v>
      </c>
      <c r="Y258" s="30">
        <v>4714.0361000000003</v>
      </c>
      <c r="AA258" s="30">
        <v>2897.5300999999999</v>
      </c>
      <c r="AB258" s="30">
        <v>1968.1467</v>
      </c>
      <c r="AC258" s="30">
        <v>5685.7359999999999</v>
      </c>
      <c r="AD258" s="30">
        <v>2526.7347</v>
      </c>
      <c r="AE258" s="30">
        <v>4960.1481999999996</v>
      </c>
      <c r="AG258" s="30">
        <v>3062.8584999999998</v>
      </c>
      <c r="AH258" s="30">
        <v>1555.2257</v>
      </c>
      <c r="AI258" s="30">
        <v>4753.9997000000003</v>
      </c>
      <c r="AJ258" s="30">
        <v>2605.6284000000001</v>
      </c>
      <c r="AK258" s="30">
        <v>4045.3984</v>
      </c>
      <c r="AM258" s="30" t="e">
        <v>#N/A</v>
      </c>
      <c r="AN258" s="30" t="e">
        <v>#N/A</v>
      </c>
      <c r="AO258" s="30" t="e">
        <v>#N/A</v>
      </c>
      <c r="AP258" s="30" t="e">
        <v>#N/A</v>
      </c>
      <c r="AQ258" s="30" t="e">
        <v>#N/A</v>
      </c>
      <c r="AR258" s="31"/>
      <c r="AS258" s="31"/>
      <c r="AT258" s="31"/>
      <c r="AU258" s="3"/>
      <c r="AV258" s="3"/>
      <c r="AW258" s="3"/>
      <c r="AX258" s="3"/>
      <c r="AY258" s="32"/>
      <c r="AZ258" s="3"/>
      <c r="BA258" s="31"/>
      <c r="BB258" s="31"/>
      <c r="BC258" s="31"/>
      <c r="BD258" s="31"/>
      <c r="BE258" s="31"/>
      <c r="BF258" s="31"/>
      <c r="BG258" s="31"/>
    </row>
    <row r="259" spans="2:59" x14ac:dyDescent="0.2">
      <c r="B259" s="29">
        <v>44985</v>
      </c>
      <c r="C259" s="39">
        <v>3087.6606000000002</v>
      </c>
      <c r="D259" s="39">
        <v>1752.6004</v>
      </c>
      <c r="E259" s="39">
        <v>5398.0906000000004</v>
      </c>
      <c r="F259" s="39">
        <v>2636.6255999999998</v>
      </c>
      <c r="G259" s="39">
        <v>4611.0613000000003</v>
      </c>
      <c r="H259" s="43"/>
      <c r="I259" s="30">
        <v>2471.6205</v>
      </c>
      <c r="J259" s="30">
        <v>1227.223</v>
      </c>
      <c r="K259" s="30">
        <v>3029.1736000000001</v>
      </c>
      <c r="L259" s="30">
        <v>2088.3126000000002</v>
      </c>
      <c r="M259" s="30">
        <v>2559.5448999999999</v>
      </c>
      <c r="N259" s="34"/>
      <c r="O259" s="30">
        <v>1734.1044999999999</v>
      </c>
      <c r="P259" s="30">
        <v>1437.3502000000001</v>
      </c>
      <c r="Q259" s="30">
        <v>2488.6100999999999</v>
      </c>
      <c r="R259" s="30">
        <v>1598.1421</v>
      </c>
      <c r="S259" s="30">
        <v>2294.0138000000002</v>
      </c>
      <c r="U259" s="30">
        <v>3074.9004</v>
      </c>
      <c r="V259" s="30">
        <v>1803.8711000000001</v>
      </c>
      <c r="W259" s="30">
        <v>5532.3960999999999</v>
      </c>
      <c r="X259" s="30">
        <v>2633.6374999999998</v>
      </c>
      <c r="Y259" s="30">
        <v>4740.1198000000004</v>
      </c>
      <c r="AA259" s="30">
        <v>2907.2453999999998</v>
      </c>
      <c r="AB259" s="30">
        <v>1973.0546999999999</v>
      </c>
      <c r="AC259" s="30">
        <v>5718.9786999999997</v>
      </c>
      <c r="AD259" s="30">
        <v>2533.8993999999998</v>
      </c>
      <c r="AE259" s="30">
        <v>4986.5821999999998</v>
      </c>
      <c r="AG259" s="30">
        <v>3074.9771999999998</v>
      </c>
      <c r="AH259" s="30">
        <v>1558.8517999999999</v>
      </c>
      <c r="AI259" s="30">
        <v>4783.8941999999997</v>
      </c>
      <c r="AJ259" s="30">
        <v>2614.2984999999999</v>
      </c>
      <c r="AK259" s="30">
        <v>4068.2916</v>
      </c>
      <c r="AM259" s="30" t="e">
        <v>#N/A</v>
      </c>
      <c r="AN259" s="30" t="e">
        <v>#N/A</v>
      </c>
      <c r="AO259" s="30" t="e">
        <v>#N/A</v>
      </c>
      <c r="AP259" s="30" t="e">
        <v>#N/A</v>
      </c>
      <c r="AQ259" s="30" t="e">
        <v>#N/A</v>
      </c>
      <c r="AR259" s="31"/>
      <c r="AS259" s="31"/>
      <c r="AT259" s="31"/>
      <c r="AU259" s="3"/>
      <c r="AV259" s="3"/>
      <c r="AW259" s="3"/>
      <c r="AX259" s="3"/>
      <c r="AY259" s="32"/>
      <c r="AZ259" s="3"/>
      <c r="BA259" s="31"/>
      <c r="BB259" s="31"/>
      <c r="BC259" s="31"/>
      <c r="BD259" s="31"/>
      <c r="BE259" s="31"/>
      <c r="BF259" s="31"/>
      <c r="BG259" s="31"/>
    </row>
    <row r="260" spans="2:59" x14ac:dyDescent="0.2">
      <c r="B260" s="29">
        <v>45016</v>
      </c>
      <c r="C260" s="39">
        <v>3098.5160000000001</v>
      </c>
      <c r="D260" s="39">
        <v>1756.8531</v>
      </c>
      <c r="E260" s="39">
        <v>5430.1671999999999</v>
      </c>
      <c r="F260" s="39">
        <v>2644.4308999999998</v>
      </c>
      <c r="G260" s="39">
        <v>4635.9002</v>
      </c>
      <c r="H260" s="43"/>
      <c r="I260" s="30">
        <v>2480.9036999999998</v>
      </c>
      <c r="J260" s="30">
        <v>1229.4273000000001</v>
      </c>
      <c r="K260" s="30">
        <v>3045.9919</v>
      </c>
      <c r="L260" s="30">
        <v>2094.8444</v>
      </c>
      <c r="M260" s="30">
        <v>2572.1480000000001</v>
      </c>
      <c r="N260" s="34"/>
      <c r="O260" s="30">
        <v>1740.7665999999999</v>
      </c>
      <c r="P260" s="30">
        <v>1439.9011</v>
      </c>
      <c r="Q260" s="30">
        <v>2502.5875000000001</v>
      </c>
      <c r="R260" s="30">
        <v>1603.2428</v>
      </c>
      <c r="S260" s="30">
        <v>2305.4069</v>
      </c>
      <c r="U260" s="30">
        <v>3085.5614999999998</v>
      </c>
      <c r="V260" s="30">
        <v>1808.4781</v>
      </c>
      <c r="W260" s="30">
        <v>5565.7071999999998</v>
      </c>
      <c r="X260" s="30">
        <v>2641.3447000000001</v>
      </c>
      <c r="Y260" s="30">
        <v>4766.0977000000003</v>
      </c>
      <c r="AA260" s="30">
        <v>2916.9112</v>
      </c>
      <c r="AB260" s="30">
        <v>1977.6647</v>
      </c>
      <c r="AC260" s="30">
        <v>5751.3553000000002</v>
      </c>
      <c r="AD260" s="30">
        <v>2541.0081</v>
      </c>
      <c r="AE260" s="30">
        <v>5012.2228999999998</v>
      </c>
      <c r="AG260" s="30">
        <v>3087.1849000000002</v>
      </c>
      <c r="AH260" s="30">
        <v>1562.9721999999999</v>
      </c>
      <c r="AI260" s="30">
        <v>4815.5309999999999</v>
      </c>
      <c r="AJ260" s="30">
        <v>2623.0048999999999</v>
      </c>
      <c r="AK260" s="30">
        <v>4092.5934999999999</v>
      </c>
      <c r="AM260" s="30" t="e">
        <v>#N/A</v>
      </c>
      <c r="AN260" s="30" t="e">
        <v>#N/A</v>
      </c>
      <c r="AO260" s="30" t="e">
        <v>#N/A</v>
      </c>
      <c r="AP260" s="30" t="e">
        <v>#N/A</v>
      </c>
      <c r="AQ260" s="30" t="e">
        <v>#N/A</v>
      </c>
      <c r="AR260" s="31"/>
      <c r="AS260" s="31"/>
      <c r="AT260" s="31"/>
      <c r="AU260" s="3"/>
      <c r="AV260" s="3"/>
      <c r="AW260" s="3"/>
      <c r="AX260" s="3"/>
      <c r="AY260" s="32"/>
      <c r="AZ260" s="3"/>
      <c r="BA260" s="31"/>
      <c r="BB260" s="31"/>
      <c r="BC260" s="31"/>
      <c r="BD260" s="31"/>
      <c r="BE260" s="31"/>
      <c r="BF260" s="31"/>
      <c r="BG260" s="31"/>
    </row>
    <row r="261" spans="2:59" x14ac:dyDescent="0.2">
      <c r="B261" s="29">
        <v>45046</v>
      </c>
      <c r="C261" s="39">
        <v>3109.3730999999998</v>
      </c>
      <c r="D261" s="39">
        <v>1761.0473</v>
      </c>
      <c r="E261" s="39">
        <v>5462.1581999999999</v>
      </c>
      <c r="F261" s="39">
        <v>2652.2303999999999</v>
      </c>
      <c r="G261" s="39">
        <v>4660.6409999999996</v>
      </c>
      <c r="H261" s="43"/>
      <c r="I261" s="30">
        <v>2490.2314000000001</v>
      </c>
      <c r="J261" s="30">
        <v>1231.6599000000001</v>
      </c>
      <c r="K261" s="30">
        <v>3062.9756000000002</v>
      </c>
      <c r="L261" s="30">
        <v>2101.4050999999999</v>
      </c>
      <c r="M261" s="30">
        <v>2584.8744999999999</v>
      </c>
      <c r="N261" s="34"/>
      <c r="O261" s="30">
        <v>1747.4584</v>
      </c>
      <c r="P261" s="30">
        <v>1442.4709</v>
      </c>
      <c r="Q261" s="30">
        <v>2516.6743000000001</v>
      </c>
      <c r="R261" s="30">
        <v>1608.364</v>
      </c>
      <c r="S261" s="30">
        <v>2316.8854000000001</v>
      </c>
      <c r="U261" s="30">
        <v>3096.2123999999999</v>
      </c>
      <c r="V261" s="30">
        <v>1813.0063</v>
      </c>
      <c r="W261" s="30">
        <v>5598.8546999999999</v>
      </c>
      <c r="X261" s="30">
        <v>2649.0369000000001</v>
      </c>
      <c r="Y261" s="30">
        <v>4791.9111999999996</v>
      </c>
      <c r="AA261" s="30">
        <v>2926.6080000000002</v>
      </c>
      <c r="AB261" s="30">
        <v>1982.2664</v>
      </c>
      <c r="AC261" s="30">
        <v>5783.857</v>
      </c>
      <c r="AD261" s="30">
        <v>2548.1338000000001</v>
      </c>
      <c r="AE261" s="30">
        <v>5037.9409999999998</v>
      </c>
      <c r="AG261" s="30">
        <v>3099.3530999999998</v>
      </c>
      <c r="AH261" s="30">
        <v>1566.9306999999999</v>
      </c>
      <c r="AI261" s="30">
        <v>4846.7075999999997</v>
      </c>
      <c r="AJ261" s="30">
        <v>2631.6716000000001</v>
      </c>
      <c r="AK261" s="30">
        <v>4116.4809999999998</v>
      </c>
      <c r="AM261" s="30" t="e">
        <v>#N/A</v>
      </c>
      <c r="AN261" s="30" t="e">
        <v>#N/A</v>
      </c>
      <c r="AO261" s="30" t="e">
        <v>#N/A</v>
      </c>
      <c r="AP261" s="30" t="e">
        <v>#N/A</v>
      </c>
      <c r="AQ261" s="30" t="e">
        <v>#N/A</v>
      </c>
      <c r="AR261" s="31"/>
      <c r="AS261" s="31"/>
      <c r="AT261" s="31"/>
      <c r="AU261" s="3"/>
      <c r="AV261" s="3"/>
      <c r="AW261" s="3"/>
      <c r="AX261" s="3"/>
      <c r="AY261" s="32"/>
      <c r="AZ261" s="3"/>
      <c r="BA261" s="31"/>
      <c r="BB261" s="31"/>
      <c r="BC261" s="31"/>
      <c r="BD261" s="31"/>
      <c r="BE261" s="31"/>
      <c r="BF261" s="31"/>
      <c r="BG261" s="31"/>
    </row>
    <row r="262" spans="2:59" x14ac:dyDescent="0.2">
      <c r="B262" s="29">
        <v>45077</v>
      </c>
      <c r="C262" s="39">
        <v>3120.2669000000001</v>
      </c>
      <c r="D262" s="39">
        <v>1764.8063</v>
      </c>
      <c r="E262" s="39">
        <v>5492.9539999999997</v>
      </c>
      <c r="F262" s="39">
        <v>2660.0742</v>
      </c>
      <c r="G262" s="39">
        <v>4684.3726999999999</v>
      </c>
      <c r="H262" s="43"/>
      <c r="I262" s="30">
        <v>2499.5938999999998</v>
      </c>
      <c r="J262" s="30">
        <v>1233.8966</v>
      </c>
      <c r="K262" s="30">
        <v>3080.0538999999999</v>
      </c>
      <c r="L262" s="30">
        <v>2107.9863</v>
      </c>
      <c r="M262" s="30">
        <v>2597.6639</v>
      </c>
      <c r="N262" s="34"/>
      <c r="O262" s="30">
        <v>1754.1759999999999</v>
      </c>
      <c r="P262" s="30">
        <v>1445.0452</v>
      </c>
      <c r="Q262" s="30">
        <v>2530.8404</v>
      </c>
      <c r="R262" s="30">
        <v>1613.5015000000001</v>
      </c>
      <c r="S262" s="30">
        <v>2328.4209999999998</v>
      </c>
      <c r="U262" s="30">
        <v>3106.8986</v>
      </c>
      <c r="V262" s="30">
        <v>1816.9937</v>
      </c>
      <c r="W262" s="30">
        <v>5630.4922999999999</v>
      </c>
      <c r="X262" s="30">
        <v>2656.7772</v>
      </c>
      <c r="Y262" s="30">
        <v>4816.4520000000002</v>
      </c>
      <c r="AA262" s="30">
        <v>2936.3382999999999</v>
      </c>
      <c r="AB262" s="30">
        <v>1986.2954999999999</v>
      </c>
      <c r="AC262" s="30">
        <v>5814.8433000000005</v>
      </c>
      <c r="AD262" s="30">
        <v>2555.2811999999999</v>
      </c>
      <c r="AE262" s="30">
        <v>5062.3123999999998</v>
      </c>
      <c r="AG262" s="30">
        <v>3111.5614</v>
      </c>
      <c r="AH262" s="30">
        <v>1570.6606999999999</v>
      </c>
      <c r="AI262" s="30">
        <v>4877.3361999999997</v>
      </c>
      <c r="AJ262" s="30">
        <v>2640.4353999999998</v>
      </c>
      <c r="AK262" s="30">
        <v>4139.9885999999997</v>
      </c>
      <c r="AM262" s="30" t="e">
        <v>#N/A</v>
      </c>
      <c r="AN262" s="30" t="e">
        <v>#N/A</v>
      </c>
      <c r="AO262" s="30" t="e">
        <v>#N/A</v>
      </c>
      <c r="AP262" s="30" t="e">
        <v>#N/A</v>
      </c>
      <c r="AQ262" s="30" t="e">
        <v>#N/A</v>
      </c>
      <c r="AR262" s="31"/>
      <c r="AS262" s="31"/>
      <c r="AT262" s="31"/>
      <c r="AU262" s="3"/>
      <c r="AV262" s="3"/>
      <c r="AW262" s="3"/>
      <c r="AX262" s="3"/>
      <c r="AY262" s="32"/>
      <c r="AZ262" s="3"/>
      <c r="BA262" s="31"/>
      <c r="BB262" s="31"/>
      <c r="BC262" s="31"/>
      <c r="BD262" s="31"/>
      <c r="BE262" s="31"/>
      <c r="BF262" s="31"/>
      <c r="BG262" s="31"/>
    </row>
    <row r="263" spans="2:59" x14ac:dyDescent="0.2">
      <c r="B263" s="29">
        <v>45107</v>
      </c>
      <c r="C263" s="39">
        <v>3131.2341999999999</v>
      </c>
      <c r="D263" s="39">
        <v>1768.2379000000001</v>
      </c>
      <c r="E263" s="39">
        <v>5522.942</v>
      </c>
      <c r="F263" s="39">
        <v>2667.9665</v>
      </c>
      <c r="G263" s="39">
        <v>4707.3797999999997</v>
      </c>
      <c r="H263" s="43"/>
      <c r="I263" s="30">
        <v>2509.0075000000002</v>
      </c>
      <c r="J263" s="30">
        <v>1236.3797999999999</v>
      </c>
      <c r="K263" s="30">
        <v>3097.8519999999999</v>
      </c>
      <c r="L263" s="30">
        <v>2114.5864999999999</v>
      </c>
      <c r="M263" s="30">
        <v>2611.0250999999998</v>
      </c>
      <c r="N263" s="34"/>
      <c r="O263" s="30">
        <v>1760.9367</v>
      </c>
      <c r="P263" s="30">
        <v>1447.914</v>
      </c>
      <c r="Q263" s="30">
        <v>2545.6185999999998</v>
      </c>
      <c r="R263" s="30">
        <v>1618.6595</v>
      </c>
      <c r="S263" s="30">
        <v>2340.4868999999999</v>
      </c>
      <c r="U263" s="30">
        <v>3117.6594</v>
      </c>
      <c r="V263" s="30">
        <v>1820.5016000000001</v>
      </c>
      <c r="W263" s="30">
        <v>5660.8638000000001</v>
      </c>
      <c r="X263" s="30">
        <v>2664.5707000000002</v>
      </c>
      <c r="Y263" s="30">
        <v>4839.8792000000003</v>
      </c>
      <c r="AA263" s="30">
        <v>2946.1017999999999</v>
      </c>
      <c r="AB263" s="30">
        <v>1989.6935000000001</v>
      </c>
      <c r="AC263" s="30">
        <v>5844.1255000000001</v>
      </c>
      <c r="AD263" s="30">
        <v>2562.4614000000001</v>
      </c>
      <c r="AE263" s="30">
        <v>5085.1972999999998</v>
      </c>
      <c r="AG263" s="30">
        <v>3123.7618000000002</v>
      </c>
      <c r="AH263" s="30">
        <v>1574.4981</v>
      </c>
      <c r="AI263" s="30">
        <v>4908.3762999999999</v>
      </c>
      <c r="AJ263" s="30">
        <v>2649.1597000000002</v>
      </c>
      <c r="AK263" s="30">
        <v>4163.7821999999996</v>
      </c>
      <c r="AM263" s="30" t="e">
        <v>#N/A</v>
      </c>
      <c r="AN263" s="30" t="e">
        <v>#N/A</v>
      </c>
      <c r="AO263" s="30" t="e">
        <v>#N/A</v>
      </c>
      <c r="AP263" s="30" t="e">
        <v>#N/A</v>
      </c>
      <c r="AQ263" s="30" t="e">
        <v>#N/A</v>
      </c>
      <c r="AR263" s="31"/>
      <c r="AS263" s="31"/>
      <c r="AT263" s="31"/>
      <c r="AU263" s="3"/>
      <c r="AV263" s="3"/>
      <c r="AW263" s="3"/>
      <c r="AX263" s="3"/>
      <c r="AY263" s="32"/>
      <c r="AZ263" s="3"/>
      <c r="BA263" s="31"/>
      <c r="BB263" s="31"/>
      <c r="BC263" s="31"/>
      <c r="BD263" s="31"/>
      <c r="BE263" s="31"/>
      <c r="BF263" s="31"/>
      <c r="BG263" s="31"/>
    </row>
    <row r="264" spans="2:59" x14ac:dyDescent="0.2">
      <c r="B264" s="29">
        <v>45138</v>
      </c>
      <c r="C264" s="39">
        <v>3142.3613</v>
      </c>
      <c r="D264" s="39">
        <v>1771.3936000000001</v>
      </c>
      <c r="E264" s="39">
        <v>5552.4245000000001</v>
      </c>
      <c r="F264" s="39">
        <v>2675.9944</v>
      </c>
      <c r="G264" s="39">
        <v>4729.9450999999999</v>
      </c>
      <c r="H264" s="43"/>
      <c r="I264" s="30">
        <v>2518.5066000000002</v>
      </c>
      <c r="J264" s="30">
        <v>1238.9449999999999</v>
      </c>
      <c r="K264" s="30">
        <v>3116.0077999999999</v>
      </c>
      <c r="L264" s="30">
        <v>2121.2705000000001</v>
      </c>
      <c r="M264" s="30">
        <v>2624.6956</v>
      </c>
      <c r="N264" s="34"/>
      <c r="O264" s="30">
        <v>1767.7618</v>
      </c>
      <c r="P264" s="30">
        <v>1450.8753999999999</v>
      </c>
      <c r="Q264" s="30">
        <v>2560.6916000000001</v>
      </c>
      <c r="R264" s="30">
        <v>1623.8862999999999</v>
      </c>
      <c r="S264" s="30">
        <v>2352.8316</v>
      </c>
      <c r="U264" s="30">
        <v>3128.5909999999999</v>
      </c>
      <c r="V264" s="30">
        <v>1823.6431</v>
      </c>
      <c r="W264" s="30">
        <v>5690.4814999999999</v>
      </c>
      <c r="X264" s="30">
        <v>2672.5061000000001</v>
      </c>
      <c r="Y264" s="30">
        <v>4862.6449000000002</v>
      </c>
      <c r="AA264" s="30">
        <v>2956.0295000000001</v>
      </c>
      <c r="AB264" s="30">
        <v>1993.0443</v>
      </c>
      <c r="AC264" s="30">
        <v>5873.6607999999997</v>
      </c>
      <c r="AD264" s="30">
        <v>2569.7835</v>
      </c>
      <c r="AE264" s="30">
        <v>5108.2918</v>
      </c>
      <c r="AG264" s="30">
        <v>3136.0828000000001</v>
      </c>
      <c r="AH264" s="30">
        <v>1577.6405999999999</v>
      </c>
      <c r="AI264" s="30">
        <v>4937.5329000000002</v>
      </c>
      <c r="AJ264" s="30">
        <v>2657.9874</v>
      </c>
      <c r="AK264" s="30">
        <v>4185.9674000000005</v>
      </c>
      <c r="AM264" s="30" t="e">
        <v>#N/A</v>
      </c>
      <c r="AN264" s="30" t="e">
        <v>#N/A</v>
      </c>
      <c r="AO264" s="30" t="e">
        <v>#N/A</v>
      </c>
      <c r="AP264" s="30" t="e">
        <v>#N/A</v>
      </c>
      <c r="AQ264" s="30" t="e">
        <v>#N/A</v>
      </c>
      <c r="AR264" s="31"/>
      <c r="AS264" s="31"/>
      <c r="AT264" s="31"/>
      <c r="AU264" s="3"/>
      <c r="AV264" s="3"/>
      <c r="AW264" s="3"/>
      <c r="AX264" s="3"/>
      <c r="AY264" s="32"/>
      <c r="AZ264" s="3"/>
      <c r="BA264" s="31"/>
      <c r="BB264" s="31"/>
      <c r="BC264" s="31"/>
      <c r="BD264" s="31"/>
      <c r="BE264" s="31"/>
      <c r="BF264" s="31"/>
      <c r="BG264" s="31"/>
    </row>
    <row r="265" spans="2:59" x14ac:dyDescent="0.2">
      <c r="B265" s="29">
        <v>45169</v>
      </c>
      <c r="C265" s="39">
        <v>3153.5194999999999</v>
      </c>
      <c r="D265" s="39">
        <v>1774.4922999999999</v>
      </c>
      <c r="E265" s="39">
        <v>5581.8535000000002</v>
      </c>
      <c r="F265" s="39">
        <v>2684.0360999999998</v>
      </c>
      <c r="G265" s="39">
        <v>4752.4332999999997</v>
      </c>
      <c r="H265" s="43"/>
      <c r="I265" s="30">
        <v>2528.08</v>
      </c>
      <c r="J265" s="30">
        <v>1241.2345</v>
      </c>
      <c r="K265" s="30">
        <v>3133.6107999999999</v>
      </c>
      <c r="L265" s="30">
        <v>2128.0064000000002</v>
      </c>
      <c r="M265" s="30">
        <v>2637.8804</v>
      </c>
      <c r="N265" s="34"/>
      <c r="O265" s="30">
        <v>1774.6318000000001</v>
      </c>
      <c r="P265" s="30">
        <v>1453.5781999999999</v>
      </c>
      <c r="Q265" s="30">
        <v>2575.4133999999999</v>
      </c>
      <c r="R265" s="30">
        <v>1629.1457</v>
      </c>
      <c r="S265" s="30">
        <v>2364.8348999999998</v>
      </c>
      <c r="U265" s="30">
        <v>3139.5373</v>
      </c>
      <c r="V265" s="30">
        <v>1826.7958000000001</v>
      </c>
      <c r="W265" s="30">
        <v>5720.2290000000003</v>
      </c>
      <c r="X265" s="30">
        <v>2680.4427000000001</v>
      </c>
      <c r="Y265" s="30">
        <v>4885.4920000000002</v>
      </c>
      <c r="AA265" s="30">
        <v>2965.9879000000001</v>
      </c>
      <c r="AB265" s="30">
        <v>1996.4209000000001</v>
      </c>
      <c r="AC265" s="30">
        <v>5903.3993</v>
      </c>
      <c r="AD265" s="30">
        <v>2577.1239</v>
      </c>
      <c r="AE265" s="30">
        <v>5131.5376999999999</v>
      </c>
      <c r="AG265" s="30">
        <v>3148.4679999999998</v>
      </c>
      <c r="AH265" s="30">
        <v>1580.5861</v>
      </c>
      <c r="AI265" s="30">
        <v>4966.2511000000004</v>
      </c>
      <c r="AJ265" s="30">
        <v>2666.8429000000001</v>
      </c>
      <c r="AK265" s="30">
        <v>4207.7290999999996</v>
      </c>
      <c r="AM265" s="30" t="e">
        <v>#N/A</v>
      </c>
      <c r="AN265" s="30" t="e">
        <v>#N/A</v>
      </c>
      <c r="AO265" s="30" t="e">
        <v>#N/A</v>
      </c>
      <c r="AP265" s="30" t="e">
        <v>#N/A</v>
      </c>
      <c r="AQ265" s="30" t="e">
        <v>#N/A</v>
      </c>
      <c r="AR265" s="31"/>
      <c r="AS265" s="31"/>
      <c r="AT265" s="31"/>
      <c r="AU265" s="3"/>
      <c r="AV265" s="3"/>
      <c r="AW265" s="3"/>
      <c r="AX265" s="3"/>
      <c r="AY265" s="32"/>
      <c r="AZ265" s="3"/>
      <c r="BA265" s="31"/>
      <c r="BB265" s="31"/>
      <c r="BC265" s="31"/>
      <c r="BD265" s="31"/>
      <c r="BE265" s="31"/>
      <c r="BF265" s="31"/>
      <c r="BG265" s="31"/>
    </row>
    <row r="266" spans="2:59" x14ac:dyDescent="0.2">
      <c r="B266" s="29">
        <v>45199</v>
      </c>
      <c r="C266" s="39">
        <v>3164.7885999999999</v>
      </c>
      <c r="D266" s="39">
        <v>1777.1351</v>
      </c>
      <c r="E266" s="39">
        <v>5610.1138000000001</v>
      </c>
      <c r="F266" s="39">
        <v>2692.1707999999999</v>
      </c>
      <c r="G266" s="39">
        <v>4773.9148999999998</v>
      </c>
      <c r="H266" s="43"/>
      <c r="I266" s="30">
        <v>2537.7619</v>
      </c>
      <c r="J266" s="30">
        <v>1243.2149999999999</v>
      </c>
      <c r="K266" s="30">
        <v>3150.6116000000002</v>
      </c>
      <c r="L266" s="30">
        <v>2134.8231999999998</v>
      </c>
      <c r="M266" s="30">
        <v>2650.5394999999999</v>
      </c>
      <c r="N266" s="34"/>
      <c r="O266" s="30">
        <v>1781.5715</v>
      </c>
      <c r="P266" s="30">
        <v>1455.8885</v>
      </c>
      <c r="Q266" s="30">
        <v>2589.578</v>
      </c>
      <c r="R266" s="30">
        <v>1634.4622999999999</v>
      </c>
      <c r="S266" s="30">
        <v>2376.3110000000001</v>
      </c>
      <c r="U266" s="30">
        <v>3150.5830999999998</v>
      </c>
      <c r="V266" s="30">
        <v>1829.4748</v>
      </c>
      <c r="W266" s="30">
        <v>5748.7428</v>
      </c>
      <c r="X266" s="30">
        <v>2688.4666000000002</v>
      </c>
      <c r="Y266" s="30">
        <v>4907.2812999999996</v>
      </c>
      <c r="AA266" s="30">
        <v>2976.0417000000002</v>
      </c>
      <c r="AB266" s="30">
        <v>1998.7511</v>
      </c>
      <c r="AC266" s="30">
        <v>5930.3005999999996</v>
      </c>
      <c r="AD266" s="30">
        <v>2584.5443</v>
      </c>
      <c r="AE266" s="30">
        <v>5152.3027000000002</v>
      </c>
      <c r="AG266" s="30">
        <v>3160.9528</v>
      </c>
      <c r="AH266" s="30">
        <v>1584.0235</v>
      </c>
      <c r="AI266" s="30">
        <v>4996.7443999999996</v>
      </c>
      <c r="AJ266" s="30">
        <v>2675.7892000000002</v>
      </c>
      <c r="AK266" s="30">
        <v>4230.9953999999998</v>
      </c>
      <c r="AM266" s="30" t="e">
        <v>#N/A</v>
      </c>
      <c r="AN266" s="30" t="e">
        <v>#N/A</v>
      </c>
      <c r="AO266" s="30" t="e">
        <v>#N/A</v>
      </c>
      <c r="AP266" s="30" t="e">
        <v>#N/A</v>
      </c>
      <c r="AQ266" s="30" t="e">
        <v>#N/A</v>
      </c>
      <c r="AR266" s="31"/>
      <c r="AS266" s="31"/>
      <c r="AT266" s="31"/>
      <c r="AU266" s="3"/>
      <c r="AV266" s="3"/>
      <c r="AW266" s="3"/>
      <c r="AX266" s="3"/>
      <c r="AY266" s="32"/>
      <c r="AZ266" s="3"/>
      <c r="BA266" s="31"/>
      <c r="BB266" s="31"/>
      <c r="BC266" s="31"/>
      <c r="BD266" s="31"/>
      <c r="BE266" s="31"/>
      <c r="BF266" s="31"/>
      <c r="BG266" s="31"/>
    </row>
    <row r="267" spans="2:59" x14ac:dyDescent="0.2">
      <c r="B267" s="29">
        <v>45230</v>
      </c>
      <c r="C267" s="39">
        <v>3176.0947000000001</v>
      </c>
      <c r="D267" s="39">
        <v>1779.8795</v>
      </c>
      <c r="E267" s="39">
        <v>5638.8190999999997</v>
      </c>
      <c r="F267" s="39">
        <v>2700.3202999999999</v>
      </c>
      <c r="G267" s="39">
        <v>4795.7385000000004</v>
      </c>
      <c r="H267" s="43"/>
      <c r="I267" s="30">
        <v>2547.4811</v>
      </c>
      <c r="J267" s="30">
        <v>1245.2204999999999</v>
      </c>
      <c r="K267" s="30">
        <v>3167.7602000000002</v>
      </c>
      <c r="L267" s="30">
        <v>2141.6621</v>
      </c>
      <c r="M267" s="30">
        <v>2663.3060999999998</v>
      </c>
      <c r="N267" s="34"/>
      <c r="O267" s="30">
        <v>1788.5387000000001</v>
      </c>
      <c r="P267" s="30">
        <v>1458.2281</v>
      </c>
      <c r="Q267" s="30">
        <v>2603.8663999999999</v>
      </c>
      <c r="R267" s="30">
        <v>1639.7963999999999</v>
      </c>
      <c r="S267" s="30">
        <v>2387.8849</v>
      </c>
      <c r="U267" s="30">
        <v>3161.6637000000001</v>
      </c>
      <c r="V267" s="30">
        <v>1832.2728</v>
      </c>
      <c r="W267" s="30">
        <v>5777.7534999999998</v>
      </c>
      <c r="X267" s="30">
        <v>2696.5029</v>
      </c>
      <c r="Y267" s="30">
        <v>4929.4552999999996</v>
      </c>
      <c r="AA267" s="30">
        <v>2986.1372999999999</v>
      </c>
      <c r="AB267" s="30">
        <v>2001.1197999999999</v>
      </c>
      <c r="AC267" s="30">
        <v>5957.4456</v>
      </c>
      <c r="AD267" s="30">
        <v>2591.9825999999998</v>
      </c>
      <c r="AE267" s="30">
        <v>5173.2367999999997</v>
      </c>
      <c r="AG267" s="30">
        <v>3173.4578999999999</v>
      </c>
      <c r="AH267" s="30">
        <v>1587.6814999999999</v>
      </c>
      <c r="AI267" s="30">
        <v>5028.0511999999999</v>
      </c>
      <c r="AJ267" s="30">
        <v>2684.7392</v>
      </c>
      <c r="AK267" s="30">
        <v>4254.9179000000004</v>
      </c>
      <c r="AM267" s="30" t="e">
        <v>#N/A</v>
      </c>
      <c r="AN267" s="30" t="e">
        <v>#N/A</v>
      </c>
      <c r="AO267" s="30" t="e">
        <v>#N/A</v>
      </c>
      <c r="AP267" s="30" t="e">
        <v>#N/A</v>
      </c>
      <c r="AQ267" s="30" t="e">
        <v>#N/A</v>
      </c>
      <c r="AR267" s="31"/>
      <c r="AS267" s="31"/>
      <c r="AT267" s="31"/>
      <c r="AU267" s="3"/>
      <c r="AV267" s="3"/>
      <c r="AW267" s="3"/>
      <c r="AX267" s="3"/>
      <c r="AY267" s="32"/>
      <c r="AZ267" s="3"/>
      <c r="BA267" s="31"/>
      <c r="BB267" s="31"/>
      <c r="BC267" s="31"/>
      <c r="BD267" s="31"/>
      <c r="BE267" s="31"/>
      <c r="BF267" s="31"/>
      <c r="BG267" s="31"/>
    </row>
    <row r="268" spans="2:59" x14ac:dyDescent="0.2">
      <c r="B268" s="29">
        <v>45260</v>
      </c>
      <c r="C268" s="39">
        <v>3187.4672999999998</v>
      </c>
      <c r="D268" s="39">
        <v>1782.8596</v>
      </c>
      <c r="E268" s="39">
        <v>5668.4512999999997</v>
      </c>
      <c r="F268" s="39">
        <v>2708.5234999999998</v>
      </c>
      <c r="G268" s="39">
        <v>4818.3369000000002</v>
      </c>
      <c r="H268" s="43"/>
      <c r="I268" s="30">
        <v>2557.2682</v>
      </c>
      <c r="J268" s="30">
        <v>1247.2584999999999</v>
      </c>
      <c r="K268" s="30">
        <v>3185.1149</v>
      </c>
      <c r="L268" s="30">
        <v>2148.5536999999999</v>
      </c>
      <c r="M268" s="30">
        <v>2676.2352999999998</v>
      </c>
      <c r="N268" s="34"/>
      <c r="O268" s="30">
        <v>1795.5571</v>
      </c>
      <c r="P268" s="30">
        <v>1460.5834</v>
      </c>
      <c r="Q268" s="30">
        <v>2618.29</v>
      </c>
      <c r="R268" s="30">
        <v>1645.1741999999999</v>
      </c>
      <c r="S268" s="30">
        <v>2399.5729000000001</v>
      </c>
      <c r="U268" s="30">
        <v>3172.8101999999999</v>
      </c>
      <c r="V268" s="30">
        <v>1835.3552999999999</v>
      </c>
      <c r="W268" s="30">
        <v>5807.8429999999998</v>
      </c>
      <c r="X268" s="30">
        <v>2704.5918999999999</v>
      </c>
      <c r="Y268" s="30">
        <v>4952.5356000000002</v>
      </c>
      <c r="AA268" s="30">
        <v>2996.3355999999999</v>
      </c>
      <c r="AB268" s="30">
        <v>2003.973</v>
      </c>
      <c r="AC268" s="30">
        <v>5986.2858999999999</v>
      </c>
      <c r="AD268" s="30">
        <v>2599.4915999999998</v>
      </c>
      <c r="AE268" s="30">
        <v>5195.5999000000002</v>
      </c>
      <c r="AG268" s="30">
        <v>3185.8721999999998</v>
      </c>
      <c r="AH268" s="30">
        <v>1591.1294</v>
      </c>
      <c r="AI268" s="30">
        <v>5058.6396999999997</v>
      </c>
      <c r="AJ268" s="30">
        <v>2693.6518000000001</v>
      </c>
      <c r="AK268" s="30">
        <v>4278.2833000000001</v>
      </c>
      <c r="AM268" s="30" t="e">
        <v>#N/A</v>
      </c>
      <c r="AN268" s="30" t="e">
        <v>#N/A</v>
      </c>
      <c r="AO268" s="30" t="e">
        <v>#N/A</v>
      </c>
      <c r="AP268" s="30" t="e">
        <v>#N/A</v>
      </c>
      <c r="AQ268" s="30" t="e">
        <v>#N/A</v>
      </c>
      <c r="AR268" s="31"/>
      <c r="AS268" s="31"/>
      <c r="AT268" s="31"/>
      <c r="AU268" s="3"/>
      <c r="AV268" s="3"/>
      <c r="AW268" s="3"/>
      <c r="AX268" s="3"/>
      <c r="AY268" s="32"/>
      <c r="AZ268" s="3"/>
      <c r="BA268" s="31"/>
      <c r="BB268" s="31"/>
      <c r="BC268" s="31"/>
      <c r="BD268" s="31"/>
      <c r="BE268" s="31"/>
      <c r="BF268" s="31"/>
      <c r="BG268" s="31"/>
    </row>
    <row r="269" spans="2:59" x14ac:dyDescent="0.2">
      <c r="B269" s="29">
        <v>45291</v>
      </c>
      <c r="C269" s="39">
        <v>3198.9241000000002</v>
      </c>
      <c r="D269" s="39">
        <v>1786.0307</v>
      </c>
      <c r="E269" s="39">
        <v>5698.9075999999995</v>
      </c>
      <c r="F269" s="39">
        <v>2716.7775000000001</v>
      </c>
      <c r="G269" s="39">
        <v>4841.5904</v>
      </c>
      <c r="H269" s="43"/>
      <c r="I269" s="30">
        <v>2567.0770000000002</v>
      </c>
      <c r="J269" s="30">
        <v>1248.7878000000001</v>
      </c>
      <c r="K269" s="30">
        <v>3201.2372999999998</v>
      </c>
      <c r="L269" s="30">
        <v>2155.4141</v>
      </c>
      <c r="M269" s="30">
        <v>2688.0619000000002</v>
      </c>
      <c r="N269" s="34"/>
      <c r="O269" s="30">
        <v>1802.5921000000001</v>
      </c>
      <c r="P269" s="30">
        <v>1462.2708</v>
      </c>
      <c r="Q269" s="30">
        <v>2631.5734000000002</v>
      </c>
      <c r="R269" s="30">
        <v>1650.5279</v>
      </c>
      <c r="S269" s="30">
        <v>2410.1536999999998</v>
      </c>
      <c r="U269" s="30">
        <v>3184.0493000000001</v>
      </c>
      <c r="V269" s="30">
        <v>1838.8380999999999</v>
      </c>
      <c r="W269" s="30">
        <v>5839.4376000000002</v>
      </c>
      <c r="X269" s="30">
        <v>2712.7491</v>
      </c>
      <c r="Y269" s="30">
        <v>4976.8708999999999</v>
      </c>
      <c r="AA269" s="30">
        <v>3006.6131999999998</v>
      </c>
      <c r="AB269" s="30">
        <v>2007.2965999999999</v>
      </c>
      <c r="AC269" s="30">
        <v>6016.7474000000002</v>
      </c>
      <c r="AD269" s="30">
        <v>2607.0594000000001</v>
      </c>
      <c r="AE269" s="30">
        <v>5219.3424999999997</v>
      </c>
      <c r="AG269" s="30">
        <v>3198.3622</v>
      </c>
      <c r="AH269" s="30">
        <v>1594.3387</v>
      </c>
      <c r="AI269" s="30">
        <v>5088.6751000000004</v>
      </c>
      <c r="AJ269" s="30">
        <v>2702.5886</v>
      </c>
      <c r="AK269" s="30">
        <v>4301.1067000000003</v>
      </c>
      <c r="AM269" s="30" t="e">
        <v>#N/A</v>
      </c>
      <c r="AN269" s="30" t="e">
        <v>#N/A</v>
      </c>
      <c r="AO269" s="30" t="e">
        <v>#N/A</v>
      </c>
      <c r="AP269" s="30" t="e">
        <v>#N/A</v>
      </c>
      <c r="AQ269" s="30" t="e">
        <v>#N/A</v>
      </c>
      <c r="AR269" s="31"/>
      <c r="AS269" s="31"/>
      <c r="AT269" s="31"/>
      <c r="AU269" s="3"/>
      <c r="AV269" s="3"/>
      <c r="AW269" s="3"/>
      <c r="AX269" s="3"/>
      <c r="AY269" s="32"/>
      <c r="AZ269" s="3"/>
      <c r="BA269" s="31"/>
      <c r="BB269" s="31"/>
      <c r="BC269" s="31"/>
      <c r="BD269" s="31"/>
      <c r="BE269" s="31"/>
      <c r="BF269" s="31"/>
      <c r="BG269" s="31"/>
    </row>
    <row r="270" spans="2:59" x14ac:dyDescent="0.2">
      <c r="B270" s="29">
        <v>45322</v>
      </c>
      <c r="C270" s="39">
        <v>3210.4499000000001</v>
      </c>
      <c r="D270" s="39">
        <v>1790.1679999999999</v>
      </c>
      <c r="E270" s="39">
        <v>5732.6423000000004</v>
      </c>
      <c r="F270" s="39">
        <v>2725.0754000000002</v>
      </c>
      <c r="G270" s="39">
        <v>4867.5937000000004</v>
      </c>
      <c r="H270" s="43"/>
      <c r="I270" s="30">
        <v>2576.9041999999999</v>
      </c>
      <c r="J270" s="30">
        <v>1250.3226</v>
      </c>
      <c r="K270" s="30">
        <v>3217.4267</v>
      </c>
      <c r="L270" s="30">
        <v>2162.2809999999999</v>
      </c>
      <c r="M270" s="30">
        <v>2699.9297000000001</v>
      </c>
      <c r="N270" s="34"/>
      <c r="O270" s="30">
        <v>1809.6407999999999</v>
      </c>
      <c r="P270" s="30">
        <v>1463.9804999999999</v>
      </c>
      <c r="Q270" s="30">
        <v>2644.9405999999999</v>
      </c>
      <c r="R270" s="30">
        <v>1655.8879999999999</v>
      </c>
      <c r="S270" s="30">
        <v>2420.7988</v>
      </c>
      <c r="U270" s="30">
        <v>3195.3652000000002</v>
      </c>
      <c r="V270" s="30">
        <v>1843.5338999999999</v>
      </c>
      <c r="W270" s="30">
        <v>5875.1022999999996</v>
      </c>
      <c r="X270" s="30">
        <v>2720.9569000000001</v>
      </c>
      <c r="Y270" s="30">
        <v>5004.6382000000003</v>
      </c>
      <c r="AA270" s="30">
        <v>3017.0978</v>
      </c>
      <c r="AB270" s="30">
        <v>2012.4101000000001</v>
      </c>
      <c r="AC270" s="30">
        <v>6053.0562</v>
      </c>
      <c r="AD270" s="30">
        <v>2614.8195000000001</v>
      </c>
      <c r="AE270" s="30">
        <v>5248.1742000000004</v>
      </c>
      <c r="AG270" s="30">
        <v>3210.6853000000001</v>
      </c>
      <c r="AH270" s="30">
        <v>1597.2389000000001</v>
      </c>
      <c r="AI270" s="30">
        <v>5117.5379999999996</v>
      </c>
      <c r="AJ270" s="30">
        <v>2711.2979999999998</v>
      </c>
      <c r="AK270" s="30">
        <v>4322.7914000000001</v>
      </c>
      <c r="AM270" s="30" t="e">
        <v>#N/A</v>
      </c>
      <c r="AN270" s="30" t="e">
        <v>#N/A</v>
      </c>
      <c r="AO270" s="30" t="e">
        <v>#N/A</v>
      </c>
      <c r="AP270" s="30" t="e">
        <v>#N/A</v>
      </c>
      <c r="AQ270" s="30" t="e">
        <v>#N/A</v>
      </c>
      <c r="AR270" s="31"/>
      <c r="AS270" s="31"/>
      <c r="AT270" s="31"/>
      <c r="AU270" s="3"/>
      <c r="AV270" s="3"/>
      <c r="AW270" s="3"/>
      <c r="AX270" s="3"/>
      <c r="AY270" s="32"/>
      <c r="AZ270" s="3"/>
      <c r="BA270" s="31"/>
      <c r="BB270" s="31"/>
      <c r="BC270" s="31"/>
      <c r="BD270" s="31"/>
      <c r="BE270" s="31"/>
      <c r="BF270" s="31"/>
      <c r="BG270" s="31"/>
    </row>
    <row r="271" spans="2:59" x14ac:dyDescent="0.2">
      <c r="B271" s="29">
        <v>45351</v>
      </c>
      <c r="C271" s="39">
        <v>3222.0205999999998</v>
      </c>
      <c r="D271" s="39">
        <v>1794.5450000000001</v>
      </c>
      <c r="E271" s="39">
        <v>5767.3194999999996</v>
      </c>
      <c r="F271" s="39">
        <v>2733.3989999999999</v>
      </c>
      <c r="G271" s="39">
        <v>4894.3626000000004</v>
      </c>
      <c r="H271" s="43"/>
      <c r="I271" s="30">
        <v>2586.8267000000001</v>
      </c>
      <c r="J271" s="30">
        <v>1251.8607999999999</v>
      </c>
      <c r="K271" s="30">
        <v>3233.7736</v>
      </c>
      <c r="L271" s="30">
        <v>2169.2203</v>
      </c>
      <c r="M271" s="30">
        <v>2711.9158000000002</v>
      </c>
      <c r="N271" s="34"/>
      <c r="O271" s="30">
        <v>1816.7381</v>
      </c>
      <c r="P271" s="30">
        <v>1465.7782999999999</v>
      </c>
      <c r="Q271" s="30">
        <v>2658.5617999999999</v>
      </c>
      <c r="R271" s="30">
        <v>1661.2871</v>
      </c>
      <c r="S271" s="30">
        <v>2431.6646999999998</v>
      </c>
      <c r="U271" s="30">
        <v>3206.7085999999999</v>
      </c>
      <c r="V271" s="30">
        <v>1848.5329999999999</v>
      </c>
      <c r="W271" s="30">
        <v>5911.8904000000002</v>
      </c>
      <c r="X271" s="30">
        <v>2729.1752999999999</v>
      </c>
      <c r="Y271" s="30">
        <v>5033.3256000000001</v>
      </c>
      <c r="AA271" s="30">
        <v>3027.5805999999998</v>
      </c>
      <c r="AB271" s="30">
        <v>2017.5726</v>
      </c>
      <c r="AC271" s="30">
        <v>6089.6156000000001</v>
      </c>
      <c r="AD271" s="30">
        <v>2622.5695999999998</v>
      </c>
      <c r="AE271" s="30">
        <v>5277.1926999999996</v>
      </c>
      <c r="AG271" s="30">
        <v>3223.1323000000002</v>
      </c>
      <c r="AH271" s="30">
        <v>1600.7405000000001</v>
      </c>
      <c r="AI271" s="30">
        <v>5148.5963000000002</v>
      </c>
      <c r="AJ271" s="30">
        <v>2720.0970000000002</v>
      </c>
      <c r="AK271" s="30">
        <v>4346.2969999999996</v>
      </c>
      <c r="AM271" s="30" t="e">
        <v>#N/A</v>
      </c>
      <c r="AN271" s="30" t="e">
        <v>#N/A</v>
      </c>
      <c r="AO271" s="30" t="e">
        <v>#N/A</v>
      </c>
      <c r="AP271" s="30" t="e">
        <v>#N/A</v>
      </c>
      <c r="AQ271" s="30" t="e">
        <v>#N/A</v>
      </c>
      <c r="AR271" s="31"/>
      <c r="AS271" s="31"/>
      <c r="AT271" s="31"/>
      <c r="AU271" s="3"/>
      <c r="AV271" s="3"/>
      <c r="AW271" s="3"/>
      <c r="AX271" s="3"/>
      <c r="AY271" s="32"/>
      <c r="AZ271" s="3"/>
      <c r="BA271" s="31"/>
      <c r="BB271" s="31"/>
      <c r="BC271" s="31"/>
      <c r="BD271" s="31"/>
      <c r="BE271" s="31"/>
      <c r="BF271" s="31"/>
      <c r="BG271" s="31"/>
    </row>
    <row r="272" spans="2:59" x14ac:dyDescent="0.2">
      <c r="B272" s="29">
        <v>45382</v>
      </c>
      <c r="C272" s="39">
        <v>3233.6392000000001</v>
      </c>
      <c r="D272" s="39">
        <v>1799.2515000000001</v>
      </c>
      <c r="E272" s="39">
        <v>5803.2421999999997</v>
      </c>
      <c r="F272" s="39">
        <v>2741.7384999999999</v>
      </c>
      <c r="G272" s="39">
        <v>4922.1315999999997</v>
      </c>
      <c r="H272" s="43"/>
      <c r="I272" s="30">
        <v>2596.7712999999999</v>
      </c>
      <c r="J272" s="30">
        <v>1253.5059000000001</v>
      </c>
      <c r="K272" s="30">
        <v>3250.4551000000001</v>
      </c>
      <c r="L272" s="30">
        <v>2176.1527000000001</v>
      </c>
      <c r="M272" s="30">
        <v>2724.1464999999998</v>
      </c>
      <c r="N272" s="34"/>
      <c r="O272" s="30">
        <v>1823.8496</v>
      </c>
      <c r="P272" s="30">
        <v>1467.7795000000001</v>
      </c>
      <c r="Q272" s="30">
        <v>2672.5981000000002</v>
      </c>
      <c r="R272" s="30">
        <v>1666.6789000000001</v>
      </c>
      <c r="S272" s="30">
        <v>2442.8766999999998</v>
      </c>
      <c r="U272" s="30">
        <v>3218.1026000000002</v>
      </c>
      <c r="V272" s="30">
        <v>1853.9170999999999</v>
      </c>
      <c r="W272" s="30">
        <v>5950.1153000000004</v>
      </c>
      <c r="X272" s="30">
        <v>2737.4144000000001</v>
      </c>
      <c r="Y272" s="30">
        <v>5063.1808000000001</v>
      </c>
      <c r="AA272" s="30">
        <v>3038.0648000000001</v>
      </c>
      <c r="AB272" s="30">
        <v>2023.4186</v>
      </c>
      <c r="AC272" s="30">
        <v>6128.348</v>
      </c>
      <c r="AD272" s="30">
        <v>2630.2944000000002</v>
      </c>
      <c r="AE272" s="30">
        <v>5308.0273999999999</v>
      </c>
      <c r="AG272" s="30">
        <v>3235.7163</v>
      </c>
      <c r="AH272" s="30">
        <v>1604.0232000000001</v>
      </c>
      <c r="AI272" s="30">
        <v>5179.2564000000002</v>
      </c>
      <c r="AJ272" s="30">
        <v>2728.9953</v>
      </c>
      <c r="AK272" s="30">
        <v>4369.4282999999996</v>
      </c>
      <c r="AM272" s="30" t="e">
        <v>#N/A</v>
      </c>
      <c r="AN272" s="30" t="e">
        <v>#N/A</v>
      </c>
      <c r="AO272" s="30" t="e">
        <v>#N/A</v>
      </c>
      <c r="AP272" s="30" t="e">
        <v>#N/A</v>
      </c>
      <c r="AQ272" s="30" t="e">
        <v>#N/A</v>
      </c>
      <c r="AR272" s="31"/>
      <c r="AS272" s="31"/>
      <c r="AT272" s="31"/>
      <c r="AU272" s="3"/>
      <c r="AV272" s="3"/>
      <c r="AW272" s="3"/>
      <c r="AX272" s="3"/>
      <c r="AY272" s="32"/>
      <c r="AZ272" s="3"/>
      <c r="BA272" s="31"/>
      <c r="BB272" s="31"/>
      <c r="BC272" s="31"/>
      <c r="BD272" s="31"/>
      <c r="BE272" s="31"/>
      <c r="BF272" s="31"/>
      <c r="BG272" s="31"/>
    </row>
    <row r="273" spans="1:59" x14ac:dyDescent="0.2">
      <c r="B273" s="29">
        <v>45412</v>
      </c>
      <c r="C273" s="39">
        <v>3245.3031999999998</v>
      </c>
      <c r="D273" s="39">
        <v>1804.0682999999999</v>
      </c>
      <c r="E273" s="39">
        <v>5839.7111000000004</v>
      </c>
      <c r="F273" s="39">
        <v>2750.1053000000002</v>
      </c>
      <c r="G273" s="39">
        <v>4950.3293999999996</v>
      </c>
      <c r="H273" s="43"/>
      <c r="I273" s="30">
        <v>2606.7538</v>
      </c>
      <c r="J273" s="30">
        <v>1255.1615999999999</v>
      </c>
      <c r="K273" s="30">
        <v>3267.2437</v>
      </c>
      <c r="L273" s="30">
        <v>2183.1073999999999</v>
      </c>
      <c r="M273" s="30">
        <v>2736.4506000000001</v>
      </c>
      <c r="N273" s="34"/>
      <c r="O273" s="30">
        <v>1830.9899</v>
      </c>
      <c r="P273" s="30">
        <v>1469.8010999999999</v>
      </c>
      <c r="Q273" s="30">
        <v>2686.7422999999999</v>
      </c>
      <c r="R273" s="30">
        <v>1672.0894000000001</v>
      </c>
      <c r="S273" s="30">
        <v>2454.1714000000002</v>
      </c>
      <c r="U273" s="30">
        <v>3229.5414999999998</v>
      </c>
      <c r="V273" s="30">
        <v>1859.4373000000001</v>
      </c>
      <c r="W273" s="30">
        <v>5988.9826000000003</v>
      </c>
      <c r="X273" s="30">
        <v>2745.6806000000001</v>
      </c>
      <c r="Y273" s="30">
        <v>5093.5461999999998</v>
      </c>
      <c r="AA273" s="30">
        <v>3048.5868999999998</v>
      </c>
      <c r="AB273" s="30">
        <v>2029.645</v>
      </c>
      <c r="AC273" s="30">
        <v>6168.4313000000002</v>
      </c>
      <c r="AD273" s="30">
        <v>2638.0419999999999</v>
      </c>
      <c r="AE273" s="30">
        <v>5339.9962999999998</v>
      </c>
      <c r="AG273" s="30">
        <v>3248.3555999999999</v>
      </c>
      <c r="AH273" s="30">
        <v>1606.9837</v>
      </c>
      <c r="AI273" s="30">
        <v>5209.0465999999997</v>
      </c>
      <c r="AJ273" s="30">
        <v>2737.9272999999998</v>
      </c>
      <c r="AK273" s="30">
        <v>4391.7938000000004</v>
      </c>
      <c r="AM273" s="30" t="e">
        <v>#N/A</v>
      </c>
      <c r="AN273" s="30" t="e">
        <v>#N/A</v>
      </c>
      <c r="AO273" s="30" t="e">
        <v>#N/A</v>
      </c>
      <c r="AP273" s="30" t="e">
        <v>#N/A</v>
      </c>
      <c r="AQ273" s="30" t="e">
        <v>#N/A</v>
      </c>
      <c r="AR273" s="31"/>
      <c r="AS273" s="31"/>
      <c r="AT273" s="31"/>
      <c r="AU273" s="3"/>
      <c r="AV273" s="3"/>
      <c r="AW273" s="3"/>
      <c r="AX273" s="3"/>
      <c r="AY273" s="32"/>
      <c r="AZ273" s="3"/>
      <c r="BA273" s="31"/>
      <c r="BB273" s="31"/>
      <c r="BC273" s="31"/>
      <c r="BD273" s="31"/>
      <c r="BE273" s="31"/>
      <c r="BF273" s="31"/>
      <c r="BG273" s="31"/>
    </row>
    <row r="274" spans="1:59" x14ac:dyDescent="0.2">
      <c r="B274" s="29">
        <v>45443</v>
      </c>
      <c r="C274" s="39">
        <v>3257.0621000000001</v>
      </c>
      <c r="D274" s="39">
        <v>1809.0675000000001</v>
      </c>
      <c r="E274" s="39">
        <v>5877.0527000000002</v>
      </c>
      <c r="F274" s="39">
        <v>2758.4949999999999</v>
      </c>
      <c r="G274" s="39">
        <v>4979.1487999999999</v>
      </c>
      <c r="H274" s="43"/>
      <c r="I274" s="30">
        <v>2616.7822000000001</v>
      </c>
      <c r="J274" s="30">
        <v>1256.8269</v>
      </c>
      <c r="K274" s="30">
        <v>3284.1478999999999</v>
      </c>
      <c r="L274" s="30">
        <v>2190.0907000000002</v>
      </c>
      <c r="M274" s="30">
        <v>2748.8344999999999</v>
      </c>
      <c r="N274" s="34"/>
      <c r="O274" s="30">
        <v>1838.1627000000001</v>
      </c>
      <c r="P274" s="30">
        <v>1471.8348000000001</v>
      </c>
      <c r="Q274" s="30">
        <v>2700.9848999999999</v>
      </c>
      <c r="R274" s="30">
        <v>1677.5215000000001</v>
      </c>
      <c r="S274" s="30">
        <v>2465.54</v>
      </c>
      <c r="U274" s="30">
        <v>3241.0835000000002</v>
      </c>
      <c r="V274" s="30">
        <v>1865.1839</v>
      </c>
      <c r="W274" s="30">
        <v>6028.8954000000003</v>
      </c>
      <c r="X274" s="30">
        <v>2753.9668000000001</v>
      </c>
      <c r="Y274" s="30">
        <v>5124.6597000000002</v>
      </c>
      <c r="AA274" s="30">
        <v>3059.0971</v>
      </c>
      <c r="AB274" s="30">
        <v>2036.1768</v>
      </c>
      <c r="AC274" s="30">
        <v>6209.5483999999997</v>
      </c>
      <c r="AD274" s="30">
        <v>2645.768</v>
      </c>
      <c r="AE274" s="30">
        <v>5372.8203999999996</v>
      </c>
      <c r="AG274" s="30">
        <v>3261.1008999999999</v>
      </c>
      <c r="AH274" s="30">
        <v>1610.2114999999999</v>
      </c>
      <c r="AI274" s="30">
        <v>5239.9477999999999</v>
      </c>
      <c r="AJ274" s="30">
        <v>2746.8514</v>
      </c>
      <c r="AK274" s="30">
        <v>4414.93</v>
      </c>
      <c r="AM274" s="30" t="e">
        <v>#N/A</v>
      </c>
      <c r="AN274" s="30" t="e">
        <v>#N/A</v>
      </c>
      <c r="AO274" s="30" t="e">
        <v>#N/A</v>
      </c>
      <c r="AP274" s="30" t="e">
        <v>#N/A</v>
      </c>
      <c r="AQ274" s="30" t="e">
        <v>#N/A</v>
      </c>
      <c r="AR274" s="31"/>
      <c r="AS274" s="31"/>
      <c r="AT274" s="31"/>
      <c r="AU274" s="3"/>
      <c r="AV274" s="3"/>
      <c r="AW274" s="3"/>
      <c r="AX274" s="3"/>
      <c r="AY274" s="32"/>
      <c r="AZ274" s="3"/>
      <c r="BA274" s="31"/>
      <c r="BB274" s="31"/>
      <c r="BC274" s="31"/>
      <c r="BD274" s="31"/>
      <c r="BE274" s="31"/>
      <c r="BF274" s="31"/>
      <c r="BG274" s="31"/>
    </row>
    <row r="275" spans="1:59" x14ac:dyDescent="0.2">
      <c r="B275" s="29">
        <v>45473</v>
      </c>
      <c r="C275" s="39">
        <v>3268.8708000000001</v>
      </c>
      <c r="D275" s="39">
        <v>1814.1615999999999</v>
      </c>
      <c r="E275" s="39">
        <v>5914.9092000000001</v>
      </c>
      <c r="F275" s="39">
        <v>2766.9157</v>
      </c>
      <c r="G275" s="39">
        <v>5008.3689999999997</v>
      </c>
      <c r="H275" s="43"/>
      <c r="I275" s="30">
        <v>2626.8861999999999</v>
      </c>
      <c r="J275" s="30">
        <v>1258.8532</v>
      </c>
      <c r="K275" s="30">
        <v>3302.1237000000001</v>
      </c>
      <c r="L275" s="30">
        <v>2197.1228000000001</v>
      </c>
      <c r="M275" s="30">
        <v>2762.0925999999999</v>
      </c>
      <c r="N275" s="34"/>
      <c r="O275" s="30">
        <v>1845.3905</v>
      </c>
      <c r="P275" s="30">
        <v>1474.2757999999999</v>
      </c>
      <c r="Q275" s="30">
        <v>2716.0850999999998</v>
      </c>
      <c r="R275" s="30">
        <v>1682.9928</v>
      </c>
      <c r="S275" s="30">
        <v>2477.6707000000001</v>
      </c>
      <c r="U275" s="30">
        <v>3252.6644999999999</v>
      </c>
      <c r="V275" s="30">
        <v>1870.9349</v>
      </c>
      <c r="W275" s="30">
        <v>6069.0268999999998</v>
      </c>
      <c r="X275" s="30">
        <v>2762.2768000000001</v>
      </c>
      <c r="Y275" s="30">
        <v>5155.9242999999997</v>
      </c>
      <c r="AA275" s="30">
        <v>3069.6765</v>
      </c>
      <c r="AB275" s="30">
        <v>2042.5872999999999</v>
      </c>
      <c r="AC275" s="30">
        <v>6250.5726000000004</v>
      </c>
      <c r="AD275" s="30">
        <v>2653.5293000000001</v>
      </c>
      <c r="AE275" s="30">
        <v>5405.4967999999999</v>
      </c>
      <c r="AG275" s="30">
        <v>3273.9214000000002</v>
      </c>
      <c r="AH275" s="30">
        <v>1613.7684999999999</v>
      </c>
      <c r="AI275" s="30">
        <v>5272.1233000000002</v>
      </c>
      <c r="AJ275" s="30">
        <v>2755.8362000000002</v>
      </c>
      <c r="AK275" s="30">
        <v>4439.1238999999996</v>
      </c>
      <c r="AM275" s="30" t="e">
        <v>#N/A</v>
      </c>
      <c r="AN275" s="30" t="e">
        <v>#N/A</v>
      </c>
      <c r="AO275" s="30" t="e">
        <v>#N/A</v>
      </c>
      <c r="AP275" s="30" t="e">
        <v>#N/A</v>
      </c>
      <c r="AQ275" s="30" t="e">
        <v>#N/A</v>
      </c>
      <c r="AR275" s="31"/>
      <c r="AS275" s="31"/>
      <c r="AT275" s="31"/>
      <c r="AU275" s="3"/>
      <c r="AV275" s="3"/>
      <c r="AW275" s="3"/>
      <c r="AX275" s="3"/>
      <c r="AY275" s="32"/>
      <c r="AZ275" s="3"/>
      <c r="BA275" s="31"/>
      <c r="BB275" s="31"/>
      <c r="BC275" s="31"/>
      <c r="BD275" s="31"/>
      <c r="BE275" s="31"/>
      <c r="BF275" s="31"/>
      <c r="BG275" s="31"/>
    </row>
    <row r="276" spans="1:59" x14ac:dyDescent="0.2">
      <c r="B276" s="29">
        <v>45504</v>
      </c>
      <c r="C276" s="39">
        <v>3280.8123999999998</v>
      </c>
      <c r="D276" s="39">
        <v>1818.5192999999999</v>
      </c>
      <c r="E276" s="39">
        <v>5950.7251999999999</v>
      </c>
      <c r="F276" s="39">
        <v>2775.4447</v>
      </c>
      <c r="G276" s="39">
        <v>5035.8378000000002</v>
      </c>
      <c r="H276" s="43"/>
      <c r="I276" s="30">
        <v>2637.1570999999999</v>
      </c>
      <c r="J276" s="30">
        <v>1260.8959</v>
      </c>
      <c r="K276" s="30">
        <v>3320.3928999999998</v>
      </c>
      <c r="L276" s="30">
        <v>2204.2869999999998</v>
      </c>
      <c r="M276" s="30">
        <v>2775.5808999999999</v>
      </c>
      <c r="N276" s="34"/>
      <c r="O276" s="30">
        <v>1852.7366</v>
      </c>
      <c r="P276" s="30">
        <v>1476.7555</v>
      </c>
      <c r="Q276" s="30">
        <v>2731.4657000000002</v>
      </c>
      <c r="R276" s="30">
        <v>1688.5672</v>
      </c>
      <c r="S276" s="30">
        <v>2490.0445</v>
      </c>
      <c r="U276" s="30">
        <v>3264.3578000000002</v>
      </c>
      <c r="V276" s="30">
        <v>1875.7592</v>
      </c>
      <c r="W276" s="30">
        <v>6106.4942000000001</v>
      </c>
      <c r="X276" s="30">
        <v>2770.6801</v>
      </c>
      <c r="Y276" s="30">
        <v>5184.9040000000005</v>
      </c>
      <c r="AA276" s="30">
        <v>3080.3719999999998</v>
      </c>
      <c r="AB276" s="30">
        <v>2047.6758</v>
      </c>
      <c r="AC276" s="30">
        <v>6287.9225999999999</v>
      </c>
      <c r="AD276" s="30">
        <v>2661.3915000000002</v>
      </c>
      <c r="AE276" s="30">
        <v>5434.9791999999998</v>
      </c>
      <c r="AG276" s="30">
        <v>3286.8371000000002</v>
      </c>
      <c r="AH276" s="30">
        <v>1617.3757000000001</v>
      </c>
      <c r="AI276" s="30">
        <v>5304.7062999999998</v>
      </c>
      <c r="AJ276" s="30">
        <v>2764.8917000000001</v>
      </c>
      <c r="AK276" s="30">
        <v>4463.6329999999998</v>
      </c>
      <c r="AM276" s="30" t="e">
        <v>#N/A</v>
      </c>
      <c r="AN276" s="30" t="e">
        <v>#N/A</v>
      </c>
      <c r="AO276" s="30" t="e">
        <v>#N/A</v>
      </c>
      <c r="AP276" s="30" t="e">
        <v>#N/A</v>
      </c>
      <c r="AQ276" s="30" t="e">
        <v>#N/A</v>
      </c>
      <c r="AR276" s="31"/>
      <c r="AS276" s="31"/>
      <c r="AT276" s="31"/>
      <c r="AU276" s="3"/>
      <c r="AV276" s="3"/>
      <c r="AW276" s="3"/>
      <c r="AX276" s="3"/>
      <c r="AY276" s="32"/>
      <c r="AZ276" s="3"/>
      <c r="BA276" s="31"/>
      <c r="BB276" s="31"/>
      <c r="BC276" s="31"/>
      <c r="BD276" s="31"/>
      <c r="BE276" s="31"/>
      <c r="BF276" s="31"/>
      <c r="BG276" s="31"/>
    </row>
    <row r="277" spans="1:59" x14ac:dyDescent="0.2">
      <c r="B277" s="29">
        <v>45535</v>
      </c>
      <c r="C277" s="39">
        <v>3292.8323999999998</v>
      </c>
      <c r="D277" s="39">
        <v>1822.9548</v>
      </c>
      <c r="E277" s="39">
        <v>5987.0411000000004</v>
      </c>
      <c r="F277" s="39">
        <v>2784.0209</v>
      </c>
      <c r="G277" s="39">
        <v>5063.6812</v>
      </c>
      <c r="H277" s="43"/>
      <c r="I277" s="30">
        <v>2647.5144</v>
      </c>
      <c r="J277" s="30">
        <v>1262.9718</v>
      </c>
      <c r="K277" s="30">
        <v>3338.9</v>
      </c>
      <c r="L277" s="30">
        <v>2211.5198999999998</v>
      </c>
      <c r="M277" s="30">
        <v>2789.2579999999998</v>
      </c>
      <c r="N277" s="34"/>
      <c r="O277" s="30">
        <v>1860.1492000000001</v>
      </c>
      <c r="P277" s="30">
        <v>1479.4662000000001</v>
      </c>
      <c r="Q277" s="30">
        <v>2747.4076</v>
      </c>
      <c r="R277" s="30">
        <v>1694.201</v>
      </c>
      <c r="S277" s="30">
        <v>2502.9229999999998</v>
      </c>
      <c r="U277" s="30">
        <v>3276.1152000000002</v>
      </c>
      <c r="V277" s="30">
        <v>1880.6837</v>
      </c>
      <c r="W277" s="30">
        <v>6144.52</v>
      </c>
      <c r="X277" s="30">
        <v>2779.1169</v>
      </c>
      <c r="Y277" s="30">
        <v>5214.3046999999997</v>
      </c>
      <c r="AA277" s="30">
        <v>3091.0981999999999</v>
      </c>
      <c r="AB277" s="30">
        <v>2052.7233999999999</v>
      </c>
      <c r="AC277" s="30">
        <v>6325.3179</v>
      </c>
      <c r="AD277" s="30">
        <v>2669.2694999999999</v>
      </c>
      <c r="AE277" s="30">
        <v>5464.4646000000002</v>
      </c>
      <c r="AG277" s="30">
        <v>3299.8897999999999</v>
      </c>
      <c r="AH277" s="30">
        <v>1621.2389000000001</v>
      </c>
      <c r="AI277" s="30">
        <v>5338.4429</v>
      </c>
      <c r="AJ277" s="30">
        <v>2774.0351999999998</v>
      </c>
      <c r="AK277" s="30">
        <v>4489.0559000000003</v>
      </c>
      <c r="AM277" s="30" t="e">
        <v>#N/A</v>
      </c>
      <c r="AN277" s="30" t="e">
        <v>#N/A</v>
      </c>
      <c r="AO277" s="30" t="e">
        <v>#N/A</v>
      </c>
      <c r="AP277" s="30" t="e">
        <v>#N/A</v>
      </c>
      <c r="AQ277" s="30" t="e">
        <v>#N/A</v>
      </c>
      <c r="AR277" s="31"/>
      <c r="AS277" s="31"/>
      <c r="AT277" s="31"/>
      <c r="AU277" s="3"/>
      <c r="AV277" s="3"/>
      <c r="AW277" s="3"/>
      <c r="AX277" s="3"/>
      <c r="AY277" s="32"/>
      <c r="AZ277" s="3"/>
      <c r="BA277" s="31"/>
      <c r="BB277" s="31"/>
      <c r="BC277" s="31"/>
      <c r="BD277" s="31"/>
      <c r="BE277" s="31"/>
      <c r="BF277" s="31"/>
      <c r="BG277" s="31"/>
    </row>
    <row r="278" spans="1:59" x14ac:dyDescent="0.2">
      <c r="B278" s="29">
        <v>45565</v>
      </c>
      <c r="C278" s="39">
        <v>3304.9223999999999</v>
      </c>
      <c r="D278" s="39">
        <v>1827.57</v>
      </c>
      <c r="E278" s="39">
        <v>6024.1806999999999</v>
      </c>
      <c r="F278" s="39">
        <v>2792.6426000000001</v>
      </c>
      <c r="G278" s="39">
        <v>5092.1824999999999</v>
      </c>
      <c r="H278" s="43"/>
      <c r="I278" s="30">
        <v>2657.9551000000001</v>
      </c>
      <c r="J278" s="30">
        <v>1265.3432</v>
      </c>
      <c r="K278" s="30">
        <v>3358.3366999999998</v>
      </c>
      <c r="L278" s="30">
        <v>2218.8191000000002</v>
      </c>
      <c r="M278" s="30">
        <v>2803.7013000000002</v>
      </c>
      <c r="N278" s="34"/>
      <c r="O278" s="30">
        <v>1867.6138000000001</v>
      </c>
      <c r="P278" s="30">
        <v>1482.5442</v>
      </c>
      <c r="Q278" s="30">
        <v>2764.1487000000002</v>
      </c>
      <c r="R278" s="30">
        <v>1699.8806</v>
      </c>
      <c r="S278" s="30">
        <v>2516.5210000000002</v>
      </c>
      <c r="U278" s="30">
        <v>3287.9265</v>
      </c>
      <c r="V278" s="30">
        <v>1885.7451000000001</v>
      </c>
      <c r="W278" s="30">
        <v>6183.2089999999998</v>
      </c>
      <c r="X278" s="30">
        <v>2787.5853999999999</v>
      </c>
      <c r="Y278" s="30">
        <v>5244.2264999999998</v>
      </c>
      <c r="AA278" s="30">
        <v>3101.8523</v>
      </c>
      <c r="AB278" s="30">
        <v>2057.2871</v>
      </c>
      <c r="AC278" s="30">
        <v>6361.3867</v>
      </c>
      <c r="AD278" s="30">
        <v>2677.1677</v>
      </c>
      <c r="AE278" s="30">
        <v>5492.7824000000001</v>
      </c>
      <c r="AG278" s="30">
        <v>3313.0569999999998</v>
      </c>
      <c r="AH278" s="30">
        <v>1626.2037</v>
      </c>
      <c r="AI278" s="30">
        <v>5376.0924999999997</v>
      </c>
      <c r="AJ278" s="30">
        <v>2783.2509</v>
      </c>
      <c r="AK278" s="30">
        <v>4517.7161999999998</v>
      </c>
      <c r="AM278" s="30" t="e">
        <v>#N/A</v>
      </c>
      <c r="AN278" s="30" t="e">
        <v>#N/A</v>
      </c>
      <c r="AO278" s="30" t="e">
        <v>#N/A</v>
      </c>
      <c r="AP278" s="30" t="e">
        <v>#N/A</v>
      </c>
      <c r="AQ278" s="30" t="e">
        <v>#N/A</v>
      </c>
      <c r="AR278" s="31"/>
      <c r="AS278" s="31"/>
      <c r="AT278" s="31"/>
      <c r="AU278" s="3"/>
      <c r="AV278" s="3"/>
      <c r="AW278" s="3"/>
      <c r="AX278" s="3"/>
      <c r="AY278" s="32"/>
      <c r="AZ278" s="3"/>
      <c r="BA278" s="31"/>
      <c r="BB278" s="31"/>
      <c r="BC278" s="31"/>
      <c r="BD278" s="31"/>
      <c r="BE278" s="31"/>
      <c r="BF278" s="31"/>
      <c r="BG278" s="31"/>
    </row>
    <row r="279" spans="1:59" x14ac:dyDescent="0.2">
      <c r="B279" s="29">
        <v>45596</v>
      </c>
      <c r="C279" s="39">
        <v>3317.0497</v>
      </c>
      <c r="D279" s="39">
        <v>1832.1502</v>
      </c>
      <c r="E279" s="39">
        <v>6061.3838999999998</v>
      </c>
      <c r="F279" s="39">
        <v>2801.2829999999999</v>
      </c>
      <c r="G279" s="39">
        <v>5120.6994999999997</v>
      </c>
      <c r="H279" s="43"/>
      <c r="I279" s="30">
        <v>2668.4333999999999</v>
      </c>
      <c r="J279" s="30">
        <v>1267.7047</v>
      </c>
      <c r="K279" s="30">
        <v>3377.8436000000002</v>
      </c>
      <c r="L279" s="30">
        <v>2226.1399000000001</v>
      </c>
      <c r="M279" s="30">
        <v>2818.1842999999999</v>
      </c>
      <c r="N279" s="34"/>
      <c r="O279" s="30">
        <v>1875.1090999999999</v>
      </c>
      <c r="P279" s="30">
        <v>1485.5807</v>
      </c>
      <c r="Q279" s="30">
        <v>2780.9034999999999</v>
      </c>
      <c r="R279" s="30">
        <v>1705.5798</v>
      </c>
      <c r="S279" s="30">
        <v>2530.1125000000002</v>
      </c>
      <c r="U279" s="30">
        <v>3299.7728999999999</v>
      </c>
      <c r="V279" s="30">
        <v>1890.7652</v>
      </c>
      <c r="W279" s="30">
        <v>6221.9476999999997</v>
      </c>
      <c r="X279" s="30">
        <v>2796.0706</v>
      </c>
      <c r="Y279" s="30">
        <v>5274.1504000000004</v>
      </c>
      <c r="AA279" s="30">
        <v>3112.6300999999999</v>
      </c>
      <c r="AB279" s="30">
        <v>2061.7467999999999</v>
      </c>
      <c r="AC279" s="30">
        <v>6397.2800999999999</v>
      </c>
      <c r="AD279" s="30">
        <v>2685.0763000000002</v>
      </c>
      <c r="AE279" s="30">
        <v>5520.9156000000003</v>
      </c>
      <c r="AG279" s="30">
        <v>3326.3155999999999</v>
      </c>
      <c r="AH279" s="30">
        <v>1631.2547999999999</v>
      </c>
      <c r="AI279" s="30">
        <v>5414.3056999999999</v>
      </c>
      <c r="AJ279" s="30">
        <v>2792.5183000000002</v>
      </c>
      <c r="AK279" s="30">
        <v>4546.7911000000004</v>
      </c>
      <c r="AM279" s="30" t="e">
        <v>#N/A</v>
      </c>
      <c r="AN279" s="30" t="e">
        <v>#N/A</v>
      </c>
      <c r="AO279" s="30" t="e">
        <v>#N/A</v>
      </c>
      <c r="AP279" s="30" t="e">
        <v>#N/A</v>
      </c>
      <c r="AQ279" s="30" t="e">
        <v>#N/A</v>
      </c>
      <c r="AR279" s="31"/>
      <c r="AS279" s="31"/>
      <c r="AT279" s="31"/>
      <c r="AU279" s="3"/>
      <c r="AV279" s="3"/>
      <c r="AW279" s="3"/>
      <c r="AX279" s="3"/>
      <c r="AY279" s="32"/>
      <c r="AZ279" s="3"/>
      <c r="BA279" s="31"/>
      <c r="BB279" s="31"/>
      <c r="BC279" s="31"/>
      <c r="BD279" s="31"/>
      <c r="BE279" s="31"/>
      <c r="BF279" s="31"/>
      <c r="BG279" s="31"/>
    </row>
    <row r="280" spans="1:59" x14ac:dyDescent="0.2">
      <c r="B280" s="29">
        <v>45626</v>
      </c>
      <c r="C280" s="39">
        <v>3329.2197000000001</v>
      </c>
      <c r="D280" s="39">
        <v>1836.7470000000001</v>
      </c>
      <c r="E280" s="39">
        <v>6098.8305</v>
      </c>
      <c r="F280" s="39">
        <v>2809.9476</v>
      </c>
      <c r="G280" s="39">
        <v>5149.3859000000002</v>
      </c>
      <c r="H280" s="43"/>
      <c r="I280" s="30">
        <v>2678.9686000000002</v>
      </c>
      <c r="J280" s="30">
        <v>1270.0684000000001</v>
      </c>
      <c r="K280" s="30">
        <v>3397.4776999999999</v>
      </c>
      <c r="L280" s="30">
        <v>2233.498</v>
      </c>
      <c r="M280" s="30">
        <v>2832.7539000000002</v>
      </c>
      <c r="N280" s="34"/>
      <c r="O280" s="30">
        <v>1882.6475</v>
      </c>
      <c r="P280" s="30">
        <v>1488.6210000000001</v>
      </c>
      <c r="Q280" s="30">
        <v>2797.7748000000001</v>
      </c>
      <c r="R280" s="30">
        <v>1711.3100999999999</v>
      </c>
      <c r="S280" s="30">
        <v>2543.7910999999999</v>
      </c>
      <c r="U280" s="30">
        <v>3311.6561999999999</v>
      </c>
      <c r="V280" s="30">
        <v>1895.8045</v>
      </c>
      <c r="W280" s="30">
        <v>6260.9372999999996</v>
      </c>
      <c r="X280" s="30">
        <v>2804.5752000000002</v>
      </c>
      <c r="Y280" s="30">
        <v>5304.2492000000002</v>
      </c>
      <c r="AA280" s="30">
        <v>3123.4412000000002</v>
      </c>
      <c r="AB280" s="30">
        <v>2066.2817</v>
      </c>
      <c r="AC280" s="30">
        <v>6433.5707000000002</v>
      </c>
      <c r="AD280" s="30">
        <v>2692.9838</v>
      </c>
      <c r="AE280" s="30">
        <v>5549.3181999999997</v>
      </c>
      <c r="AG280" s="30">
        <v>3339.6369</v>
      </c>
      <c r="AH280" s="30">
        <v>1636.2471</v>
      </c>
      <c r="AI280" s="30">
        <v>5452.5591000000004</v>
      </c>
      <c r="AJ280" s="30">
        <v>2801.8593000000001</v>
      </c>
      <c r="AK280" s="30">
        <v>4575.9152999999997</v>
      </c>
      <c r="AM280" s="30" t="e">
        <v>#N/A</v>
      </c>
      <c r="AN280" s="30" t="e">
        <v>#N/A</v>
      </c>
      <c r="AO280" s="30" t="e">
        <v>#N/A</v>
      </c>
      <c r="AP280" s="30" t="e">
        <v>#N/A</v>
      </c>
      <c r="AQ280" s="30" t="e">
        <v>#N/A</v>
      </c>
      <c r="AR280" s="31"/>
      <c r="AS280" s="31"/>
      <c r="AT280" s="31"/>
      <c r="AU280" s="3"/>
      <c r="AV280" s="3"/>
      <c r="AW280" s="3"/>
      <c r="AX280" s="3"/>
      <c r="AY280" s="32"/>
      <c r="AZ280" s="3"/>
      <c r="BA280" s="31"/>
      <c r="BB280" s="31"/>
      <c r="BC280" s="31"/>
      <c r="BD280" s="31"/>
      <c r="BE280" s="31"/>
      <c r="BF280" s="31"/>
      <c r="BG280" s="31"/>
    </row>
    <row r="281" spans="1:59" x14ac:dyDescent="0.2">
      <c r="B281" s="29">
        <v>45657</v>
      </c>
      <c r="C281" s="39">
        <v>3341.4297000000001</v>
      </c>
      <c r="D281" s="39">
        <v>1841.5749000000001</v>
      </c>
      <c r="E281" s="39">
        <v>6137.2289000000001</v>
      </c>
      <c r="F281" s="39">
        <v>2818.6325999999999</v>
      </c>
      <c r="G281" s="39">
        <v>5178.8370000000004</v>
      </c>
      <c r="H281" s="43"/>
      <c r="I281" s="30">
        <v>2689.5497999999998</v>
      </c>
      <c r="J281" s="30">
        <v>1272.3648000000001</v>
      </c>
      <c r="K281" s="30">
        <v>3417.0399000000002</v>
      </c>
      <c r="L281" s="30">
        <v>2240.8896</v>
      </c>
      <c r="M281" s="30">
        <v>2847.2507000000001</v>
      </c>
      <c r="N281" s="34"/>
      <c r="O281" s="30">
        <v>1890.2191</v>
      </c>
      <c r="P281" s="30">
        <v>1491.5498</v>
      </c>
      <c r="Q281" s="30">
        <v>2814.5311999999999</v>
      </c>
      <c r="R281" s="30">
        <v>1717.067</v>
      </c>
      <c r="S281" s="30">
        <v>2557.3532</v>
      </c>
      <c r="U281" s="30">
        <v>3323.5738000000001</v>
      </c>
      <c r="V281" s="30">
        <v>1901.1668999999999</v>
      </c>
      <c r="W281" s="30">
        <v>6301.1778999999997</v>
      </c>
      <c r="X281" s="30">
        <v>2813.0940999999998</v>
      </c>
      <c r="Y281" s="30">
        <v>5335.3643000000002</v>
      </c>
      <c r="AA281" s="30">
        <v>3134.2777000000001</v>
      </c>
      <c r="AB281" s="30">
        <v>2070.9805999999999</v>
      </c>
      <c r="AC281" s="30">
        <v>6470.5222000000003</v>
      </c>
      <c r="AD281" s="30">
        <v>2700.9022</v>
      </c>
      <c r="AE281" s="30">
        <v>5578.2548999999999</v>
      </c>
      <c r="AG281" s="30">
        <v>3353.0138999999999</v>
      </c>
      <c r="AH281" s="30">
        <v>1641.5759</v>
      </c>
      <c r="AI281" s="30">
        <v>5492.1569</v>
      </c>
      <c r="AJ281" s="30">
        <v>2811.2323999999999</v>
      </c>
      <c r="AK281" s="30">
        <v>4606.1256000000003</v>
      </c>
      <c r="AM281" s="30" t="e">
        <v>#N/A</v>
      </c>
      <c r="AN281" s="30" t="e">
        <v>#N/A</v>
      </c>
      <c r="AO281" s="30" t="e">
        <v>#N/A</v>
      </c>
      <c r="AP281" s="30" t="e">
        <v>#N/A</v>
      </c>
      <c r="AQ281" s="30" t="e">
        <v>#N/A</v>
      </c>
      <c r="AR281" s="31"/>
      <c r="AS281" s="31"/>
      <c r="AT281" s="31"/>
      <c r="AU281" s="3"/>
      <c r="AV281" s="3"/>
      <c r="AW281" s="3"/>
      <c r="AX281" s="3"/>
      <c r="AY281" s="32"/>
      <c r="AZ281" s="3"/>
      <c r="BA281" s="31"/>
      <c r="BB281" s="31"/>
      <c r="BC281" s="31"/>
      <c r="BD281" s="31"/>
      <c r="BE281" s="31"/>
      <c r="BF281" s="31"/>
      <c r="BG281" s="31"/>
    </row>
    <row r="282" spans="1:59" x14ac:dyDescent="0.2">
      <c r="B282" s="29">
        <v>45688</v>
      </c>
      <c r="C282" s="39">
        <v>3353.6511999999998</v>
      </c>
      <c r="D282" s="39">
        <v>1845.4304999999999</v>
      </c>
      <c r="E282" s="39">
        <v>6172.5255999999999</v>
      </c>
      <c r="F282" s="39">
        <v>2827.3103999999998</v>
      </c>
      <c r="G282" s="39">
        <v>5205.6239999999998</v>
      </c>
      <c r="H282" s="43"/>
      <c r="I282" s="30">
        <v>2700.1732999999999</v>
      </c>
      <c r="J282" s="30">
        <v>1274.7861</v>
      </c>
      <c r="K282" s="30">
        <v>3437.0394000000001</v>
      </c>
      <c r="L282" s="30">
        <v>2248.2910999999999</v>
      </c>
      <c r="M282" s="30">
        <v>2862.0731000000001</v>
      </c>
      <c r="N282" s="34"/>
      <c r="O282" s="30">
        <v>1897.8</v>
      </c>
      <c r="P282" s="30">
        <v>1494.6528000000001</v>
      </c>
      <c r="Q282" s="30">
        <v>2831.6745000000001</v>
      </c>
      <c r="R282" s="30">
        <v>1722.8137999999999</v>
      </c>
      <c r="S282" s="30">
        <v>2571.2325000000001</v>
      </c>
      <c r="U282" s="30">
        <v>3335.4906999999998</v>
      </c>
      <c r="V282" s="30">
        <v>1905.2366999999999</v>
      </c>
      <c r="W282" s="30">
        <v>6337.2597999999998</v>
      </c>
      <c r="X282" s="30">
        <v>2821.5994999999998</v>
      </c>
      <c r="Y282" s="30">
        <v>5362.9169000000002</v>
      </c>
      <c r="AA282" s="30">
        <v>3145.1030999999998</v>
      </c>
      <c r="AB282" s="30">
        <v>2073.893</v>
      </c>
      <c r="AC282" s="30">
        <v>6501.9697999999999</v>
      </c>
      <c r="AD282" s="30">
        <v>2708.7925</v>
      </c>
      <c r="AE282" s="30">
        <v>5602.3955999999998</v>
      </c>
      <c r="AG282" s="30">
        <v>3366.45</v>
      </c>
      <c r="AH282" s="30">
        <v>1647.0346</v>
      </c>
      <c r="AI282" s="30">
        <v>5532.4278000000004</v>
      </c>
      <c r="AJ282" s="30">
        <v>2820.6401999999998</v>
      </c>
      <c r="AK282" s="30">
        <v>4636.8566000000001</v>
      </c>
      <c r="AM282" s="30" t="e">
        <v>#N/A</v>
      </c>
      <c r="AN282" s="30" t="e">
        <v>#N/A</v>
      </c>
      <c r="AO282" s="30" t="e">
        <v>#N/A</v>
      </c>
      <c r="AP282" s="30" t="e">
        <v>#N/A</v>
      </c>
      <c r="AQ282" s="30" t="e">
        <v>#N/A</v>
      </c>
      <c r="AR282" s="31"/>
      <c r="AS282" s="31"/>
      <c r="AT282" s="31"/>
      <c r="AU282" s="3"/>
      <c r="AV282" s="3"/>
      <c r="AW282" s="3"/>
      <c r="AX282" s="3"/>
      <c r="AY282" s="32"/>
      <c r="AZ282" s="3"/>
      <c r="BA282" s="31"/>
      <c r="BB282" s="31"/>
      <c r="BC282" s="31"/>
      <c r="BD282" s="31"/>
      <c r="BE282" s="31"/>
      <c r="BF282" s="31"/>
      <c r="BG282" s="31"/>
    </row>
    <row r="283" spans="1:59" x14ac:dyDescent="0.2">
      <c r="B283" s="29">
        <v>45716</v>
      </c>
      <c r="C283" s="39">
        <v>3365.9708999999998</v>
      </c>
      <c r="D283" s="39">
        <v>1849.2438999999999</v>
      </c>
      <c r="E283" s="39">
        <v>6207.9553999999998</v>
      </c>
      <c r="F283" s="39">
        <v>2836.0594000000001</v>
      </c>
      <c r="G283" s="39">
        <v>5232.4893000000002</v>
      </c>
      <c r="H283" s="43"/>
      <c r="I283" s="30">
        <v>2711.0524999999998</v>
      </c>
      <c r="J283" s="30">
        <v>1277.4218000000001</v>
      </c>
      <c r="K283" s="30">
        <v>3457.9940000000001</v>
      </c>
      <c r="L283" s="30">
        <v>2255.8802000000001</v>
      </c>
      <c r="M283" s="30">
        <v>2877.6516999999999</v>
      </c>
      <c r="N283" s="34"/>
      <c r="O283" s="30">
        <v>1905.5414000000001</v>
      </c>
      <c r="P283" s="30">
        <v>1497.8416999999999</v>
      </c>
      <c r="Q283" s="30">
        <v>2849.2667999999999</v>
      </c>
      <c r="R283" s="30">
        <v>1728.6892</v>
      </c>
      <c r="S283" s="30">
        <v>2585.4872</v>
      </c>
      <c r="U283" s="30">
        <v>3347.4483</v>
      </c>
      <c r="V283" s="30">
        <v>1909.173</v>
      </c>
      <c r="W283" s="30">
        <v>6373.0721000000003</v>
      </c>
      <c r="X283" s="30">
        <v>2830.1333</v>
      </c>
      <c r="Y283" s="30">
        <v>5390.2169999999996</v>
      </c>
      <c r="AA283" s="30">
        <v>3155.9587000000001</v>
      </c>
      <c r="AB283" s="30">
        <v>2077.1921000000002</v>
      </c>
      <c r="AC283" s="30">
        <v>6534.7551999999996</v>
      </c>
      <c r="AD283" s="30">
        <v>2716.6954000000001</v>
      </c>
      <c r="AE283" s="30">
        <v>5627.6527999999998</v>
      </c>
      <c r="AG283" s="30">
        <v>3380.0304999999998</v>
      </c>
      <c r="AH283" s="30">
        <v>1651.7601999999999</v>
      </c>
      <c r="AI283" s="30">
        <v>5570.6194999999998</v>
      </c>
      <c r="AJ283" s="30">
        <v>2830.1743999999999</v>
      </c>
      <c r="AK283" s="30">
        <v>4665.8338999999996</v>
      </c>
      <c r="AM283" s="30" t="e">
        <v>#N/A</v>
      </c>
      <c r="AN283" s="30" t="e">
        <v>#N/A</v>
      </c>
      <c r="AO283" s="30" t="e">
        <v>#N/A</v>
      </c>
      <c r="AP283" s="30" t="e">
        <v>#N/A</v>
      </c>
      <c r="AQ283" s="30" t="e">
        <v>#N/A</v>
      </c>
      <c r="AR283" s="31"/>
      <c r="AS283" s="31"/>
      <c r="AT283" s="31"/>
      <c r="AU283" s="3"/>
      <c r="AV283" s="3"/>
      <c r="AW283" s="3"/>
      <c r="AX283" s="3"/>
      <c r="AY283" s="32"/>
      <c r="AZ283" s="3"/>
      <c r="BA283" s="31"/>
      <c r="BB283" s="31"/>
      <c r="BC283" s="31"/>
      <c r="BD283" s="31"/>
      <c r="BE283" s="31"/>
      <c r="BF283" s="31"/>
      <c r="BG283" s="31"/>
    </row>
    <row r="284" spans="1:59" x14ac:dyDescent="0.2">
      <c r="B284" s="29">
        <v>45747</v>
      </c>
      <c r="C284" s="39">
        <v>3378.3561</v>
      </c>
      <c r="D284" s="39">
        <v>1853.0273</v>
      </c>
      <c r="E284" s="39">
        <v>6243.4987000000001</v>
      </c>
      <c r="F284" s="39">
        <v>2844.8411000000001</v>
      </c>
      <c r="G284" s="39">
        <v>5259.3968000000004</v>
      </c>
      <c r="H284" s="43"/>
      <c r="I284" s="30">
        <v>2722.0212999999999</v>
      </c>
      <c r="J284" s="30">
        <v>1280.0165</v>
      </c>
      <c r="K284" s="30">
        <v>3479.0084999999999</v>
      </c>
      <c r="L284" s="30">
        <v>2263.5207999999998</v>
      </c>
      <c r="M284" s="30">
        <v>2893.2431000000001</v>
      </c>
      <c r="N284" s="34"/>
      <c r="O284" s="30">
        <v>1913.3404</v>
      </c>
      <c r="P284" s="30">
        <v>1501.0132000000001</v>
      </c>
      <c r="Q284" s="30">
        <v>2866.9612999999999</v>
      </c>
      <c r="R284" s="30">
        <v>1734.5993000000001</v>
      </c>
      <c r="S284" s="30">
        <v>2599.8011000000001</v>
      </c>
      <c r="U284" s="30">
        <v>3359.4515000000001</v>
      </c>
      <c r="V284" s="30">
        <v>1913.0862999999999</v>
      </c>
      <c r="W284" s="30">
        <v>6408.9874</v>
      </c>
      <c r="X284" s="30">
        <v>2838.6862999999998</v>
      </c>
      <c r="Y284" s="30">
        <v>5417.5553</v>
      </c>
      <c r="AA284" s="30">
        <v>3166.8542000000002</v>
      </c>
      <c r="AB284" s="30">
        <v>2080.9009999999998</v>
      </c>
      <c r="AC284" s="30">
        <v>6568.9835999999996</v>
      </c>
      <c r="AD284" s="30">
        <v>2724.6212</v>
      </c>
      <c r="AE284" s="30">
        <v>5654.1196</v>
      </c>
      <c r="AG284" s="30">
        <v>3393.6941999999999</v>
      </c>
      <c r="AH284" s="30">
        <v>1655.8498999999999</v>
      </c>
      <c r="AI284" s="30">
        <v>5606.9314999999997</v>
      </c>
      <c r="AJ284" s="30">
        <v>2839.7422000000001</v>
      </c>
      <c r="AK284" s="30">
        <v>4693.1598000000004</v>
      </c>
      <c r="AM284" s="30" t="e">
        <v>#N/A</v>
      </c>
      <c r="AN284" s="30" t="e">
        <v>#N/A</v>
      </c>
      <c r="AO284" s="30" t="e">
        <v>#N/A</v>
      </c>
      <c r="AP284" s="30" t="e">
        <v>#N/A</v>
      </c>
      <c r="AQ284" s="30" t="e">
        <v>#N/A</v>
      </c>
      <c r="AR284" s="31"/>
      <c r="AS284" s="31"/>
      <c r="AT284" s="31"/>
      <c r="AU284" s="3"/>
      <c r="AV284" s="3"/>
      <c r="AW284" s="3"/>
      <c r="AX284" s="3"/>
      <c r="AY284" s="32"/>
      <c r="AZ284" s="3"/>
      <c r="BA284" s="31"/>
      <c r="BB284" s="31"/>
      <c r="BC284" s="31"/>
      <c r="BD284" s="31"/>
      <c r="BE284" s="31"/>
      <c r="BF284" s="31"/>
      <c r="BG284" s="31"/>
    </row>
    <row r="285" spans="1:59" x14ac:dyDescent="0.2">
      <c r="B285" s="29">
        <v>45777</v>
      </c>
      <c r="C285" s="39">
        <v>3390.7930000000001</v>
      </c>
      <c r="D285" s="39">
        <v>1856.904</v>
      </c>
      <c r="E285" s="39">
        <v>6279.5451999999996</v>
      </c>
      <c r="F285" s="39">
        <v>2853.6615999999999</v>
      </c>
      <c r="G285" s="39">
        <v>5286.7066999999997</v>
      </c>
      <c r="H285" s="43"/>
      <c r="I285" s="30">
        <v>2733.0462000000002</v>
      </c>
      <c r="J285" s="30">
        <v>1282.6296</v>
      </c>
      <c r="K285" s="30">
        <v>3500.2019</v>
      </c>
      <c r="L285" s="30">
        <v>2271.1972000000001</v>
      </c>
      <c r="M285" s="30">
        <v>2908.9618</v>
      </c>
      <c r="N285" s="34"/>
      <c r="O285" s="30">
        <v>1921.1704999999999</v>
      </c>
      <c r="P285" s="30">
        <v>1504.1957</v>
      </c>
      <c r="Q285" s="30">
        <v>2884.7725999999998</v>
      </c>
      <c r="R285" s="30">
        <v>1740.5287000000001</v>
      </c>
      <c r="S285" s="30">
        <v>2614.2002000000002</v>
      </c>
      <c r="U285" s="30">
        <v>3371.502</v>
      </c>
      <c r="V285" s="30">
        <v>1917.1134</v>
      </c>
      <c r="W285" s="30">
        <v>6445.4678000000004</v>
      </c>
      <c r="X285" s="30">
        <v>2847.2766000000001</v>
      </c>
      <c r="Y285" s="30">
        <v>5445.3536999999997</v>
      </c>
      <c r="AA285" s="30">
        <v>3177.7950000000001</v>
      </c>
      <c r="AB285" s="30">
        <v>2084.7267000000002</v>
      </c>
      <c r="AC285" s="30">
        <v>6603.7547999999997</v>
      </c>
      <c r="AD285" s="30">
        <v>2732.5848999999998</v>
      </c>
      <c r="AE285" s="30">
        <v>5681.0406999999996</v>
      </c>
      <c r="AG285" s="30">
        <v>3407.4175</v>
      </c>
      <c r="AH285" s="30">
        <v>1660.0083999999999</v>
      </c>
      <c r="AI285" s="30">
        <v>5643.6858000000002</v>
      </c>
      <c r="AJ285" s="30">
        <v>2849.348</v>
      </c>
      <c r="AK285" s="30">
        <v>4720.8216000000002</v>
      </c>
      <c r="AM285" s="30" t="e">
        <v>#N/A</v>
      </c>
      <c r="AN285" s="30" t="e">
        <v>#N/A</v>
      </c>
      <c r="AO285" s="30" t="e">
        <v>#N/A</v>
      </c>
      <c r="AP285" s="30" t="e">
        <v>#N/A</v>
      </c>
      <c r="AQ285" s="30" t="e">
        <v>#N/A</v>
      </c>
      <c r="AR285" s="31"/>
      <c r="AS285" s="31"/>
      <c r="AT285" s="31"/>
      <c r="AU285" s="3"/>
      <c r="AV285" s="3"/>
      <c r="AW285" s="3"/>
      <c r="AX285" s="3"/>
      <c r="AY285" s="32"/>
      <c r="AZ285" s="3"/>
      <c r="BA285" s="31"/>
      <c r="BB285" s="31"/>
      <c r="BC285" s="31"/>
      <c r="BD285" s="31"/>
      <c r="BE285" s="31"/>
      <c r="BF285" s="31"/>
      <c r="BG285" s="31"/>
    </row>
    <row r="286" spans="1:59" x14ac:dyDescent="0.2">
      <c r="B286" s="191" t="s">
        <v>194</v>
      </c>
      <c r="C286" s="39"/>
      <c r="D286" s="39"/>
      <c r="E286" s="39"/>
      <c r="F286" s="39"/>
      <c r="G286" s="39"/>
      <c r="H286" s="43"/>
      <c r="I286" s="30"/>
      <c r="J286" s="30"/>
      <c r="K286" s="30"/>
      <c r="L286" s="30"/>
      <c r="M286" s="30"/>
      <c r="N286" s="34"/>
      <c r="O286" s="30"/>
      <c r="P286" s="30"/>
      <c r="Q286" s="30"/>
      <c r="R286" s="30"/>
      <c r="S286" s="30"/>
      <c r="U286" s="30"/>
      <c r="V286" s="30"/>
      <c r="W286" s="30"/>
      <c r="X286" s="30"/>
      <c r="Y286" s="30"/>
      <c r="AA286" s="30"/>
      <c r="AB286" s="30"/>
      <c r="AC286" s="30"/>
      <c r="AD286" s="30"/>
      <c r="AE286" s="30"/>
      <c r="AG286" s="30"/>
      <c r="AH286" s="30"/>
      <c r="AI286" s="30"/>
      <c r="AJ286" s="30"/>
      <c r="AK286" s="30"/>
      <c r="AM286" s="30"/>
      <c r="AN286" s="30"/>
      <c r="AO286" s="30"/>
      <c r="AP286" s="30"/>
      <c r="AQ286" s="30"/>
      <c r="AR286" s="31"/>
      <c r="AS286" s="31"/>
      <c r="AT286" s="31"/>
      <c r="AU286" s="3"/>
      <c r="AV286" s="3"/>
      <c r="AW286" s="3"/>
      <c r="AX286" s="3"/>
      <c r="AY286" s="32"/>
      <c r="AZ286" s="3"/>
      <c r="BA286" s="31"/>
      <c r="BB286" s="31"/>
      <c r="BC286" s="31"/>
      <c r="BD286" s="31"/>
      <c r="BE286" s="31"/>
      <c r="BF286" s="31"/>
      <c r="BG286" s="31"/>
    </row>
    <row r="287" spans="1:59" x14ac:dyDescent="0.2">
      <c r="A287" s="182"/>
      <c r="B287" s="183">
        <v>45808</v>
      </c>
      <c r="C287" s="184">
        <v>3403.2613000000001</v>
      </c>
      <c r="D287" s="184">
        <v>1860.9154000000001</v>
      </c>
      <c r="E287" s="184">
        <v>6316.2012999999997</v>
      </c>
      <c r="F287" s="184">
        <v>2862.4978999999998</v>
      </c>
      <c r="G287" s="184">
        <v>5314.4975999999997</v>
      </c>
      <c r="H287" s="185"/>
      <c r="I287" s="186">
        <v>2744.0691000000002</v>
      </c>
      <c r="J287" s="186">
        <v>1285.2569000000001</v>
      </c>
      <c r="K287" s="186">
        <v>3521.4884000000002</v>
      </c>
      <c r="L287" s="186">
        <v>2278.8560000000002</v>
      </c>
      <c r="M287" s="186">
        <v>2924.7296999999999</v>
      </c>
      <c r="N287" s="187"/>
      <c r="O287" s="186">
        <v>1928.9974</v>
      </c>
      <c r="P287" s="186">
        <v>1507.3722</v>
      </c>
      <c r="Q287" s="186">
        <v>2902.6170000000002</v>
      </c>
      <c r="R287" s="186">
        <v>1746.4427000000001</v>
      </c>
      <c r="S287" s="186">
        <v>2628.6032</v>
      </c>
      <c r="T287" s="182"/>
      <c r="U287" s="186">
        <v>3383.5938000000001</v>
      </c>
      <c r="V287" s="186">
        <v>1921.3095000000001</v>
      </c>
      <c r="W287" s="186">
        <v>6482.6917999999996</v>
      </c>
      <c r="X287" s="186">
        <v>2855.8933000000002</v>
      </c>
      <c r="Y287" s="186">
        <v>5473.7515999999996</v>
      </c>
      <c r="Z287" s="182"/>
      <c r="AA287" s="186">
        <v>3188.7986999999998</v>
      </c>
      <c r="AB287" s="186">
        <v>2088.4924000000001</v>
      </c>
      <c r="AC287" s="186">
        <v>6638.5501000000004</v>
      </c>
      <c r="AD287" s="186">
        <v>2740.5927999999999</v>
      </c>
      <c r="AE287" s="186">
        <v>5707.9507999999996</v>
      </c>
      <c r="AF287" s="182"/>
      <c r="AG287" s="186">
        <v>3421.1143999999999</v>
      </c>
      <c r="AH287" s="186">
        <v>1664.5698</v>
      </c>
      <c r="AI287" s="186">
        <v>5681.8795</v>
      </c>
      <c r="AJ287" s="186">
        <v>2858.9207999999999</v>
      </c>
      <c r="AK287" s="186">
        <v>4749.6536999999998</v>
      </c>
      <c r="AL287" s="182"/>
      <c r="AM287" s="186" t="e">
        <v>#N/A</v>
      </c>
      <c r="AN287" s="186" t="e">
        <v>#N/A</v>
      </c>
      <c r="AO287" s="186" t="e">
        <v>#N/A</v>
      </c>
      <c r="AP287" s="186" t="e">
        <v>#N/A</v>
      </c>
      <c r="AQ287" s="186" t="e">
        <v>#N/A</v>
      </c>
      <c r="AR287" s="188"/>
      <c r="AS287" s="188"/>
      <c r="AT287" s="188"/>
      <c r="AU287" s="189"/>
      <c r="AV287" s="189"/>
      <c r="AW287" s="189"/>
      <c r="AX287" s="189"/>
      <c r="AY287" s="190"/>
      <c r="AZ287" s="189"/>
      <c r="BA287" s="188"/>
      <c r="BB287" s="188"/>
      <c r="BC287" s="188"/>
      <c r="BD287" s="188"/>
      <c r="BE287" s="188"/>
      <c r="BF287" s="188"/>
      <c r="BG287" s="188"/>
    </row>
    <row r="288" spans="1:59" x14ac:dyDescent="0.2">
      <c r="A288" s="182"/>
      <c r="B288" s="183">
        <v>45838</v>
      </c>
      <c r="C288" s="184">
        <v>3415.7822999999999</v>
      </c>
      <c r="D288" s="184">
        <v>1864.6913</v>
      </c>
      <c r="E288" s="184">
        <v>6352.2547999999997</v>
      </c>
      <c r="F288" s="184">
        <v>2871.3845999999999</v>
      </c>
      <c r="G288" s="184">
        <v>5341.7797</v>
      </c>
      <c r="H288" s="185"/>
      <c r="I288" s="186">
        <v>2755.0484999999999</v>
      </c>
      <c r="J288" s="186">
        <v>1288.0540000000001</v>
      </c>
      <c r="K288" s="186">
        <v>3543.2424000000001</v>
      </c>
      <c r="L288" s="186">
        <v>2286.4915000000001</v>
      </c>
      <c r="M288" s="186">
        <v>2940.8944999999999</v>
      </c>
      <c r="N288" s="187"/>
      <c r="O288" s="186">
        <v>1936.8123000000001</v>
      </c>
      <c r="P288" s="186">
        <v>1510.7701</v>
      </c>
      <c r="Q288" s="186">
        <v>2920.9195</v>
      </c>
      <c r="R288" s="186">
        <v>1752.3502000000001</v>
      </c>
      <c r="S288" s="186">
        <v>2643.4202</v>
      </c>
      <c r="T288" s="182"/>
      <c r="U288" s="186">
        <v>3395.7757999999999</v>
      </c>
      <c r="V288" s="186">
        <v>1925.1386</v>
      </c>
      <c r="W288" s="186">
        <v>6518.9515000000001</v>
      </c>
      <c r="X288" s="186">
        <v>2864.5875999999998</v>
      </c>
      <c r="Y288" s="186">
        <v>5501.3245999999999</v>
      </c>
      <c r="Z288" s="182"/>
      <c r="AA288" s="186">
        <v>3199.7602000000002</v>
      </c>
      <c r="AB288" s="186">
        <v>2091.8883000000001</v>
      </c>
      <c r="AC288" s="186">
        <v>6672.1643999999997</v>
      </c>
      <c r="AD288" s="186">
        <v>2748.5976000000001</v>
      </c>
      <c r="AE288" s="186">
        <v>5733.9040000000005</v>
      </c>
      <c r="AF288" s="182"/>
      <c r="AG288" s="186">
        <v>3434.9539</v>
      </c>
      <c r="AH288" s="186">
        <v>1669.0063</v>
      </c>
      <c r="AI288" s="186">
        <v>5720.0082000000002</v>
      </c>
      <c r="AJ288" s="186">
        <v>2868.5848999999998</v>
      </c>
      <c r="AK288" s="186">
        <v>4778.3680999999997</v>
      </c>
      <c r="AL288" s="182"/>
      <c r="AM288" s="186" t="e">
        <v>#N/A</v>
      </c>
      <c r="AN288" s="186" t="e">
        <v>#N/A</v>
      </c>
      <c r="AO288" s="186" t="e">
        <v>#N/A</v>
      </c>
      <c r="AP288" s="186" t="e">
        <v>#N/A</v>
      </c>
      <c r="AQ288" s="186" t="e">
        <v>#N/A</v>
      </c>
      <c r="AR288" s="188"/>
      <c r="AS288" s="188"/>
      <c r="AT288" s="188"/>
      <c r="AU288" s="189"/>
      <c r="AV288" s="189"/>
      <c r="AW288" s="189"/>
      <c r="AX288" s="189"/>
      <c r="AY288" s="190"/>
      <c r="AZ288" s="189"/>
      <c r="BA288" s="188"/>
      <c r="BB288" s="188"/>
      <c r="BC288" s="188"/>
      <c r="BD288" s="188"/>
      <c r="BE288" s="188"/>
      <c r="BF288" s="188"/>
      <c r="BG288" s="188"/>
    </row>
    <row r="289" spans="1:59" x14ac:dyDescent="0.2">
      <c r="A289" s="182"/>
      <c r="B289" s="183">
        <v>45869</v>
      </c>
      <c r="C289" s="184">
        <v>3428.1797999999999</v>
      </c>
      <c r="D289" s="184">
        <v>1869.8543</v>
      </c>
      <c r="E289" s="184">
        <v>6392.8986999999997</v>
      </c>
      <c r="F289" s="184">
        <v>2880.0315000000001</v>
      </c>
      <c r="G289" s="184">
        <v>5372.6566000000003</v>
      </c>
      <c r="H289" s="185"/>
      <c r="I289" s="186">
        <v>2765.9879000000001</v>
      </c>
      <c r="J289" s="186">
        <v>1290.7817</v>
      </c>
      <c r="K289" s="186">
        <v>3564.8146000000002</v>
      </c>
      <c r="L289" s="186">
        <v>2294.0976000000001</v>
      </c>
      <c r="M289" s="186">
        <v>2956.9052000000001</v>
      </c>
      <c r="N289" s="187"/>
      <c r="O289" s="186">
        <v>1944.6343999999999</v>
      </c>
      <c r="P289" s="186">
        <v>1514.1124</v>
      </c>
      <c r="Q289" s="186">
        <v>2939.1781000000001</v>
      </c>
      <c r="R289" s="186">
        <v>1758.2592</v>
      </c>
      <c r="S289" s="186">
        <v>2658.1819</v>
      </c>
      <c r="T289" s="182"/>
      <c r="U289" s="186">
        <v>3407.8051</v>
      </c>
      <c r="V289" s="186">
        <v>1930.789</v>
      </c>
      <c r="W289" s="186">
        <v>6561.1778000000004</v>
      </c>
      <c r="X289" s="186">
        <v>2872.9837000000002</v>
      </c>
      <c r="Y289" s="186">
        <v>5533.5955000000004</v>
      </c>
      <c r="Z289" s="182"/>
      <c r="AA289" s="186">
        <v>3210.2856999999999</v>
      </c>
      <c r="AB289" s="186">
        <v>2097.9000999999998</v>
      </c>
      <c r="AC289" s="186">
        <v>6713.2871999999998</v>
      </c>
      <c r="AD289" s="186">
        <v>2756.0524</v>
      </c>
      <c r="AE289" s="186">
        <v>5765.9341000000004</v>
      </c>
      <c r="AF289" s="182"/>
      <c r="AG289" s="186">
        <v>3448.8400999999999</v>
      </c>
      <c r="AH289" s="186">
        <v>1673.4146000000001</v>
      </c>
      <c r="AI289" s="186">
        <v>5758.2401</v>
      </c>
      <c r="AJ289" s="186">
        <v>2878.2660999999998</v>
      </c>
      <c r="AK289" s="186">
        <v>4807.1156000000001</v>
      </c>
      <c r="AL289" s="182"/>
      <c r="AM289" s="186" t="e">
        <v>#N/A</v>
      </c>
      <c r="AN289" s="186" t="e">
        <v>#N/A</v>
      </c>
      <c r="AO289" s="186" t="e">
        <v>#N/A</v>
      </c>
      <c r="AP289" s="186" t="e">
        <v>#N/A</v>
      </c>
      <c r="AQ289" s="186" t="e">
        <v>#N/A</v>
      </c>
      <c r="AR289" s="188"/>
      <c r="AS289" s="188"/>
      <c r="AT289" s="188"/>
      <c r="AU289" s="189"/>
      <c r="AV289" s="189"/>
      <c r="AW289" s="189"/>
      <c r="AX289" s="189"/>
      <c r="AY289" s="190"/>
      <c r="AZ289" s="189"/>
      <c r="BA289" s="188"/>
      <c r="BB289" s="188"/>
      <c r="BC289" s="188"/>
      <c r="BD289" s="188"/>
      <c r="BE289" s="188"/>
      <c r="BF289" s="188"/>
      <c r="BG289" s="188"/>
    </row>
    <row r="290" spans="1:59" x14ac:dyDescent="0.2">
      <c r="A290" s="182"/>
      <c r="B290" s="183">
        <v>45900</v>
      </c>
      <c r="C290" s="184">
        <v>3440.3926999999999</v>
      </c>
      <c r="D290" s="184">
        <v>1875.1083000000001</v>
      </c>
      <c r="E290" s="184">
        <v>6433.6364000000003</v>
      </c>
      <c r="F290" s="184">
        <v>2888.5088000000001</v>
      </c>
      <c r="G290" s="184">
        <v>5403.5673999999999</v>
      </c>
      <c r="H290" s="185"/>
      <c r="I290" s="186">
        <v>2776.2703999999999</v>
      </c>
      <c r="J290" s="186">
        <v>1293.6232</v>
      </c>
      <c r="K290" s="186">
        <v>3585.9144999999999</v>
      </c>
      <c r="L290" s="186">
        <v>2301.1514000000002</v>
      </c>
      <c r="M290" s="186">
        <v>2972.5065</v>
      </c>
      <c r="N290" s="187"/>
      <c r="O290" s="186">
        <v>1951.9364</v>
      </c>
      <c r="P290" s="186">
        <v>1517.4919</v>
      </c>
      <c r="Q290" s="186">
        <v>2956.7746999999999</v>
      </c>
      <c r="R290" s="186">
        <v>1763.7131999999999</v>
      </c>
      <c r="S290" s="186">
        <v>2672.3604999999998</v>
      </c>
      <c r="T290" s="182"/>
      <c r="U290" s="186">
        <v>3419.8245999999999</v>
      </c>
      <c r="V290" s="186">
        <v>1936.4829</v>
      </c>
      <c r="W290" s="186">
        <v>6603.6683000000003</v>
      </c>
      <c r="X290" s="186">
        <v>2881.3541</v>
      </c>
      <c r="Y290" s="186">
        <v>5566.0361999999996</v>
      </c>
      <c r="Z290" s="182"/>
      <c r="AA290" s="186">
        <v>3220.8431</v>
      </c>
      <c r="AB290" s="186">
        <v>2103.8395</v>
      </c>
      <c r="AC290" s="186">
        <v>6754.3707000000004</v>
      </c>
      <c r="AD290" s="186">
        <v>2763.5257999999999</v>
      </c>
      <c r="AE290" s="186">
        <v>5797.8932000000004</v>
      </c>
      <c r="AF290" s="182"/>
      <c r="AG290" s="186">
        <v>3462.2972</v>
      </c>
      <c r="AH290" s="186">
        <v>1678.0725</v>
      </c>
      <c r="AI290" s="186">
        <v>5796.7362999999996</v>
      </c>
      <c r="AJ290" s="186">
        <v>2887.5655000000002</v>
      </c>
      <c r="AK290" s="186">
        <v>4836.0273999999999</v>
      </c>
      <c r="AL290" s="182"/>
      <c r="AM290" s="186" t="e">
        <v>#N/A</v>
      </c>
      <c r="AN290" s="186" t="e">
        <v>#N/A</v>
      </c>
      <c r="AO290" s="186" t="e">
        <v>#N/A</v>
      </c>
      <c r="AP290" s="186" t="e">
        <v>#N/A</v>
      </c>
      <c r="AQ290" s="186" t="e">
        <v>#N/A</v>
      </c>
      <c r="AR290" s="188"/>
      <c r="AS290" s="188"/>
      <c r="AT290" s="188"/>
      <c r="AU290" s="189"/>
      <c r="AV290" s="189"/>
      <c r="AW290" s="189"/>
      <c r="AX290" s="189"/>
      <c r="AY290" s="190"/>
      <c r="AZ290" s="189"/>
      <c r="BA290" s="188"/>
      <c r="BB290" s="188"/>
      <c r="BC290" s="188"/>
      <c r="BD290" s="188"/>
      <c r="BE290" s="188"/>
      <c r="BF290" s="188"/>
      <c r="BG290" s="188"/>
    </row>
    <row r="291" spans="1:59" x14ac:dyDescent="0.2">
      <c r="A291" s="182"/>
      <c r="B291" s="183">
        <v>45930</v>
      </c>
      <c r="C291" s="184">
        <v>3452.4955</v>
      </c>
      <c r="D291" s="184">
        <v>1880.7883999999999</v>
      </c>
      <c r="E291" s="184">
        <v>6475.7577000000001</v>
      </c>
      <c r="F291" s="184">
        <v>2897.0140999999999</v>
      </c>
      <c r="G291" s="184">
        <v>5435.8467000000001</v>
      </c>
      <c r="H291" s="185"/>
      <c r="I291" s="186" t="e">
        <v>#N/A</v>
      </c>
      <c r="J291" s="186" t="e">
        <v>#N/A</v>
      </c>
      <c r="K291" s="186" t="e">
        <v>#N/A</v>
      </c>
      <c r="L291" s="186" t="e">
        <v>#N/A</v>
      </c>
      <c r="M291" s="186" t="e">
        <v>#N/A</v>
      </c>
      <c r="N291" s="187"/>
      <c r="O291" s="186" t="e">
        <v>#N/A</v>
      </c>
      <c r="P291" s="186" t="e">
        <v>#N/A</v>
      </c>
      <c r="Q291" s="186" t="e">
        <v>#N/A</v>
      </c>
      <c r="R291" s="186" t="e">
        <v>#N/A</v>
      </c>
      <c r="S291" s="186" t="e">
        <v>#N/A</v>
      </c>
      <c r="T291" s="182"/>
      <c r="U291" s="186">
        <v>3431.8773999999999</v>
      </c>
      <c r="V291" s="186">
        <v>1942.3887</v>
      </c>
      <c r="W291" s="186">
        <v>6647.0819000000001</v>
      </c>
      <c r="X291" s="186">
        <v>2889.8589999999999</v>
      </c>
      <c r="Y291" s="186">
        <v>5599.4405999999999</v>
      </c>
      <c r="Z291" s="182"/>
      <c r="AA291" s="186">
        <v>3230.8771999999999</v>
      </c>
      <c r="AB291" s="186">
        <v>2110.5338999999999</v>
      </c>
      <c r="AC291" s="186">
        <v>6796.9054999999998</v>
      </c>
      <c r="AD291" s="186">
        <v>2770.9434000000001</v>
      </c>
      <c r="AE291" s="186">
        <v>5831.9043000000001</v>
      </c>
      <c r="AF291" s="182"/>
      <c r="AG291" s="186">
        <v>3475.3215</v>
      </c>
      <c r="AH291" s="186">
        <v>1683.0002999999999</v>
      </c>
      <c r="AI291" s="186">
        <v>5835.5646999999999</v>
      </c>
      <c r="AJ291" s="186">
        <v>2896.5237000000002</v>
      </c>
      <c r="AK291" s="186">
        <v>4865.2317999999996</v>
      </c>
      <c r="AL291" s="182"/>
      <c r="AM291" s="186" t="e">
        <v>#N/A</v>
      </c>
      <c r="AN291" s="186" t="e">
        <v>#N/A</v>
      </c>
      <c r="AO291" s="186" t="e">
        <v>#N/A</v>
      </c>
      <c r="AP291" s="186" t="e">
        <v>#N/A</v>
      </c>
      <c r="AQ291" s="186" t="e">
        <v>#N/A</v>
      </c>
      <c r="AR291" s="188"/>
      <c r="AS291" s="188"/>
      <c r="AT291" s="188"/>
      <c r="AU291" s="189"/>
      <c r="AV291" s="189"/>
      <c r="AW291" s="189"/>
      <c r="AX291" s="189"/>
      <c r="AY291" s="190"/>
      <c r="AZ291" s="189"/>
      <c r="BA291" s="188"/>
      <c r="BB291" s="188"/>
      <c r="BC291" s="188"/>
      <c r="BD291" s="188"/>
      <c r="BE291" s="188"/>
      <c r="BF291" s="188"/>
      <c r="BG291" s="188"/>
    </row>
    <row r="292" spans="1:59" x14ac:dyDescent="0.2">
      <c r="A292" s="182"/>
      <c r="B292" s="183">
        <v>45961</v>
      </c>
      <c r="C292" s="184">
        <v>3465.7040000000002</v>
      </c>
      <c r="D292" s="184">
        <v>1886.3512000000001</v>
      </c>
      <c r="E292" s="184">
        <v>6519.6860999999999</v>
      </c>
      <c r="F292" s="184">
        <v>2906.1889000000001</v>
      </c>
      <c r="G292" s="184">
        <v>5469.1396000000004</v>
      </c>
      <c r="H292" s="185"/>
      <c r="I292" s="186" t="e">
        <v>#N/A</v>
      </c>
      <c r="J292" s="186" t="e">
        <v>#N/A</v>
      </c>
      <c r="K292" s="186" t="e">
        <v>#N/A</v>
      </c>
      <c r="L292" s="186" t="e">
        <v>#N/A</v>
      </c>
      <c r="M292" s="186" t="e">
        <v>#N/A</v>
      </c>
      <c r="N292" s="187"/>
      <c r="O292" s="186" t="e">
        <v>#N/A</v>
      </c>
      <c r="P292" s="186" t="e">
        <v>#N/A</v>
      </c>
      <c r="Q292" s="186" t="e">
        <v>#N/A</v>
      </c>
      <c r="R292" s="186" t="e">
        <v>#N/A</v>
      </c>
      <c r="S292" s="186" t="e">
        <v>#N/A</v>
      </c>
      <c r="T292" s="182"/>
      <c r="U292" s="186">
        <v>3445.0070999999998</v>
      </c>
      <c r="V292" s="186">
        <v>1948.1337000000001</v>
      </c>
      <c r="W292" s="186">
        <v>6692.1724999999997</v>
      </c>
      <c r="X292" s="186">
        <v>2899.0111000000002</v>
      </c>
      <c r="Y292" s="186">
        <v>5633.7353999999996</v>
      </c>
      <c r="Z292" s="182"/>
      <c r="AA292" s="186">
        <v>3243.1929</v>
      </c>
      <c r="AB292" s="186">
        <v>2113.9807000000001</v>
      </c>
      <c r="AC292" s="186">
        <v>6833.9147000000003</v>
      </c>
      <c r="AD292" s="186">
        <v>2779.7491</v>
      </c>
      <c r="AE292" s="186">
        <v>5859.9615000000003</v>
      </c>
      <c r="AF292" s="182"/>
      <c r="AG292" s="186">
        <v>3488.6224999999999</v>
      </c>
      <c r="AH292" s="186">
        <v>1688.2121999999999</v>
      </c>
      <c r="AI292" s="186">
        <v>5875.9705000000004</v>
      </c>
      <c r="AJ292" s="186">
        <v>2905.6936000000001</v>
      </c>
      <c r="AK292" s="186">
        <v>4895.7008999999998</v>
      </c>
      <c r="AL292" s="182"/>
      <c r="AM292" s="186" t="e">
        <v>#N/A</v>
      </c>
      <c r="AN292" s="186" t="e">
        <v>#N/A</v>
      </c>
      <c r="AO292" s="186" t="e">
        <v>#N/A</v>
      </c>
      <c r="AP292" s="186" t="e">
        <v>#N/A</v>
      </c>
      <c r="AQ292" s="186" t="e">
        <v>#N/A</v>
      </c>
      <c r="AR292" s="188"/>
      <c r="AS292" s="188"/>
      <c r="AT292" s="188"/>
      <c r="AU292" s="189"/>
      <c r="AV292" s="189"/>
      <c r="AW292" s="189"/>
      <c r="AX292" s="189"/>
      <c r="AY292" s="190"/>
      <c r="AZ292" s="189"/>
      <c r="BA292" s="188"/>
      <c r="BB292" s="188"/>
      <c r="BC292" s="188"/>
      <c r="BD292" s="188"/>
      <c r="BE292" s="188"/>
      <c r="BF292" s="188"/>
      <c r="BG292" s="188"/>
    </row>
  </sheetData>
  <phoneticPr fontId="3"/>
  <conditionalFormatting sqref="C5:AQ292">
    <cfRule type="expression" dxfId="21" priority="1" stopIfTrue="1">
      <formula>ISERROR(C5)</formula>
    </cfRule>
  </conditionalFormatting>
  <pageMargins left="0.59055118110236227" right="0.59055118110236227" top="0.59055118110236227" bottom="0.59055118110236227" header="0.39370078740157483" footer="0.39370078740157483"/>
  <pageSetup paperSize="9" scale="2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8C6C-57FD-4C73-ACBB-04AB867753DC}">
  <sheetPr codeName="Sheet3">
    <pageSetUpPr fitToPage="1"/>
  </sheetPr>
  <dimension ref="A1:BG100"/>
  <sheetViews>
    <sheetView showGridLines="0" zoomScaleNormal="100" workbookViewId="0">
      <pane xSplit="3" ySplit="4" topLeftCell="D5" activePane="bottomRight" state="frozen"/>
      <selection activeCell="E16" sqref="E16"/>
      <selection pane="topRight" activeCell="E16" sqref="E16"/>
      <selection pane="bottomLeft" activeCell="E16" sqref="E16"/>
      <selection pane="bottomRight"/>
    </sheetView>
  </sheetViews>
  <sheetFormatPr defaultColWidth="13.109375" defaultRowHeight="11.5" x14ac:dyDescent="0.2"/>
  <cols>
    <col min="1" max="1" width="1.33203125" style="1" customWidth="1"/>
    <col min="2" max="2" width="13.109375" style="1" customWidth="1"/>
    <col min="3" max="3" width="13.109375" style="3" customWidth="1"/>
    <col min="4" max="7" width="13.33203125" style="3" customWidth="1"/>
    <col min="8" max="8" width="13.33203125" style="7" customWidth="1"/>
    <col min="9" max="9" width="3.33203125" style="3" customWidth="1"/>
    <col min="10" max="14" width="13.33203125" style="2" customWidth="1"/>
    <col min="15" max="15" width="1.77734375" style="1" customWidth="1"/>
    <col min="16" max="20" width="13.33203125" style="1" customWidth="1"/>
    <col min="21" max="21" width="1.77734375" style="1" customWidth="1"/>
    <col min="22" max="26" width="13.33203125" style="1" customWidth="1"/>
    <col min="27" max="27" width="3.33203125" style="1" customWidth="1"/>
    <col min="28" max="32" width="13.33203125" style="1" customWidth="1"/>
    <col min="33" max="33" width="1.77734375" style="1" customWidth="1"/>
    <col min="34" max="38" width="13.33203125" style="1" customWidth="1"/>
    <col min="39" max="39" width="1.77734375" style="1" customWidth="1"/>
    <col min="40" max="44" width="13.33203125" style="1" customWidth="1"/>
    <col min="45" max="45" width="1.77734375" style="1" customWidth="1"/>
    <col min="46" max="16384" width="13.109375" style="1"/>
  </cols>
  <sheetData>
    <row r="1" spans="1:59" ht="43.5" customHeight="1" x14ac:dyDescent="0.2">
      <c r="A1" s="12"/>
      <c r="B1" s="51" t="s">
        <v>18</v>
      </c>
      <c r="C1" s="52"/>
      <c r="D1" s="52"/>
      <c r="E1" s="19"/>
      <c r="F1" s="19"/>
      <c r="G1" s="19"/>
      <c r="H1" s="20"/>
      <c r="I1" s="19"/>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row>
    <row r="2" spans="1:59" x14ac:dyDescent="0.2">
      <c r="B2" s="176" t="s">
        <v>183</v>
      </c>
      <c r="C2" s="1"/>
      <c r="D2" s="1"/>
      <c r="E2" s="1"/>
      <c r="F2" s="1"/>
      <c r="G2" s="1"/>
      <c r="H2" s="8"/>
      <c r="I2" s="4"/>
      <c r="J2" s="5"/>
      <c r="K2" s="5"/>
      <c r="L2" s="5"/>
      <c r="M2" s="5"/>
      <c r="N2" s="5"/>
    </row>
    <row r="3" spans="1:59" ht="14.25" customHeight="1" x14ac:dyDescent="0.2">
      <c r="B3" s="27"/>
      <c r="C3" s="80"/>
      <c r="D3" s="93" t="s">
        <v>152</v>
      </c>
      <c r="E3" s="93"/>
      <c r="F3" s="93"/>
      <c r="G3" s="93"/>
      <c r="H3" s="93"/>
      <c r="I3" s="150"/>
      <c r="J3" s="151" t="s">
        <v>161</v>
      </c>
      <c r="K3" s="151"/>
      <c r="L3" s="151"/>
      <c r="M3" s="151"/>
      <c r="N3" s="151"/>
      <c r="O3" s="152"/>
      <c r="P3" s="153" t="s">
        <v>162</v>
      </c>
      <c r="Q3" s="153"/>
      <c r="R3" s="153"/>
      <c r="S3" s="153"/>
      <c r="T3" s="153"/>
      <c r="U3" s="4"/>
      <c r="V3" s="154" t="s">
        <v>163</v>
      </c>
      <c r="W3" s="154"/>
      <c r="X3" s="154"/>
      <c r="Y3" s="154"/>
      <c r="Z3" s="154"/>
      <c r="AA3" s="4"/>
      <c r="AB3" s="154" t="s">
        <v>164</v>
      </c>
      <c r="AC3" s="154"/>
      <c r="AD3" s="154"/>
      <c r="AE3" s="154"/>
      <c r="AF3" s="154"/>
      <c r="AG3" s="4"/>
      <c r="AH3" s="93" t="s">
        <v>165</v>
      </c>
      <c r="AI3" s="93"/>
      <c r="AJ3" s="93"/>
      <c r="AK3" s="93"/>
      <c r="AL3" s="93"/>
      <c r="AM3" s="4"/>
      <c r="AN3" s="93" t="s">
        <v>166</v>
      </c>
      <c r="AO3" s="93"/>
      <c r="AP3" s="93"/>
      <c r="AQ3" s="93"/>
      <c r="AR3" s="93"/>
    </row>
    <row r="4" spans="1:59" s="11" customFormat="1" ht="54.75" customHeight="1" x14ac:dyDescent="0.2">
      <c r="B4" s="28" t="s">
        <v>4</v>
      </c>
      <c r="C4" s="76" t="s">
        <v>53</v>
      </c>
      <c r="D4" s="77" t="s">
        <v>171</v>
      </c>
      <c r="E4" s="77" t="s">
        <v>12</v>
      </c>
      <c r="F4" s="77" t="s">
        <v>172</v>
      </c>
      <c r="G4" s="76" t="s">
        <v>173</v>
      </c>
      <c r="H4" s="76" t="s">
        <v>174</v>
      </c>
      <c r="I4" s="155"/>
      <c r="J4" s="77" t="s">
        <v>171</v>
      </c>
      <c r="K4" s="77" t="s">
        <v>12</v>
      </c>
      <c r="L4" s="77" t="s">
        <v>172</v>
      </c>
      <c r="M4" s="76" t="s">
        <v>173</v>
      </c>
      <c r="N4" s="76" t="s">
        <v>174</v>
      </c>
      <c r="O4" s="156"/>
      <c r="P4" s="77" t="s">
        <v>171</v>
      </c>
      <c r="Q4" s="77" t="s">
        <v>12</v>
      </c>
      <c r="R4" s="77" t="s">
        <v>172</v>
      </c>
      <c r="S4" s="76" t="s">
        <v>173</v>
      </c>
      <c r="T4" s="76" t="s">
        <v>174</v>
      </c>
      <c r="U4" s="157"/>
      <c r="V4" s="77" t="s">
        <v>171</v>
      </c>
      <c r="W4" s="77" t="s">
        <v>12</v>
      </c>
      <c r="X4" s="77" t="s">
        <v>172</v>
      </c>
      <c r="Y4" s="76" t="s">
        <v>173</v>
      </c>
      <c r="Z4" s="76" t="s">
        <v>174</v>
      </c>
      <c r="AA4" s="157"/>
      <c r="AB4" s="77" t="s">
        <v>171</v>
      </c>
      <c r="AC4" s="77" t="s">
        <v>12</v>
      </c>
      <c r="AD4" s="77" t="s">
        <v>172</v>
      </c>
      <c r="AE4" s="76" t="s">
        <v>173</v>
      </c>
      <c r="AF4" s="76" t="s">
        <v>174</v>
      </c>
      <c r="AG4" s="157"/>
      <c r="AH4" s="77" t="s">
        <v>171</v>
      </c>
      <c r="AI4" s="77" t="s">
        <v>12</v>
      </c>
      <c r="AJ4" s="77" t="s">
        <v>172</v>
      </c>
      <c r="AK4" s="76" t="s">
        <v>173</v>
      </c>
      <c r="AL4" s="76" t="s">
        <v>174</v>
      </c>
      <c r="AM4" s="157"/>
      <c r="AN4" s="77" t="s">
        <v>171</v>
      </c>
      <c r="AO4" s="77" t="s">
        <v>12</v>
      </c>
      <c r="AP4" s="77" t="s">
        <v>172</v>
      </c>
      <c r="AQ4" s="76" t="s">
        <v>173</v>
      </c>
      <c r="AR4" s="76" t="s">
        <v>174</v>
      </c>
    </row>
    <row r="5" spans="1:59" x14ac:dyDescent="0.2">
      <c r="B5" s="40" t="s">
        <v>7</v>
      </c>
      <c r="C5" s="41">
        <v>37346</v>
      </c>
      <c r="D5" s="46">
        <v>1.6E-2</v>
      </c>
      <c r="E5" s="46">
        <v>-1.6999999999999999E-3</v>
      </c>
      <c r="F5" s="46">
        <v>1.43E-2</v>
      </c>
      <c r="G5" s="46">
        <v>1.44E-2</v>
      </c>
      <c r="H5" s="46">
        <v>1.2800000000000001E-2</v>
      </c>
      <c r="I5" s="42"/>
      <c r="J5" s="46"/>
      <c r="K5" s="46"/>
      <c r="L5" s="46"/>
      <c r="M5" s="46"/>
      <c r="N5" s="46"/>
      <c r="O5" s="34"/>
      <c r="P5" s="46"/>
      <c r="Q5" s="46"/>
      <c r="R5" s="46"/>
      <c r="S5" s="46"/>
      <c r="T5" s="46"/>
      <c r="V5" s="46">
        <v>1.6E-2</v>
      </c>
      <c r="W5" s="46">
        <v>-1.6999999999999999E-3</v>
      </c>
      <c r="X5" s="46">
        <v>1.43E-2</v>
      </c>
      <c r="Y5" s="46">
        <v>1.44E-2</v>
      </c>
      <c r="Z5" s="46">
        <v>1.2800000000000001E-2</v>
      </c>
      <c r="AB5" s="46"/>
      <c r="AC5" s="46"/>
      <c r="AD5" s="46"/>
      <c r="AE5" s="46"/>
      <c r="AF5" s="46"/>
      <c r="AH5" s="46"/>
      <c r="AI5" s="46"/>
      <c r="AJ5" s="46"/>
      <c r="AK5" s="46"/>
      <c r="AL5" s="46"/>
      <c r="AN5" s="46"/>
      <c r="AO5" s="46"/>
      <c r="AP5" s="46"/>
      <c r="AQ5" s="46"/>
      <c r="AR5" s="46"/>
      <c r="AS5" s="31"/>
      <c r="AT5" s="31"/>
      <c r="AU5" s="3"/>
      <c r="AV5" s="3"/>
      <c r="AW5" s="3"/>
      <c r="AX5" s="3"/>
      <c r="AY5" s="32"/>
      <c r="AZ5" s="3"/>
      <c r="BA5" s="31"/>
      <c r="BB5" s="31"/>
      <c r="BC5" s="31"/>
      <c r="BD5" s="31"/>
      <c r="BE5" s="31"/>
      <c r="BF5" s="31"/>
      <c r="BG5" s="31"/>
    </row>
    <row r="6" spans="1:59" x14ac:dyDescent="0.2">
      <c r="B6" s="40" t="s">
        <v>125</v>
      </c>
      <c r="C6" s="41">
        <v>37437</v>
      </c>
      <c r="D6" s="46">
        <v>1.5800000000000002E-2</v>
      </c>
      <c r="E6" s="46">
        <v>5.0000000000000001E-4</v>
      </c>
      <c r="F6" s="46">
        <v>1.6299999999999999E-2</v>
      </c>
      <c r="G6" s="46">
        <v>1.41E-2</v>
      </c>
      <c r="H6" s="46">
        <v>1.47E-2</v>
      </c>
      <c r="I6" s="42"/>
      <c r="J6" s="46"/>
      <c r="K6" s="46"/>
      <c r="L6" s="46"/>
      <c r="M6" s="46"/>
      <c r="N6" s="46"/>
      <c r="O6" s="34"/>
      <c r="P6" s="46"/>
      <c r="Q6" s="46"/>
      <c r="R6" s="46"/>
      <c r="S6" s="46"/>
      <c r="T6" s="46"/>
      <c r="V6" s="46">
        <v>1.5800000000000002E-2</v>
      </c>
      <c r="W6" s="46">
        <v>5.0000000000000001E-4</v>
      </c>
      <c r="X6" s="46">
        <v>1.6299999999999999E-2</v>
      </c>
      <c r="Y6" s="46">
        <v>1.41E-2</v>
      </c>
      <c r="Z6" s="46">
        <v>1.47E-2</v>
      </c>
      <c r="AB6" s="46">
        <v>1.5800000000000002E-2</v>
      </c>
      <c r="AC6" s="46">
        <v>5.0000000000000001E-4</v>
      </c>
      <c r="AD6" s="46">
        <v>1.6299999999999999E-2</v>
      </c>
      <c r="AE6" s="46">
        <v>1.41E-2</v>
      </c>
      <c r="AF6" s="46">
        <v>1.47E-2</v>
      </c>
      <c r="AH6" s="46"/>
      <c r="AI6" s="46"/>
      <c r="AJ6" s="46"/>
      <c r="AK6" s="46"/>
      <c r="AL6" s="46"/>
      <c r="AN6" s="46"/>
      <c r="AO6" s="46"/>
      <c r="AP6" s="46"/>
      <c r="AQ6" s="46"/>
      <c r="AR6" s="46"/>
      <c r="AS6" s="31"/>
      <c r="AT6" s="31"/>
      <c r="AU6" s="3"/>
      <c r="AV6" s="3"/>
      <c r="AW6" s="3"/>
      <c r="AX6" s="3"/>
      <c r="AY6" s="32"/>
      <c r="AZ6" s="3"/>
      <c r="BA6" s="31"/>
      <c r="BB6" s="31"/>
      <c r="BC6" s="31"/>
      <c r="BD6" s="31"/>
      <c r="BE6" s="31"/>
      <c r="BF6" s="31"/>
      <c r="BG6" s="31"/>
    </row>
    <row r="7" spans="1:59" x14ac:dyDescent="0.2">
      <c r="B7" s="40" t="s">
        <v>126</v>
      </c>
      <c r="C7" s="41">
        <v>37529</v>
      </c>
      <c r="D7" s="46">
        <v>1.67E-2</v>
      </c>
      <c r="E7" s="46">
        <v>-6.1000000000000004E-3</v>
      </c>
      <c r="F7" s="46">
        <v>1.06E-2</v>
      </c>
      <c r="G7" s="46">
        <v>1.49E-2</v>
      </c>
      <c r="H7" s="46">
        <v>8.8000000000000005E-3</v>
      </c>
      <c r="I7" s="42"/>
      <c r="J7" s="46"/>
      <c r="K7" s="46"/>
      <c r="L7" s="46"/>
      <c r="M7" s="46"/>
      <c r="N7" s="46"/>
      <c r="O7" s="34"/>
      <c r="P7" s="46"/>
      <c r="Q7" s="46"/>
      <c r="R7" s="46"/>
      <c r="S7" s="46"/>
      <c r="T7" s="46"/>
      <c r="V7" s="46">
        <v>1.67E-2</v>
      </c>
      <c r="W7" s="46">
        <v>-6.1000000000000004E-3</v>
      </c>
      <c r="X7" s="46">
        <v>1.06E-2</v>
      </c>
      <c r="Y7" s="46">
        <v>1.49E-2</v>
      </c>
      <c r="Z7" s="46">
        <v>8.8000000000000005E-3</v>
      </c>
      <c r="AB7" s="46">
        <v>1.6899999999999998E-2</v>
      </c>
      <c r="AC7" s="46">
        <v>8.9999999999999998E-4</v>
      </c>
      <c r="AD7" s="46">
        <v>1.78E-2</v>
      </c>
      <c r="AE7" s="46">
        <v>1.4999999999999999E-2</v>
      </c>
      <c r="AF7" s="46">
        <v>1.5900000000000001E-2</v>
      </c>
      <c r="AH7" s="46">
        <v>1.6500000000000001E-2</v>
      </c>
      <c r="AI7" s="46">
        <v>-1.3100000000000001E-2</v>
      </c>
      <c r="AJ7" s="46">
        <v>3.3999999999999998E-3</v>
      </c>
      <c r="AK7" s="46">
        <v>1.49E-2</v>
      </c>
      <c r="AL7" s="46">
        <v>1.6999999999999999E-3</v>
      </c>
      <c r="AN7" s="46"/>
      <c r="AO7" s="46"/>
      <c r="AP7" s="46"/>
      <c r="AQ7" s="46"/>
      <c r="AR7" s="46"/>
      <c r="AS7" s="31"/>
      <c r="AT7" s="31"/>
      <c r="AU7" s="3"/>
      <c r="AV7" s="3"/>
      <c r="AW7" s="3"/>
      <c r="AX7" s="3"/>
      <c r="AY7" s="32"/>
      <c r="AZ7" s="3"/>
      <c r="BA7" s="31"/>
      <c r="BB7" s="31"/>
      <c r="BC7" s="31"/>
      <c r="BD7" s="31"/>
      <c r="BE7" s="31"/>
      <c r="BF7" s="31"/>
      <c r="BG7" s="31"/>
    </row>
    <row r="8" spans="1:59" x14ac:dyDescent="0.2">
      <c r="B8" s="40" t="s">
        <v>127</v>
      </c>
      <c r="C8" s="41">
        <v>37621</v>
      </c>
      <c r="D8" s="46">
        <v>1.72E-2</v>
      </c>
      <c r="E8" s="46">
        <v>-5.5999999999999999E-3</v>
      </c>
      <c r="F8" s="46">
        <v>1.1599999999999999E-2</v>
      </c>
      <c r="G8" s="46">
        <v>1.5299999999999999E-2</v>
      </c>
      <c r="H8" s="46">
        <v>9.7000000000000003E-3</v>
      </c>
      <c r="I8" s="42"/>
      <c r="J8" s="46"/>
      <c r="K8" s="46"/>
      <c r="L8" s="46"/>
      <c r="M8" s="46"/>
      <c r="N8" s="46"/>
      <c r="O8" s="34"/>
      <c r="P8" s="46"/>
      <c r="Q8" s="46"/>
      <c r="R8" s="46"/>
      <c r="S8" s="46"/>
      <c r="T8" s="46"/>
      <c r="V8" s="46">
        <v>1.72E-2</v>
      </c>
      <c r="W8" s="46">
        <v>-5.5999999999999999E-3</v>
      </c>
      <c r="X8" s="46">
        <v>1.1599999999999999E-2</v>
      </c>
      <c r="Y8" s="46">
        <v>1.5299999999999999E-2</v>
      </c>
      <c r="Z8" s="46">
        <v>9.7000000000000003E-3</v>
      </c>
      <c r="AB8" s="46">
        <v>1.7500000000000002E-2</v>
      </c>
      <c r="AC8" s="46">
        <v>1E-4</v>
      </c>
      <c r="AD8" s="46">
        <v>1.7500000000000002E-2</v>
      </c>
      <c r="AE8" s="46">
        <v>1.54E-2</v>
      </c>
      <c r="AF8" s="46">
        <v>1.55E-2</v>
      </c>
      <c r="AH8" s="46">
        <v>1.7000000000000001E-2</v>
      </c>
      <c r="AI8" s="46">
        <v>-1.0800000000000001E-2</v>
      </c>
      <c r="AJ8" s="46">
        <v>6.1999999999999998E-3</v>
      </c>
      <c r="AK8" s="46">
        <v>1.5100000000000001E-2</v>
      </c>
      <c r="AL8" s="46">
        <v>4.4000000000000003E-3</v>
      </c>
      <c r="AN8" s="46"/>
      <c r="AO8" s="46"/>
      <c r="AP8" s="46"/>
      <c r="AQ8" s="46"/>
      <c r="AR8" s="46"/>
      <c r="AS8" s="31"/>
      <c r="AT8" s="31"/>
      <c r="AU8" s="3"/>
      <c r="AV8" s="3"/>
      <c r="AW8" s="3"/>
      <c r="AX8" s="3"/>
      <c r="AY8" s="32"/>
      <c r="AZ8" s="3"/>
      <c r="BA8" s="31"/>
      <c r="BB8" s="31"/>
      <c r="BC8" s="31"/>
      <c r="BD8" s="31"/>
      <c r="BE8" s="31"/>
      <c r="BF8" s="31"/>
      <c r="BG8" s="31"/>
    </row>
    <row r="9" spans="1:59" x14ac:dyDescent="0.2">
      <c r="B9" s="40" t="s">
        <v>195</v>
      </c>
      <c r="C9" s="41">
        <v>37711</v>
      </c>
      <c r="D9" s="46">
        <v>1.7100000000000001E-2</v>
      </c>
      <c r="E9" s="46">
        <v>-7.0000000000000001E-3</v>
      </c>
      <c r="F9" s="46">
        <v>1.0200000000000001E-2</v>
      </c>
      <c r="G9" s="46">
        <v>1.5100000000000001E-2</v>
      </c>
      <c r="H9" s="46">
        <v>8.2000000000000007E-3</v>
      </c>
      <c r="I9" s="42"/>
      <c r="J9" s="46"/>
      <c r="K9" s="46"/>
      <c r="L9" s="46"/>
      <c r="M9" s="46"/>
      <c r="N9" s="46"/>
      <c r="O9" s="34"/>
      <c r="P9" s="46"/>
      <c r="Q9" s="46"/>
      <c r="R9" s="46"/>
      <c r="S9" s="46"/>
      <c r="T9" s="46"/>
      <c r="V9" s="46">
        <v>1.7100000000000001E-2</v>
      </c>
      <c r="W9" s="46">
        <v>-7.0000000000000001E-3</v>
      </c>
      <c r="X9" s="46">
        <v>1.0200000000000001E-2</v>
      </c>
      <c r="Y9" s="46">
        <v>1.5100000000000001E-2</v>
      </c>
      <c r="Z9" s="46">
        <v>8.2000000000000007E-3</v>
      </c>
      <c r="AB9" s="46">
        <v>1.6799999999999999E-2</v>
      </c>
      <c r="AC9" s="46">
        <v>2.5000000000000001E-3</v>
      </c>
      <c r="AD9" s="46">
        <v>1.9300000000000001E-2</v>
      </c>
      <c r="AE9" s="46">
        <v>1.4800000000000001E-2</v>
      </c>
      <c r="AF9" s="46">
        <v>1.7299999999999999E-2</v>
      </c>
      <c r="AH9" s="46">
        <v>1.7299999999999999E-2</v>
      </c>
      <c r="AI9" s="46">
        <v>-1.24E-2</v>
      </c>
      <c r="AJ9" s="46">
        <v>4.8999999999999998E-3</v>
      </c>
      <c r="AK9" s="46">
        <v>1.54E-2</v>
      </c>
      <c r="AL9" s="46">
        <v>3.0000000000000001E-3</v>
      </c>
      <c r="AN9" s="46"/>
      <c r="AO9" s="46"/>
      <c r="AP9" s="46"/>
      <c r="AQ9" s="46"/>
      <c r="AR9" s="46"/>
      <c r="AS9" s="31"/>
      <c r="AT9" s="31"/>
      <c r="AU9" s="3"/>
      <c r="AV9" s="3"/>
      <c r="AW9" s="3"/>
      <c r="AX9" s="3"/>
      <c r="AY9" s="32"/>
      <c r="AZ9" s="3"/>
      <c r="BA9" s="31"/>
      <c r="BB9" s="31"/>
      <c r="BC9" s="31"/>
      <c r="BD9" s="31"/>
      <c r="BE9" s="31"/>
      <c r="BF9" s="31"/>
      <c r="BG9" s="31"/>
    </row>
    <row r="10" spans="1:59" x14ac:dyDescent="0.2">
      <c r="B10" s="40" t="s">
        <v>196</v>
      </c>
      <c r="C10" s="41">
        <v>37802</v>
      </c>
      <c r="D10" s="46">
        <v>1.7299999999999999E-2</v>
      </c>
      <c r="E10" s="46">
        <v>-9.4000000000000004E-3</v>
      </c>
      <c r="F10" s="46">
        <v>7.9000000000000008E-3</v>
      </c>
      <c r="G10" s="46">
        <v>1.5299999999999999E-2</v>
      </c>
      <c r="H10" s="46">
        <v>6.0000000000000001E-3</v>
      </c>
      <c r="I10" s="42"/>
      <c r="J10" s="46"/>
      <c r="K10" s="46"/>
      <c r="L10" s="46"/>
      <c r="M10" s="46"/>
      <c r="N10" s="46"/>
      <c r="O10" s="34"/>
      <c r="P10" s="46"/>
      <c r="Q10" s="46"/>
      <c r="R10" s="46"/>
      <c r="S10" s="46"/>
      <c r="T10" s="46"/>
      <c r="V10" s="46">
        <v>1.7299999999999999E-2</v>
      </c>
      <c r="W10" s="46">
        <v>-9.4000000000000004E-3</v>
      </c>
      <c r="X10" s="46">
        <v>7.9000000000000008E-3</v>
      </c>
      <c r="Y10" s="46">
        <v>1.5299999999999999E-2</v>
      </c>
      <c r="Z10" s="46">
        <v>6.0000000000000001E-3</v>
      </c>
      <c r="AB10" s="46">
        <v>1.7299999999999999E-2</v>
      </c>
      <c r="AC10" s="46">
        <v>-3.3E-3</v>
      </c>
      <c r="AD10" s="46">
        <v>1.3899999999999999E-2</v>
      </c>
      <c r="AE10" s="46">
        <v>1.5299999999999999E-2</v>
      </c>
      <c r="AF10" s="46">
        <v>1.1900000000000001E-2</v>
      </c>
      <c r="AH10" s="46">
        <v>1.72E-2</v>
      </c>
      <c r="AI10" s="46">
        <v>-1.3299999999999999E-2</v>
      </c>
      <c r="AJ10" s="46">
        <v>3.8999999999999998E-3</v>
      </c>
      <c r="AK10" s="46">
        <v>1.54E-2</v>
      </c>
      <c r="AL10" s="46">
        <v>2E-3</v>
      </c>
      <c r="AN10" s="46"/>
      <c r="AO10" s="46"/>
      <c r="AP10" s="46"/>
      <c r="AQ10" s="46"/>
      <c r="AR10" s="46"/>
      <c r="AS10" s="31"/>
      <c r="AT10" s="31"/>
      <c r="AU10" s="3"/>
      <c r="AV10" s="3"/>
      <c r="AW10" s="3"/>
      <c r="AX10" s="3"/>
      <c r="AY10" s="32"/>
      <c r="AZ10" s="3"/>
      <c r="BA10" s="31"/>
      <c r="BB10" s="31"/>
      <c r="BC10" s="31"/>
      <c r="BD10" s="31"/>
      <c r="BE10" s="31"/>
      <c r="BF10" s="31"/>
      <c r="BG10" s="31"/>
    </row>
    <row r="11" spans="1:59" x14ac:dyDescent="0.2">
      <c r="B11" s="40" t="s">
        <v>197</v>
      </c>
      <c r="C11" s="41">
        <v>37894</v>
      </c>
      <c r="D11" s="46">
        <v>1.66E-2</v>
      </c>
      <c r="E11" s="46">
        <v>-4.7000000000000002E-3</v>
      </c>
      <c r="F11" s="46">
        <v>1.1900000000000001E-2</v>
      </c>
      <c r="G11" s="46">
        <v>1.4800000000000001E-2</v>
      </c>
      <c r="H11" s="46">
        <v>0.01</v>
      </c>
      <c r="I11" s="42"/>
      <c r="J11" s="46"/>
      <c r="K11" s="46"/>
      <c r="L11" s="46"/>
      <c r="M11" s="46"/>
      <c r="N11" s="46"/>
      <c r="O11" s="34"/>
      <c r="P11" s="46"/>
      <c r="Q11" s="46"/>
      <c r="R11" s="46"/>
      <c r="S11" s="46"/>
      <c r="T11" s="46"/>
      <c r="V11" s="46">
        <v>1.66E-2</v>
      </c>
      <c r="W11" s="46">
        <v>-4.7000000000000002E-3</v>
      </c>
      <c r="X11" s="46">
        <v>1.1900000000000001E-2</v>
      </c>
      <c r="Y11" s="46">
        <v>1.4800000000000001E-2</v>
      </c>
      <c r="Z11" s="46">
        <v>0.01</v>
      </c>
      <c r="AB11" s="46">
        <v>1.7600000000000001E-2</v>
      </c>
      <c r="AC11" s="46">
        <v>-4.5999999999999999E-3</v>
      </c>
      <c r="AD11" s="46">
        <v>1.29E-2</v>
      </c>
      <c r="AE11" s="46">
        <v>1.55E-2</v>
      </c>
      <c r="AF11" s="46">
        <v>1.0800000000000001E-2</v>
      </c>
      <c r="AH11" s="46">
        <v>1.6E-2</v>
      </c>
      <c r="AI11" s="46">
        <v>-4.7999999999999996E-3</v>
      </c>
      <c r="AJ11" s="46">
        <v>1.12E-2</v>
      </c>
      <c r="AK11" s="46">
        <v>1.44E-2</v>
      </c>
      <c r="AL11" s="46">
        <v>9.5999999999999992E-3</v>
      </c>
      <c r="AN11" s="46"/>
      <c r="AO11" s="46"/>
      <c r="AP11" s="46"/>
      <c r="AQ11" s="46"/>
      <c r="AR11" s="46"/>
      <c r="AS11" s="31"/>
      <c r="AT11" s="31"/>
      <c r="AU11" s="3"/>
      <c r="AV11" s="3"/>
      <c r="AW11" s="3"/>
      <c r="AX11" s="3"/>
      <c r="AY11" s="32"/>
      <c r="AZ11" s="3"/>
      <c r="BA11" s="31"/>
      <c r="BB11" s="31"/>
      <c r="BC11" s="31"/>
      <c r="BD11" s="31"/>
      <c r="BE11" s="31"/>
      <c r="BF11" s="31"/>
      <c r="BG11" s="31"/>
    </row>
    <row r="12" spans="1:59" x14ac:dyDescent="0.2">
      <c r="B12" s="40" t="s">
        <v>198</v>
      </c>
      <c r="C12" s="41">
        <v>37986</v>
      </c>
      <c r="D12" s="46">
        <v>1.6400000000000001E-2</v>
      </c>
      <c r="E12" s="46">
        <v>-3.3999999999999998E-3</v>
      </c>
      <c r="F12" s="46">
        <v>1.3100000000000001E-2</v>
      </c>
      <c r="G12" s="46">
        <v>1.47E-2</v>
      </c>
      <c r="H12" s="46">
        <v>1.1299999999999999E-2</v>
      </c>
      <c r="I12" s="42"/>
      <c r="J12" s="46"/>
      <c r="K12" s="46"/>
      <c r="L12" s="46"/>
      <c r="M12" s="46"/>
      <c r="N12" s="46"/>
      <c r="O12" s="34"/>
      <c r="P12" s="46"/>
      <c r="Q12" s="46"/>
      <c r="R12" s="46"/>
      <c r="S12" s="46"/>
      <c r="T12" s="46"/>
      <c r="V12" s="46">
        <v>1.6400000000000001E-2</v>
      </c>
      <c r="W12" s="46">
        <v>-3.3999999999999998E-3</v>
      </c>
      <c r="X12" s="46">
        <v>1.3100000000000001E-2</v>
      </c>
      <c r="Y12" s="46">
        <v>1.47E-2</v>
      </c>
      <c r="Z12" s="46">
        <v>1.1299999999999999E-2</v>
      </c>
      <c r="AB12" s="46">
        <v>2.0199999999999999E-2</v>
      </c>
      <c r="AC12" s="46">
        <v>-4.7000000000000002E-3</v>
      </c>
      <c r="AD12" s="46">
        <v>1.54E-2</v>
      </c>
      <c r="AE12" s="46">
        <v>1.7100000000000001E-2</v>
      </c>
      <c r="AF12" s="46">
        <v>1.23E-2</v>
      </c>
      <c r="AH12" s="46">
        <v>1.5800000000000002E-2</v>
      </c>
      <c r="AI12" s="46">
        <v>-3.2000000000000002E-3</v>
      </c>
      <c r="AJ12" s="46">
        <v>1.2699999999999999E-2</v>
      </c>
      <c r="AK12" s="46">
        <v>1.43E-2</v>
      </c>
      <c r="AL12" s="46">
        <v>1.12E-2</v>
      </c>
      <c r="AN12" s="46"/>
      <c r="AO12" s="46"/>
      <c r="AP12" s="46"/>
      <c r="AQ12" s="46"/>
      <c r="AR12" s="46"/>
      <c r="AS12" s="31"/>
      <c r="AT12" s="31"/>
      <c r="AU12" s="3"/>
      <c r="AV12" s="3"/>
      <c r="AW12" s="3"/>
      <c r="AX12" s="3"/>
      <c r="AY12" s="32"/>
      <c r="AZ12" s="3"/>
      <c r="BA12" s="31"/>
      <c r="BB12" s="31"/>
      <c r="BC12" s="31"/>
      <c r="BD12" s="31"/>
      <c r="BE12" s="31"/>
      <c r="BF12" s="31"/>
      <c r="BG12" s="31"/>
    </row>
    <row r="13" spans="1:59" x14ac:dyDescent="0.2">
      <c r="B13" s="40" t="s">
        <v>199</v>
      </c>
      <c r="C13" s="41">
        <v>38077</v>
      </c>
      <c r="D13" s="46">
        <v>1.67E-2</v>
      </c>
      <c r="E13" s="46">
        <v>2.2000000000000001E-3</v>
      </c>
      <c r="F13" s="46">
        <v>1.89E-2</v>
      </c>
      <c r="G13" s="46">
        <v>1.4800000000000001E-2</v>
      </c>
      <c r="H13" s="46">
        <v>1.7000000000000001E-2</v>
      </c>
      <c r="I13" s="42"/>
      <c r="J13" s="46"/>
      <c r="K13" s="46"/>
      <c r="L13" s="46"/>
      <c r="M13" s="46"/>
      <c r="N13" s="46"/>
      <c r="O13" s="34"/>
      <c r="P13" s="46"/>
      <c r="Q13" s="46"/>
      <c r="R13" s="46"/>
      <c r="S13" s="46"/>
      <c r="T13" s="46"/>
      <c r="V13" s="46">
        <v>1.67E-2</v>
      </c>
      <c r="W13" s="46">
        <v>2.2000000000000001E-3</v>
      </c>
      <c r="X13" s="46">
        <v>1.89E-2</v>
      </c>
      <c r="Y13" s="46">
        <v>1.4800000000000001E-2</v>
      </c>
      <c r="Z13" s="46">
        <v>1.7000000000000001E-2</v>
      </c>
      <c r="AB13" s="46">
        <v>1.8800000000000001E-2</v>
      </c>
      <c r="AC13" s="46">
        <v>-2.8999999999999998E-3</v>
      </c>
      <c r="AD13" s="46">
        <v>1.6E-2</v>
      </c>
      <c r="AE13" s="46">
        <v>1.5900000000000001E-2</v>
      </c>
      <c r="AF13" s="46">
        <v>1.3100000000000001E-2</v>
      </c>
      <c r="AH13" s="46">
        <v>1.6299999999999999E-2</v>
      </c>
      <c r="AI13" s="46">
        <v>3.0999999999999999E-3</v>
      </c>
      <c r="AJ13" s="46">
        <v>1.9400000000000001E-2</v>
      </c>
      <c r="AK13" s="46">
        <v>1.46E-2</v>
      </c>
      <c r="AL13" s="46">
        <v>1.77E-2</v>
      </c>
      <c r="AN13" s="46"/>
      <c r="AO13" s="46"/>
      <c r="AP13" s="46"/>
      <c r="AQ13" s="46"/>
      <c r="AR13" s="46"/>
      <c r="AS13" s="31"/>
      <c r="AT13" s="31"/>
      <c r="AU13" s="3"/>
      <c r="AV13" s="3"/>
      <c r="AW13" s="3"/>
      <c r="AX13" s="3"/>
      <c r="AY13" s="32"/>
      <c r="AZ13" s="3"/>
      <c r="BA13" s="31"/>
      <c r="BB13" s="31"/>
      <c r="BC13" s="31"/>
      <c r="BD13" s="31"/>
      <c r="BE13" s="31"/>
      <c r="BF13" s="31"/>
      <c r="BG13" s="31"/>
    </row>
    <row r="14" spans="1:59" x14ac:dyDescent="0.2">
      <c r="B14" s="40" t="s">
        <v>200</v>
      </c>
      <c r="C14" s="41">
        <v>38168</v>
      </c>
      <c r="D14" s="46">
        <v>1.6899999999999998E-2</v>
      </c>
      <c r="E14" s="46">
        <v>4.3E-3</v>
      </c>
      <c r="F14" s="46">
        <v>2.12E-2</v>
      </c>
      <c r="G14" s="46">
        <v>1.49E-2</v>
      </c>
      <c r="H14" s="46">
        <v>1.9199999999999998E-2</v>
      </c>
      <c r="I14" s="42"/>
      <c r="J14" s="46"/>
      <c r="K14" s="46"/>
      <c r="L14" s="46"/>
      <c r="M14" s="46"/>
      <c r="N14" s="46"/>
      <c r="O14" s="34"/>
      <c r="P14" s="46"/>
      <c r="Q14" s="46"/>
      <c r="R14" s="46"/>
      <c r="S14" s="46"/>
      <c r="T14" s="46"/>
      <c r="V14" s="46">
        <v>1.6899999999999998E-2</v>
      </c>
      <c r="W14" s="46">
        <v>4.3E-3</v>
      </c>
      <c r="X14" s="46">
        <v>2.12E-2</v>
      </c>
      <c r="Y14" s="46">
        <v>1.49E-2</v>
      </c>
      <c r="Z14" s="46">
        <v>1.9199999999999998E-2</v>
      </c>
      <c r="AB14" s="46">
        <v>1.67E-2</v>
      </c>
      <c r="AC14" s="46">
        <v>2.0999999999999999E-3</v>
      </c>
      <c r="AD14" s="46">
        <v>1.8800000000000001E-2</v>
      </c>
      <c r="AE14" s="46">
        <v>1.49E-2</v>
      </c>
      <c r="AF14" s="46">
        <v>1.7000000000000001E-2</v>
      </c>
      <c r="AH14" s="46">
        <v>1.6799999999999999E-2</v>
      </c>
      <c r="AI14" s="46">
        <v>4.1999999999999997E-3</v>
      </c>
      <c r="AJ14" s="46">
        <v>2.1000000000000001E-2</v>
      </c>
      <c r="AK14" s="46">
        <v>1.4800000000000001E-2</v>
      </c>
      <c r="AL14" s="46">
        <v>1.9E-2</v>
      </c>
      <c r="AN14" s="46">
        <v>2.1299999999999999E-2</v>
      </c>
      <c r="AO14" s="46">
        <v>2.4299999999999999E-2</v>
      </c>
      <c r="AP14" s="46">
        <v>4.5600000000000002E-2</v>
      </c>
      <c r="AQ14" s="46">
        <v>1.8200000000000001E-2</v>
      </c>
      <c r="AR14" s="46">
        <v>4.2500000000000003E-2</v>
      </c>
      <c r="AS14" s="31"/>
      <c r="AT14" s="31"/>
      <c r="AU14" s="3"/>
      <c r="AV14" s="3"/>
      <c r="AW14" s="3"/>
      <c r="AX14" s="3"/>
      <c r="AY14" s="32"/>
      <c r="AZ14" s="3"/>
      <c r="BA14" s="31"/>
      <c r="BB14" s="31"/>
      <c r="BC14" s="31"/>
      <c r="BD14" s="31"/>
      <c r="BE14" s="31"/>
      <c r="BF14" s="31"/>
      <c r="BG14" s="31"/>
    </row>
    <row r="15" spans="1:59" x14ac:dyDescent="0.2">
      <c r="B15" s="40" t="s">
        <v>201</v>
      </c>
      <c r="C15" s="41">
        <v>38260</v>
      </c>
      <c r="D15" s="46">
        <v>1.67E-2</v>
      </c>
      <c r="E15" s="46">
        <v>5.7000000000000002E-3</v>
      </c>
      <c r="F15" s="46">
        <v>2.24E-2</v>
      </c>
      <c r="G15" s="46">
        <v>1.4800000000000001E-2</v>
      </c>
      <c r="H15" s="46">
        <v>2.0500000000000001E-2</v>
      </c>
      <c r="I15" s="42"/>
      <c r="J15" s="46"/>
      <c r="K15" s="46"/>
      <c r="L15" s="46"/>
      <c r="M15" s="46"/>
      <c r="N15" s="46"/>
      <c r="O15" s="34"/>
      <c r="P15" s="46"/>
      <c r="Q15" s="46"/>
      <c r="R15" s="46"/>
      <c r="S15" s="46"/>
      <c r="T15" s="46"/>
      <c r="V15" s="46">
        <v>1.67E-2</v>
      </c>
      <c r="W15" s="46">
        <v>5.7000000000000002E-3</v>
      </c>
      <c r="X15" s="46">
        <v>2.24E-2</v>
      </c>
      <c r="Y15" s="46">
        <v>1.4800000000000001E-2</v>
      </c>
      <c r="Z15" s="46">
        <v>2.0500000000000001E-2</v>
      </c>
      <c r="AB15" s="46">
        <v>1.7000000000000001E-2</v>
      </c>
      <c r="AC15" s="46">
        <v>2E-3</v>
      </c>
      <c r="AD15" s="46">
        <v>1.9E-2</v>
      </c>
      <c r="AE15" s="46">
        <v>1.5100000000000001E-2</v>
      </c>
      <c r="AF15" s="46">
        <v>1.7100000000000001E-2</v>
      </c>
      <c r="AH15" s="46">
        <v>1.6500000000000001E-2</v>
      </c>
      <c r="AI15" s="46">
        <v>6.0000000000000001E-3</v>
      </c>
      <c r="AJ15" s="46">
        <v>2.2499999999999999E-2</v>
      </c>
      <c r="AK15" s="46">
        <v>1.46E-2</v>
      </c>
      <c r="AL15" s="46">
        <v>2.06E-2</v>
      </c>
      <c r="AN15" s="46">
        <v>2.1299999999999999E-2</v>
      </c>
      <c r="AO15" s="46">
        <v>2.4299999999999999E-2</v>
      </c>
      <c r="AP15" s="46">
        <v>4.5600000000000002E-2</v>
      </c>
      <c r="AQ15" s="46">
        <v>1.8200000000000001E-2</v>
      </c>
      <c r="AR15" s="46">
        <v>4.2500000000000003E-2</v>
      </c>
      <c r="AS15" s="31"/>
      <c r="AT15" s="31"/>
      <c r="AU15" s="3"/>
      <c r="AV15" s="3"/>
      <c r="AW15" s="3"/>
      <c r="AX15" s="3"/>
      <c r="AY15" s="32"/>
      <c r="AZ15" s="3"/>
      <c r="BA15" s="31"/>
      <c r="BB15" s="31"/>
      <c r="BC15" s="31"/>
      <c r="BD15" s="31"/>
      <c r="BE15" s="31"/>
      <c r="BF15" s="31"/>
      <c r="BG15" s="31"/>
    </row>
    <row r="16" spans="1:59" x14ac:dyDescent="0.2">
      <c r="B16" s="40" t="s">
        <v>202</v>
      </c>
      <c r="C16" s="41">
        <v>38352</v>
      </c>
      <c r="D16" s="46">
        <v>1.6500000000000001E-2</v>
      </c>
      <c r="E16" s="46">
        <v>8.6999999999999994E-3</v>
      </c>
      <c r="F16" s="46">
        <v>2.52E-2</v>
      </c>
      <c r="G16" s="46">
        <v>1.44E-2</v>
      </c>
      <c r="H16" s="46">
        <v>2.3199999999999998E-2</v>
      </c>
      <c r="I16" s="42"/>
      <c r="J16" s="46"/>
      <c r="K16" s="46"/>
      <c r="L16" s="46"/>
      <c r="M16" s="46"/>
      <c r="N16" s="46"/>
      <c r="O16" s="34"/>
      <c r="P16" s="46"/>
      <c r="Q16" s="46"/>
      <c r="R16" s="46"/>
      <c r="S16" s="46"/>
      <c r="T16" s="46"/>
      <c r="V16" s="46">
        <v>1.6500000000000001E-2</v>
      </c>
      <c r="W16" s="46">
        <v>8.6999999999999994E-3</v>
      </c>
      <c r="X16" s="46">
        <v>2.52E-2</v>
      </c>
      <c r="Y16" s="46">
        <v>1.44E-2</v>
      </c>
      <c r="Z16" s="46">
        <v>2.3199999999999998E-2</v>
      </c>
      <c r="AB16" s="46">
        <v>1.78E-2</v>
      </c>
      <c r="AC16" s="46">
        <v>4.0000000000000001E-3</v>
      </c>
      <c r="AD16" s="46">
        <v>2.18E-2</v>
      </c>
      <c r="AE16" s="46">
        <v>1.5800000000000002E-2</v>
      </c>
      <c r="AF16" s="46">
        <v>1.9699999999999999E-2</v>
      </c>
      <c r="AH16" s="46">
        <v>1.6199999999999999E-2</v>
      </c>
      <c r="AI16" s="46">
        <v>1.06E-2</v>
      </c>
      <c r="AJ16" s="46">
        <v>2.6800000000000001E-2</v>
      </c>
      <c r="AK16" s="46">
        <v>1.4200000000000001E-2</v>
      </c>
      <c r="AL16" s="46">
        <v>2.4799999999999999E-2</v>
      </c>
      <c r="AN16" s="46"/>
      <c r="AO16" s="46"/>
      <c r="AP16" s="46"/>
      <c r="AQ16" s="46"/>
      <c r="AR16" s="46"/>
      <c r="AS16" s="31"/>
      <c r="AT16" s="31"/>
      <c r="AU16" s="3"/>
      <c r="AV16" s="3"/>
      <c r="AW16" s="3"/>
      <c r="AX16" s="3"/>
      <c r="AY16" s="32"/>
      <c r="AZ16" s="3"/>
      <c r="BA16" s="31"/>
      <c r="BB16" s="31"/>
      <c r="BC16" s="31"/>
      <c r="BD16" s="31"/>
      <c r="BE16" s="31"/>
      <c r="BF16" s="31"/>
      <c r="BG16" s="31"/>
    </row>
    <row r="17" spans="2:59" x14ac:dyDescent="0.2">
      <c r="B17" s="40" t="s">
        <v>203</v>
      </c>
      <c r="C17" s="41">
        <v>38442</v>
      </c>
      <c r="D17" s="46">
        <v>1.5900000000000001E-2</v>
      </c>
      <c r="E17" s="46">
        <v>1.41E-2</v>
      </c>
      <c r="F17" s="46">
        <v>0.03</v>
      </c>
      <c r="G17" s="46">
        <v>1.3899999999999999E-2</v>
      </c>
      <c r="H17" s="46">
        <v>2.8000000000000001E-2</v>
      </c>
      <c r="I17" s="42"/>
      <c r="J17" s="46"/>
      <c r="K17" s="46"/>
      <c r="L17" s="46"/>
      <c r="M17" s="46"/>
      <c r="N17" s="46"/>
      <c r="O17" s="34"/>
      <c r="P17" s="46"/>
      <c r="Q17" s="46"/>
      <c r="R17" s="46"/>
      <c r="S17" s="46"/>
      <c r="T17" s="46"/>
      <c r="V17" s="46">
        <v>1.5900000000000001E-2</v>
      </c>
      <c r="W17" s="46">
        <v>1.41E-2</v>
      </c>
      <c r="X17" s="46">
        <v>0.03</v>
      </c>
      <c r="Y17" s="46">
        <v>1.3899999999999999E-2</v>
      </c>
      <c r="Z17" s="46">
        <v>2.8000000000000001E-2</v>
      </c>
      <c r="AB17" s="46">
        <v>1.6199999999999999E-2</v>
      </c>
      <c r="AC17" s="46">
        <v>1.3100000000000001E-2</v>
      </c>
      <c r="AD17" s="46">
        <v>2.93E-2</v>
      </c>
      <c r="AE17" s="46">
        <v>1.43E-2</v>
      </c>
      <c r="AF17" s="46">
        <v>2.75E-2</v>
      </c>
      <c r="AH17" s="46">
        <v>1.5900000000000001E-2</v>
      </c>
      <c r="AI17" s="46">
        <v>1.66E-2</v>
      </c>
      <c r="AJ17" s="46">
        <v>3.2500000000000001E-2</v>
      </c>
      <c r="AK17" s="46">
        <v>1.4E-2</v>
      </c>
      <c r="AL17" s="46">
        <v>3.0499999999999999E-2</v>
      </c>
      <c r="AN17" s="46">
        <v>1.3899999999999999E-2</v>
      </c>
      <c r="AO17" s="46">
        <v>-2.4299999999999999E-2</v>
      </c>
      <c r="AP17" s="46">
        <v>-1.03E-2</v>
      </c>
      <c r="AQ17" s="46">
        <v>1.1599999999999999E-2</v>
      </c>
      <c r="AR17" s="46">
        <v>-1.2699999999999999E-2</v>
      </c>
      <c r="AS17" s="31"/>
      <c r="AT17" s="31"/>
      <c r="AU17" s="3"/>
      <c r="AV17" s="3"/>
      <c r="AW17" s="3"/>
      <c r="AX17" s="3"/>
      <c r="AY17" s="32"/>
      <c r="AZ17" s="3"/>
      <c r="BA17" s="31"/>
      <c r="BB17" s="31"/>
      <c r="BC17" s="31"/>
      <c r="BD17" s="31"/>
      <c r="BE17" s="31"/>
      <c r="BF17" s="31"/>
      <c r="BG17" s="31"/>
    </row>
    <row r="18" spans="2:59" x14ac:dyDescent="0.2">
      <c r="B18" s="40" t="s">
        <v>204</v>
      </c>
      <c r="C18" s="41">
        <v>38533</v>
      </c>
      <c r="D18" s="46">
        <v>1.5699999999999999E-2</v>
      </c>
      <c r="E18" s="46">
        <v>2.2499999999999999E-2</v>
      </c>
      <c r="F18" s="46">
        <v>3.8199999999999998E-2</v>
      </c>
      <c r="G18" s="46">
        <v>1.38E-2</v>
      </c>
      <c r="H18" s="46">
        <v>3.6299999999999999E-2</v>
      </c>
      <c r="I18" s="42"/>
      <c r="J18" s="46"/>
      <c r="K18" s="46"/>
      <c r="L18" s="46"/>
      <c r="M18" s="46"/>
      <c r="N18" s="46"/>
      <c r="O18" s="34"/>
      <c r="P18" s="46"/>
      <c r="Q18" s="46"/>
      <c r="R18" s="46"/>
      <c r="S18" s="46"/>
      <c r="T18" s="46"/>
      <c r="V18" s="46">
        <v>1.5699999999999999E-2</v>
      </c>
      <c r="W18" s="46">
        <v>2.2499999999999999E-2</v>
      </c>
      <c r="X18" s="46">
        <v>3.8199999999999998E-2</v>
      </c>
      <c r="Y18" s="46">
        <v>1.38E-2</v>
      </c>
      <c r="Z18" s="46">
        <v>3.6299999999999999E-2</v>
      </c>
      <c r="AB18" s="46">
        <v>1.5800000000000002E-2</v>
      </c>
      <c r="AC18" s="46">
        <v>3.27E-2</v>
      </c>
      <c r="AD18" s="46">
        <v>4.8500000000000001E-2</v>
      </c>
      <c r="AE18" s="46">
        <v>1.38E-2</v>
      </c>
      <c r="AF18" s="46">
        <v>4.65E-2</v>
      </c>
      <c r="AH18" s="46">
        <v>1.5699999999999999E-2</v>
      </c>
      <c r="AI18" s="46">
        <v>2.0299999999999999E-2</v>
      </c>
      <c r="AJ18" s="46">
        <v>3.5999999999999997E-2</v>
      </c>
      <c r="AK18" s="46">
        <v>1.3899999999999999E-2</v>
      </c>
      <c r="AL18" s="46">
        <v>3.4200000000000001E-2</v>
      </c>
      <c r="AN18" s="46" t="e">
        <v>#N/A</v>
      </c>
      <c r="AO18" s="46" t="e">
        <v>#N/A</v>
      </c>
      <c r="AP18" s="46" t="e">
        <v>#N/A</v>
      </c>
      <c r="AQ18" s="46" t="e">
        <v>#N/A</v>
      </c>
      <c r="AR18" s="46" t="e">
        <v>#N/A</v>
      </c>
      <c r="AS18" s="31"/>
      <c r="AT18" s="31"/>
      <c r="AU18" s="3"/>
      <c r="AV18" s="3"/>
      <c r="AW18" s="3"/>
      <c r="AX18" s="3"/>
      <c r="AY18" s="32"/>
      <c r="AZ18" s="3"/>
      <c r="BA18" s="31"/>
      <c r="BB18" s="31"/>
      <c r="BC18" s="31"/>
      <c r="BD18" s="31"/>
      <c r="BE18" s="31"/>
      <c r="BF18" s="31"/>
      <c r="BG18" s="31"/>
    </row>
    <row r="19" spans="2:59" x14ac:dyDescent="0.2">
      <c r="B19" s="40" t="s">
        <v>205</v>
      </c>
      <c r="C19" s="41">
        <v>38625</v>
      </c>
      <c r="D19" s="46">
        <v>1.5299999999999999E-2</v>
      </c>
      <c r="E19" s="46">
        <v>3.32E-2</v>
      </c>
      <c r="F19" s="46">
        <v>4.8500000000000001E-2</v>
      </c>
      <c r="G19" s="46">
        <v>1.35E-2</v>
      </c>
      <c r="H19" s="46">
        <v>4.6699999999999998E-2</v>
      </c>
      <c r="I19" s="42"/>
      <c r="J19" s="46"/>
      <c r="K19" s="46"/>
      <c r="L19" s="46"/>
      <c r="M19" s="46"/>
      <c r="N19" s="46"/>
      <c r="O19" s="34"/>
      <c r="P19" s="46"/>
      <c r="Q19" s="46"/>
      <c r="R19" s="46"/>
      <c r="S19" s="46"/>
      <c r="T19" s="46"/>
      <c r="V19" s="46">
        <v>1.5299999999999999E-2</v>
      </c>
      <c r="W19" s="46">
        <v>3.32E-2</v>
      </c>
      <c r="X19" s="46">
        <v>4.8500000000000001E-2</v>
      </c>
      <c r="Y19" s="46">
        <v>1.35E-2</v>
      </c>
      <c r="Z19" s="46">
        <v>4.6699999999999998E-2</v>
      </c>
      <c r="AB19" s="46">
        <v>1.55E-2</v>
      </c>
      <c r="AC19" s="46">
        <v>3.2000000000000001E-2</v>
      </c>
      <c r="AD19" s="46">
        <v>4.7500000000000001E-2</v>
      </c>
      <c r="AE19" s="46">
        <v>1.34E-2</v>
      </c>
      <c r="AF19" s="46">
        <v>4.5499999999999999E-2</v>
      </c>
      <c r="AH19" s="46">
        <v>1.5100000000000001E-2</v>
      </c>
      <c r="AI19" s="46">
        <v>3.39E-2</v>
      </c>
      <c r="AJ19" s="46">
        <v>4.9099999999999998E-2</v>
      </c>
      <c r="AK19" s="46">
        <v>1.35E-2</v>
      </c>
      <c r="AL19" s="46">
        <v>4.7399999999999998E-2</v>
      </c>
      <c r="AN19" s="46" t="e">
        <v>#N/A</v>
      </c>
      <c r="AO19" s="46" t="e">
        <v>#N/A</v>
      </c>
      <c r="AP19" s="46" t="e">
        <v>#N/A</v>
      </c>
      <c r="AQ19" s="46" t="e">
        <v>#N/A</v>
      </c>
      <c r="AR19" s="46" t="e">
        <v>#N/A</v>
      </c>
      <c r="AS19" s="31"/>
      <c r="AT19" s="31"/>
      <c r="AU19" s="3"/>
      <c r="AV19" s="3"/>
      <c r="AW19" s="3"/>
      <c r="AX19" s="3"/>
      <c r="AY19" s="32"/>
      <c r="AZ19" s="3"/>
      <c r="BA19" s="31"/>
      <c r="BB19" s="31"/>
      <c r="BC19" s="31"/>
      <c r="BD19" s="31"/>
      <c r="BE19" s="31"/>
      <c r="BF19" s="31"/>
      <c r="BG19" s="31"/>
    </row>
    <row r="20" spans="2:59" x14ac:dyDescent="0.2">
      <c r="B20" s="40" t="s">
        <v>206</v>
      </c>
      <c r="C20" s="41">
        <v>38717</v>
      </c>
      <c r="D20" s="46">
        <v>1.49E-2</v>
      </c>
      <c r="E20" s="46">
        <v>3.4799999999999998E-2</v>
      </c>
      <c r="F20" s="46">
        <v>4.9700000000000001E-2</v>
      </c>
      <c r="G20" s="46">
        <v>1.2999999999999999E-2</v>
      </c>
      <c r="H20" s="46">
        <v>4.7800000000000002E-2</v>
      </c>
      <c r="I20" s="42"/>
      <c r="J20" s="46"/>
      <c r="K20" s="46"/>
      <c r="L20" s="46"/>
      <c r="M20" s="46"/>
      <c r="N20" s="46"/>
      <c r="O20" s="34"/>
      <c r="P20" s="46"/>
      <c r="Q20" s="46"/>
      <c r="R20" s="46"/>
      <c r="S20" s="46"/>
      <c r="T20" s="46"/>
      <c r="V20" s="46">
        <v>1.49E-2</v>
      </c>
      <c r="W20" s="46">
        <v>3.4799999999999998E-2</v>
      </c>
      <c r="X20" s="46">
        <v>4.9700000000000001E-2</v>
      </c>
      <c r="Y20" s="46">
        <v>1.2999999999999999E-2</v>
      </c>
      <c r="Z20" s="46">
        <v>4.7800000000000002E-2</v>
      </c>
      <c r="AB20" s="46">
        <v>1.54E-2</v>
      </c>
      <c r="AC20" s="46">
        <v>2.8000000000000001E-2</v>
      </c>
      <c r="AD20" s="46">
        <v>4.3400000000000001E-2</v>
      </c>
      <c r="AE20" s="46">
        <v>1.34E-2</v>
      </c>
      <c r="AF20" s="46">
        <v>4.1300000000000003E-2</v>
      </c>
      <c r="AH20" s="46">
        <v>1.46E-2</v>
      </c>
      <c r="AI20" s="46">
        <v>3.8399999999999997E-2</v>
      </c>
      <c r="AJ20" s="46">
        <v>5.2999999999999999E-2</v>
      </c>
      <c r="AK20" s="46">
        <v>1.2800000000000001E-2</v>
      </c>
      <c r="AL20" s="46">
        <v>5.1200000000000002E-2</v>
      </c>
      <c r="AN20" s="46" t="e">
        <v>#N/A</v>
      </c>
      <c r="AO20" s="46" t="e">
        <v>#N/A</v>
      </c>
      <c r="AP20" s="46" t="e">
        <v>#N/A</v>
      </c>
      <c r="AQ20" s="46" t="e">
        <v>#N/A</v>
      </c>
      <c r="AR20" s="46" t="e">
        <v>#N/A</v>
      </c>
      <c r="AS20" s="31"/>
      <c r="AT20" s="31"/>
      <c r="AU20" s="3"/>
      <c r="AV20" s="3"/>
      <c r="AW20" s="3"/>
      <c r="AX20" s="3"/>
      <c r="AY20" s="32"/>
      <c r="AZ20" s="3"/>
      <c r="BA20" s="31"/>
      <c r="BB20" s="31"/>
      <c r="BC20" s="31"/>
      <c r="BD20" s="31"/>
      <c r="BE20" s="31"/>
      <c r="BF20" s="31"/>
      <c r="BG20" s="31"/>
    </row>
    <row r="21" spans="2:59" x14ac:dyDescent="0.2">
      <c r="B21" s="40" t="s">
        <v>207</v>
      </c>
      <c r="C21" s="41">
        <v>38807</v>
      </c>
      <c r="D21" s="46">
        <v>1.44E-2</v>
      </c>
      <c r="E21" s="46">
        <v>3.7100000000000001E-2</v>
      </c>
      <c r="F21" s="46">
        <v>5.1499999999999997E-2</v>
      </c>
      <c r="G21" s="46">
        <v>1.2500000000000001E-2</v>
      </c>
      <c r="H21" s="46">
        <v>4.9700000000000001E-2</v>
      </c>
      <c r="I21" s="42"/>
      <c r="J21" s="46"/>
      <c r="K21" s="46"/>
      <c r="L21" s="46"/>
      <c r="M21" s="46"/>
      <c r="N21" s="46"/>
      <c r="O21" s="34"/>
      <c r="P21" s="46"/>
      <c r="Q21" s="46"/>
      <c r="R21" s="46"/>
      <c r="S21" s="46"/>
      <c r="T21" s="46"/>
      <c r="V21" s="46">
        <v>1.44E-2</v>
      </c>
      <c r="W21" s="46">
        <v>3.7199999999999997E-2</v>
      </c>
      <c r="X21" s="46">
        <v>5.16E-2</v>
      </c>
      <c r="Y21" s="46">
        <v>1.2500000000000001E-2</v>
      </c>
      <c r="Z21" s="46">
        <v>4.9700000000000001E-2</v>
      </c>
      <c r="AB21" s="46">
        <v>1.4200000000000001E-2</v>
      </c>
      <c r="AC21" s="46">
        <v>4.3200000000000002E-2</v>
      </c>
      <c r="AD21" s="46">
        <v>5.7500000000000002E-2</v>
      </c>
      <c r="AE21" s="46">
        <v>1.2500000000000001E-2</v>
      </c>
      <c r="AF21" s="46">
        <v>5.57E-2</v>
      </c>
      <c r="AH21" s="46">
        <v>1.46E-2</v>
      </c>
      <c r="AI21" s="46">
        <v>3.0300000000000001E-2</v>
      </c>
      <c r="AJ21" s="46">
        <v>4.4900000000000002E-2</v>
      </c>
      <c r="AK21" s="46">
        <v>1.26E-2</v>
      </c>
      <c r="AL21" s="46">
        <v>4.2999999999999997E-2</v>
      </c>
      <c r="AN21" s="46" t="e">
        <v>#N/A</v>
      </c>
      <c r="AO21" s="46" t="e">
        <v>#N/A</v>
      </c>
      <c r="AP21" s="46" t="e">
        <v>#N/A</v>
      </c>
      <c r="AQ21" s="46" t="e">
        <v>#N/A</v>
      </c>
      <c r="AR21" s="46" t="e">
        <v>#N/A</v>
      </c>
      <c r="AS21" s="31"/>
      <c r="AT21" s="31"/>
      <c r="AU21" s="3"/>
      <c r="AV21" s="3"/>
      <c r="AW21" s="3"/>
      <c r="AX21" s="3"/>
      <c r="AY21" s="32"/>
      <c r="AZ21" s="3"/>
      <c r="BA21" s="31"/>
      <c r="BB21" s="31"/>
      <c r="BC21" s="31"/>
      <c r="BD21" s="31"/>
      <c r="BE21" s="31"/>
      <c r="BF21" s="31"/>
      <c r="BG21" s="31"/>
    </row>
    <row r="22" spans="2:59" x14ac:dyDescent="0.2">
      <c r="B22" s="40" t="s">
        <v>208</v>
      </c>
      <c r="C22" s="41">
        <v>38898</v>
      </c>
      <c r="D22" s="46">
        <v>1.41E-2</v>
      </c>
      <c r="E22" s="46">
        <v>3.85E-2</v>
      </c>
      <c r="F22" s="46">
        <v>5.2600000000000001E-2</v>
      </c>
      <c r="G22" s="46">
        <v>1.2200000000000001E-2</v>
      </c>
      <c r="H22" s="46">
        <v>5.0700000000000002E-2</v>
      </c>
      <c r="I22" s="42"/>
      <c r="J22" s="46"/>
      <c r="K22" s="46"/>
      <c r="L22" s="46"/>
      <c r="M22" s="46"/>
      <c r="N22" s="46"/>
      <c r="O22" s="34"/>
      <c r="P22" s="46"/>
      <c r="Q22" s="46"/>
      <c r="R22" s="46"/>
      <c r="S22" s="46"/>
      <c r="T22" s="46"/>
      <c r="V22" s="46">
        <v>1.4E-2</v>
      </c>
      <c r="W22" s="46">
        <v>3.8600000000000002E-2</v>
      </c>
      <c r="X22" s="46">
        <v>5.2699999999999997E-2</v>
      </c>
      <c r="Y22" s="46">
        <v>1.2200000000000001E-2</v>
      </c>
      <c r="Z22" s="46">
        <v>5.0799999999999998E-2</v>
      </c>
      <c r="AB22" s="46">
        <v>1.37E-2</v>
      </c>
      <c r="AC22" s="46">
        <v>4.4600000000000001E-2</v>
      </c>
      <c r="AD22" s="46">
        <v>5.8400000000000001E-2</v>
      </c>
      <c r="AE22" s="46">
        <v>1.1900000000000001E-2</v>
      </c>
      <c r="AF22" s="46">
        <v>5.6599999999999998E-2</v>
      </c>
      <c r="AH22" s="46">
        <v>1.44E-2</v>
      </c>
      <c r="AI22" s="46">
        <v>3.2099999999999997E-2</v>
      </c>
      <c r="AJ22" s="46">
        <v>4.65E-2</v>
      </c>
      <c r="AK22" s="46">
        <v>1.24E-2</v>
      </c>
      <c r="AL22" s="46">
        <v>4.4499999999999998E-2</v>
      </c>
      <c r="AN22" s="46" t="e">
        <v>#N/A</v>
      </c>
      <c r="AO22" s="46" t="e">
        <v>#N/A</v>
      </c>
      <c r="AP22" s="46" t="e">
        <v>#N/A</v>
      </c>
      <c r="AQ22" s="46" t="e">
        <v>#N/A</v>
      </c>
      <c r="AR22" s="46" t="e">
        <v>#N/A</v>
      </c>
      <c r="AS22" s="31"/>
      <c r="AT22" s="31"/>
      <c r="AU22" s="3"/>
      <c r="AV22" s="3"/>
      <c r="AW22" s="3"/>
      <c r="AX22" s="3"/>
      <c r="AY22" s="32"/>
      <c r="AZ22" s="3"/>
      <c r="BA22" s="31"/>
      <c r="BB22" s="31"/>
      <c r="BC22" s="31"/>
      <c r="BD22" s="31"/>
      <c r="BE22" s="31"/>
      <c r="BF22" s="31"/>
      <c r="BG22" s="31"/>
    </row>
    <row r="23" spans="2:59" x14ac:dyDescent="0.2">
      <c r="B23" s="40" t="s">
        <v>209</v>
      </c>
      <c r="C23" s="41">
        <v>38990</v>
      </c>
      <c r="D23" s="46">
        <v>1.3899999999999999E-2</v>
      </c>
      <c r="E23" s="46">
        <v>3.6499999999999998E-2</v>
      </c>
      <c r="F23" s="46">
        <v>5.04E-2</v>
      </c>
      <c r="G23" s="46">
        <v>1.2E-2</v>
      </c>
      <c r="H23" s="46">
        <v>4.8500000000000001E-2</v>
      </c>
      <c r="I23" s="42"/>
      <c r="J23" s="46"/>
      <c r="K23" s="46"/>
      <c r="L23" s="46"/>
      <c r="M23" s="46"/>
      <c r="N23" s="46"/>
      <c r="O23" s="34"/>
      <c r="P23" s="46"/>
      <c r="Q23" s="46"/>
      <c r="R23" s="46"/>
      <c r="S23" s="46"/>
      <c r="T23" s="46"/>
      <c r="V23" s="46">
        <v>1.37E-2</v>
      </c>
      <c r="W23" s="46">
        <v>3.61E-2</v>
      </c>
      <c r="X23" s="46">
        <v>4.9799999999999997E-2</v>
      </c>
      <c r="Y23" s="46">
        <v>1.1900000000000001E-2</v>
      </c>
      <c r="Z23" s="46">
        <v>4.8000000000000001E-2</v>
      </c>
      <c r="AB23" s="46">
        <v>1.34E-2</v>
      </c>
      <c r="AC23" s="46">
        <v>3.8399999999999997E-2</v>
      </c>
      <c r="AD23" s="46">
        <v>5.1799999999999999E-2</v>
      </c>
      <c r="AE23" s="46">
        <v>1.17E-2</v>
      </c>
      <c r="AF23" s="46">
        <v>5.0099999999999999E-2</v>
      </c>
      <c r="AH23" s="46">
        <v>1.43E-2</v>
      </c>
      <c r="AI23" s="46">
        <v>3.4500000000000003E-2</v>
      </c>
      <c r="AJ23" s="46">
        <v>4.87E-2</v>
      </c>
      <c r="AK23" s="46">
        <v>1.23E-2</v>
      </c>
      <c r="AL23" s="46">
        <v>4.6800000000000001E-2</v>
      </c>
      <c r="AN23" s="46" t="e">
        <v>#N/A</v>
      </c>
      <c r="AO23" s="46" t="e">
        <v>#N/A</v>
      </c>
      <c r="AP23" s="46" t="e">
        <v>#N/A</v>
      </c>
      <c r="AQ23" s="46" t="e">
        <v>#N/A</v>
      </c>
      <c r="AR23" s="46" t="e">
        <v>#N/A</v>
      </c>
      <c r="AS23" s="31"/>
      <c r="AT23" s="31"/>
      <c r="AU23" s="3"/>
      <c r="AV23" s="3"/>
      <c r="AW23" s="3"/>
      <c r="AX23" s="3"/>
      <c r="AY23" s="32"/>
      <c r="AZ23" s="3"/>
      <c r="BA23" s="31"/>
      <c r="BB23" s="31"/>
      <c r="BC23" s="31"/>
      <c r="BD23" s="31"/>
      <c r="BE23" s="31"/>
      <c r="BF23" s="31"/>
      <c r="BG23" s="31"/>
    </row>
    <row r="24" spans="2:59" x14ac:dyDescent="0.2">
      <c r="B24" s="40" t="s">
        <v>210</v>
      </c>
      <c r="C24" s="41">
        <v>39082</v>
      </c>
      <c r="D24" s="46">
        <v>1.37E-2</v>
      </c>
      <c r="E24" s="46">
        <v>3.6400000000000002E-2</v>
      </c>
      <c r="F24" s="46">
        <v>5.0099999999999999E-2</v>
      </c>
      <c r="G24" s="46">
        <v>1.1900000000000001E-2</v>
      </c>
      <c r="H24" s="46">
        <v>4.8300000000000003E-2</v>
      </c>
      <c r="I24" s="42"/>
      <c r="J24" s="46">
        <v>2.86E-2</v>
      </c>
      <c r="K24" s="46">
        <v>5.2999999999999999E-2</v>
      </c>
      <c r="L24" s="46">
        <v>8.1600000000000006E-2</v>
      </c>
      <c r="M24" s="46">
        <v>2.47E-2</v>
      </c>
      <c r="N24" s="46">
        <v>7.7700000000000005E-2</v>
      </c>
      <c r="O24" s="34"/>
      <c r="P24" s="46"/>
      <c r="Q24" s="46"/>
      <c r="R24" s="46"/>
      <c r="S24" s="46"/>
      <c r="T24" s="46"/>
      <c r="V24" s="46">
        <v>1.35E-2</v>
      </c>
      <c r="W24" s="46">
        <v>3.61E-2</v>
      </c>
      <c r="X24" s="46">
        <v>4.9599999999999998E-2</v>
      </c>
      <c r="Y24" s="46">
        <v>1.17E-2</v>
      </c>
      <c r="Z24" s="46">
        <v>4.7800000000000002E-2</v>
      </c>
      <c r="AB24" s="46">
        <v>1.32E-2</v>
      </c>
      <c r="AC24" s="46">
        <v>3.8100000000000002E-2</v>
      </c>
      <c r="AD24" s="46">
        <v>5.1299999999999998E-2</v>
      </c>
      <c r="AE24" s="46">
        <v>1.1599999999999999E-2</v>
      </c>
      <c r="AF24" s="46">
        <v>4.9700000000000001E-2</v>
      </c>
      <c r="AH24" s="46">
        <v>1.4500000000000001E-2</v>
      </c>
      <c r="AI24" s="46">
        <v>3.3000000000000002E-2</v>
      </c>
      <c r="AJ24" s="46">
        <v>4.7500000000000001E-2</v>
      </c>
      <c r="AK24" s="46">
        <v>1.24E-2</v>
      </c>
      <c r="AL24" s="46">
        <v>4.5400000000000003E-2</v>
      </c>
      <c r="AN24" s="46" t="e">
        <v>#N/A</v>
      </c>
      <c r="AO24" s="46" t="e">
        <v>#N/A</v>
      </c>
      <c r="AP24" s="46" t="e">
        <v>#N/A</v>
      </c>
      <c r="AQ24" s="46" t="e">
        <v>#N/A</v>
      </c>
      <c r="AR24" s="46" t="e">
        <v>#N/A</v>
      </c>
      <c r="AS24" s="31"/>
      <c r="AT24" s="31"/>
      <c r="AU24" s="3"/>
      <c r="AV24" s="3"/>
      <c r="AW24" s="3"/>
      <c r="AX24" s="3"/>
      <c r="AY24" s="32"/>
      <c r="AZ24" s="3"/>
      <c r="BA24" s="31"/>
      <c r="BB24" s="31"/>
      <c r="BC24" s="31"/>
      <c r="BD24" s="31"/>
      <c r="BE24" s="31"/>
      <c r="BF24" s="31"/>
      <c r="BG24" s="31"/>
    </row>
    <row r="25" spans="2:59" x14ac:dyDescent="0.2">
      <c r="B25" s="40" t="s">
        <v>211</v>
      </c>
      <c r="C25" s="41">
        <v>39172</v>
      </c>
      <c r="D25" s="46">
        <v>1.35E-2</v>
      </c>
      <c r="E25" s="46">
        <v>3.5200000000000002E-2</v>
      </c>
      <c r="F25" s="46">
        <v>4.87E-2</v>
      </c>
      <c r="G25" s="46">
        <v>1.1599999999999999E-2</v>
      </c>
      <c r="H25" s="46">
        <v>4.6800000000000001E-2</v>
      </c>
      <c r="I25" s="42"/>
      <c r="J25" s="46">
        <v>2.1999999999999999E-2</v>
      </c>
      <c r="K25" s="46">
        <v>6.4199999999999993E-2</v>
      </c>
      <c r="L25" s="46">
        <v>8.6199999999999999E-2</v>
      </c>
      <c r="M25" s="46">
        <v>1.78E-2</v>
      </c>
      <c r="N25" s="46">
        <v>8.1900000000000001E-2</v>
      </c>
      <c r="O25" s="34"/>
      <c r="P25" s="46"/>
      <c r="Q25" s="46"/>
      <c r="R25" s="46"/>
      <c r="S25" s="46"/>
      <c r="T25" s="46"/>
      <c r="V25" s="46">
        <v>1.3299999999999999E-2</v>
      </c>
      <c r="W25" s="46">
        <v>3.4500000000000003E-2</v>
      </c>
      <c r="X25" s="46">
        <v>4.7800000000000002E-2</v>
      </c>
      <c r="Y25" s="46">
        <v>1.15E-2</v>
      </c>
      <c r="Z25" s="46">
        <v>4.5999999999999999E-2</v>
      </c>
      <c r="AB25" s="46">
        <v>1.29E-2</v>
      </c>
      <c r="AC25" s="46">
        <v>3.61E-2</v>
      </c>
      <c r="AD25" s="46">
        <v>4.9000000000000002E-2</v>
      </c>
      <c r="AE25" s="46">
        <v>1.1299999999999999E-2</v>
      </c>
      <c r="AF25" s="46">
        <v>4.7399999999999998E-2</v>
      </c>
      <c r="AH25" s="46">
        <v>1.4500000000000001E-2</v>
      </c>
      <c r="AI25" s="46">
        <v>3.32E-2</v>
      </c>
      <c r="AJ25" s="46">
        <v>4.7699999999999999E-2</v>
      </c>
      <c r="AK25" s="46">
        <v>1.2200000000000001E-2</v>
      </c>
      <c r="AL25" s="46">
        <v>4.5400000000000003E-2</v>
      </c>
      <c r="AN25" s="46" t="e">
        <v>#N/A</v>
      </c>
      <c r="AO25" s="46" t="e">
        <v>#N/A</v>
      </c>
      <c r="AP25" s="46" t="e">
        <v>#N/A</v>
      </c>
      <c r="AQ25" s="46" t="e">
        <v>#N/A</v>
      </c>
      <c r="AR25" s="46" t="e">
        <v>#N/A</v>
      </c>
      <c r="AS25" s="31"/>
      <c r="AT25" s="31"/>
      <c r="AU25" s="3"/>
      <c r="AV25" s="3"/>
      <c r="AW25" s="3"/>
      <c r="AX25" s="3"/>
      <c r="AY25" s="32"/>
      <c r="AZ25" s="3"/>
      <c r="BA25" s="31"/>
      <c r="BB25" s="31"/>
      <c r="BC25" s="31"/>
      <c r="BD25" s="31"/>
      <c r="BE25" s="31"/>
      <c r="BF25" s="31"/>
      <c r="BG25" s="31"/>
    </row>
    <row r="26" spans="2:59" x14ac:dyDescent="0.2">
      <c r="B26" s="40" t="s">
        <v>212</v>
      </c>
      <c r="C26" s="41">
        <v>39263</v>
      </c>
      <c r="D26" s="46">
        <v>1.29E-2</v>
      </c>
      <c r="E26" s="46">
        <v>3.32E-2</v>
      </c>
      <c r="F26" s="46">
        <v>4.6100000000000002E-2</v>
      </c>
      <c r="G26" s="46">
        <v>1.11E-2</v>
      </c>
      <c r="H26" s="46">
        <v>4.4299999999999999E-2</v>
      </c>
      <c r="I26" s="42"/>
      <c r="J26" s="46">
        <v>2.0199999999999999E-2</v>
      </c>
      <c r="K26" s="46">
        <v>5.3400000000000003E-2</v>
      </c>
      <c r="L26" s="46">
        <v>7.3499999999999996E-2</v>
      </c>
      <c r="M26" s="46">
        <v>1.61E-2</v>
      </c>
      <c r="N26" s="46">
        <v>6.9500000000000006E-2</v>
      </c>
      <c r="O26" s="34"/>
      <c r="P26" s="46"/>
      <c r="Q26" s="46"/>
      <c r="R26" s="46"/>
      <c r="S26" s="46"/>
      <c r="T26" s="46"/>
      <c r="V26" s="46">
        <v>1.2800000000000001E-2</v>
      </c>
      <c r="W26" s="46">
        <v>3.2800000000000003E-2</v>
      </c>
      <c r="X26" s="46">
        <v>4.5499999999999999E-2</v>
      </c>
      <c r="Y26" s="46">
        <v>1.0999999999999999E-2</v>
      </c>
      <c r="Z26" s="46">
        <v>4.3799999999999999E-2</v>
      </c>
      <c r="AB26" s="46">
        <v>1.24E-2</v>
      </c>
      <c r="AC26" s="46">
        <v>3.5099999999999999E-2</v>
      </c>
      <c r="AD26" s="46">
        <v>4.7500000000000001E-2</v>
      </c>
      <c r="AE26" s="46">
        <v>1.0800000000000001E-2</v>
      </c>
      <c r="AF26" s="46">
        <v>4.5900000000000003E-2</v>
      </c>
      <c r="AH26" s="46">
        <v>1.37E-2</v>
      </c>
      <c r="AI26" s="46">
        <v>3.0200000000000001E-2</v>
      </c>
      <c r="AJ26" s="46">
        <v>4.3900000000000002E-2</v>
      </c>
      <c r="AK26" s="46">
        <v>1.1599999999999999E-2</v>
      </c>
      <c r="AL26" s="46">
        <v>4.1799999999999997E-2</v>
      </c>
      <c r="AN26" s="46" t="e">
        <v>#N/A</v>
      </c>
      <c r="AO26" s="46" t="e">
        <v>#N/A</v>
      </c>
      <c r="AP26" s="46" t="e">
        <v>#N/A</v>
      </c>
      <c r="AQ26" s="46" t="e">
        <v>#N/A</v>
      </c>
      <c r="AR26" s="46" t="e">
        <v>#N/A</v>
      </c>
      <c r="AS26" s="31"/>
      <c r="AT26" s="31"/>
      <c r="AU26" s="3"/>
      <c r="AV26" s="3"/>
      <c r="AW26" s="3"/>
      <c r="AX26" s="3"/>
      <c r="AY26" s="32"/>
      <c r="AZ26" s="3"/>
      <c r="BA26" s="31"/>
      <c r="BB26" s="31"/>
      <c r="BC26" s="31"/>
      <c r="BD26" s="31"/>
      <c r="BE26" s="31"/>
      <c r="BF26" s="31"/>
      <c r="BG26" s="31"/>
    </row>
    <row r="27" spans="2:59" x14ac:dyDescent="0.2">
      <c r="B27" s="40" t="s">
        <v>213</v>
      </c>
      <c r="C27" s="41">
        <v>39355</v>
      </c>
      <c r="D27" s="46">
        <v>1.24E-2</v>
      </c>
      <c r="E27" s="46">
        <v>2.8500000000000001E-2</v>
      </c>
      <c r="F27" s="46">
        <v>4.0800000000000003E-2</v>
      </c>
      <c r="G27" s="46">
        <v>1.06E-2</v>
      </c>
      <c r="H27" s="46">
        <v>3.9100000000000003E-2</v>
      </c>
      <c r="I27" s="42"/>
      <c r="J27" s="46">
        <v>1.6E-2</v>
      </c>
      <c r="K27" s="46">
        <v>7.6E-3</v>
      </c>
      <c r="L27" s="46">
        <v>2.3599999999999999E-2</v>
      </c>
      <c r="M27" s="46">
        <v>1.2E-2</v>
      </c>
      <c r="N27" s="46">
        <v>1.9599999999999999E-2</v>
      </c>
      <c r="O27" s="34"/>
      <c r="P27" s="46"/>
      <c r="Q27" s="46"/>
      <c r="R27" s="46"/>
      <c r="S27" s="46"/>
      <c r="T27" s="46"/>
      <c r="V27" s="46">
        <v>1.23E-2</v>
      </c>
      <c r="W27" s="46">
        <v>2.9000000000000001E-2</v>
      </c>
      <c r="X27" s="46">
        <v>4.1300000000000003E-2</v>
      </c>
      <c r="Y27" s="46">
        <v>1.06E-2</v>
      </c>
      <c r="Z27" s="46">
        <v>3.9600000000000003E-2</v>
      </c>
      <c r="AB27" s="46">
        <v>1.1900000000000001E-2</v>
      </c>
      <c r="AC27" s="46">
        <v>3.09E-2</v>
      </c>
      <c r="AD27" s="46">
        <v>4.2799999999999998E-2</v>
      </c>
      <c r="AE27" s="46">
        <v>1.04E-2</v>
      </c>
      <c r="AF27" s="46">
        <v>4.1300000000000003E-2</v>
      </c>
      <c r="AH27" s="46">
        <v>1.2999999999999999E-2</v>
      </c>
      <c r="AI27" s="46">
        <v>2.47E-2</v>
      </c>
      <c r="AJ27" s="46">
        <v>3.7699999999999997E-2</v>
      </c>
      <c r="AK27" s="46">
        <v>1.09E-2</v>
      </c>
      <c r="AL27" s="46">
        <v>3.56E-2</v>
      </c>
      <c r="AN27" s="46"/>
      <c r="AO27" s="46"/>
      <c r="AP27" s="46"/>
      <c r="AQ27" s="46"/>
      <c r="AR27" s="46"/>
      <c r="AS27" s="31"/>
      <c r="AT27" s="31"/>
      <c r="AU27" s="3"/>
      <c r="AV27" s="3"/>
      <c r="AW27" s="3"/>
      <c r="AX27" s="3"/>
      <c r="AY27" s="32"/>
      <c r="AZ27" s="3"/>
      <c r="BA27" s="31"/>
      <c r="BB27" s="31"/>
      <c r="BC27" s="31"/>
      <c r="BD27" s="31"/>
      <c r="BE27" s="31"/>
      <c r="BF27" s="31"/>
      <c r="BG27" s="31"/>
    </row>
    <row r="28" spans="2:59" x14ac:dyDescent="0.2">
      <c r="B28" s="40" t="s">
        <v>214</v>
      </c>
      <c r="C28" s="41">
        <v>39447</v>
      </c>
      <c r="D28" s="46">
        <v>1.2E-2</v>
      </c>
      <c r="E28" s="46">
        <v>2.1499999999999998E-2</v>
      </c>
      <c r="F28" s="46">
        <v>3.3500000000000002E-2</v>
      </c>
      <c r="G28" s="46">
        <v>1.01E-2</v>
      </c>
      <c r="H28" s="46">
        <v>3.15E-2</v>
      </c>
      <c r="I28" s="42"/>
      <c r="J28" s="46">
        <v>1.6199999999999999E-2</v>
      </c>
      <c r="K28" s="46">
        <v>6.1000000000000004E-3</v>
      </c>
      <c r="L28" s="46">
        <v>2.2200000000000001E-2</v>
      </c>
      <c r="M28" s="46">
        <v>1.2200000000000001E-2</v>
      </c>
      <c r="N28" s="46">
        <v>1.83E-2</v>
      </c>
      <c r="O28" s="34"/>
      <c r="P28" s="46"/>
      <c r="Q28" s="46"/>
      <c r="R28" s="46"/>
      <c r="S28" s="46"/>
      <c r="T28" s="46"/>
      <c r="V28" s="46">
        <v>1.1900000000000001E-2</v>
      </c>
      <c r="W28" s="46">
        <v>2.1899999999999999E-2</v>
      </c>
      <c r="X28" s="46">
        <v>3.3799999999999997E-2</v>
      </c>
      <c r="Y28" s="46">
        <v>0.01</v>
      </c>
      <c r="Z28" s="46">
        <v>3.1899999999999998E-2</v>
      </c>
      <c r="AB28" s="46">
        <v>1.15E-2</v>
      </c>
      <c r="AC28" s="46">
        <v>2.5100000000000001E-2</v>
      </c>
      <c r="AD28" s="46">
        <v>3.6700000000000003E-2</v>
      </c>
      <c r="AE28" s="46">
        <v>9.7000000000000003E-3</v>
      </c>
      <c r="AF28" s="46">
        <v>3.4799999999999998E-2</v>
      </c>
      <c r="AH28" s="46">
        <v>1.29E-2</v>
      </c>
      <c r="AI28" s="46">
        <v>1.46E-2</v>
      </c>
      <c r="AJ28" s="46">
        <v>2.75E-2</v>
      </c>
      <c r="AK28" s="46">
        <v>1.06E-2</v>
      </c>
      <c r="AL28" s="46">
        <v>2.53E-2</v>
      </c>
      <c r="AN28" s="46">
        <v>1.5800000000000002E-2</v>
      </c>
      <c r="AO28" s="46">
        <v>1.5599999999999999E-2</v>
      </c>
      <c r="AP28" s="46">
        <v>3.1399999999999997E-2</v>
      </c>
      <c r="AQ28" s="46">
        <v>1.23E-2</v>
      </c>
      <c r="AR28" s="46">
        <v>2.7900000000000001E-2</v>
      </c>
      <c r="AS28" s="31"/>
      <c r="AT28" s="31"/>
      <c r="AU28" s="3"/>
      <c r="AV28" s="3"/>
      <c r="AW28" s="3"/>
      <c r="AX28" s="3"/>
      <c r="AY28" s="32"/>
      <c r="AZ28" s="3"/>
      <c r="BA28" s="31"/>
      <c r="BB28" s="31"/>
      <c r="BC28" s="31"/>
      <c r="BD28" s="31"/>
      <c r="BE28" s="31"/>
      <c r="BF28" s="31"/>
      <c r="BG28" s="31"/>
    </row>
    <row r="29" spans="2:59" x14ac:dyDescent="0.2">
      <c r="B29" s="40" t="s">
        <v>215</v>
      </c>
      <c r="C29" s="41">
        <v>39538</v>
      </c>
      <c r="D29" s="46">
        <v>1.1900000000000001E-2</v>
      </c>
      <c r="E29" s="46">
        <v>1.12E-2</v>
      </c>
      <c r="F29" s="46">
        <v>2.3099999999999999E-2</v>
      </c>
      <c r="G29" s="46">
        <v>9.9000000000000008E-3</v>
      </c>
      <c r="H29" s="46">
        <v>2.1100000000000001E-2</v>
      </c>
      <c r="I29" s="42"/>
      <c r="J29" s="46">
        <v>1.5900000000000001E-2</v>
      </c>
      <c r="K29" s="46">
        <v>1.0699999999999999E-2</v>
      </c>
      <c r="L29" s="46">
        <v>2.6599999999999999E-2</v>
      </c>
      <c r="M29" s="46">
        <v>1.2E-2</v>
      </c>
      <c r="N29" s="46">
        <v>2.2700000000000001E-2</v>
      </c>
      <c r="O29" s="34"/>
      <c r="P29" s="46"/>
      <c r="Q29" s="46"/>
      <c r="R29" s="46"/>
      <c r="S29" s="46"/>
      <c r="T29" s="46"/>
      <c r="V29" s="46">
        <v>1.18E-2</v>
      </c>
      <c r="W29" s="46">
        <v>1.12E-2</v>
      </c>
      <c r="X29" s="46">
        <v>2.3E-2</v>
      </c>
      <c r="Y29" s="46">
        <v>9.9000000000000008E-3</v>
      </c>
      <c r="Z29" s="46">
        <v>2.1000000000000001E-2</v>
      </c>
      <c r="AB29" s="46">
        <v>1.12E-2</v>
      </c>
      <c r="AC29" s="46">
        <v>1.6799999999999999E-2</v>
      </c>
      <c r="AD29" s="46">
        <v>2.8000000000000001E-2</v>
      </c>
      <c r="AE29" s="46">
        <v>9.4999999999999998E-3</v>
      </c>
      <c r="AF29" s="46">
        <v>2.63E-2</v>
      </c>
      <c r="AH29" s="46">
        <v>1.29E-2</v>
      </c>
      <c r="AI29" s="46">
        <v>2.5000000000000001E-3</v>
      </c>
      <c r="AJ29" s="46">
        <v>1.54E-2</v>
      </c>
      <c r="AK29" s="46">
        <v>1.0500000000000001E-2</v>
      </c>
      <c r="AL29" s="46">
        <v>1.3100000000000001E-2</v>
      </c>
      <c r="AN29" s="46">
        <v>1.5599999999999999E-2</v>
      </c>
      <c r="AO29" s="46">
        <v>1.8700000000000001E-2</v>
      </c>
      <c r="AP29" s="46">
        <v>3.4200000000000001E-2</v>
      </c>
      <c r="AQ29" s="46">
        <v>1.2E-2</v>
      </c>
      <c r="AR29" s="46">
        <v>3.0599999999999999E-2</v>
      </c>
      <c r="AS29" s="31"/>
      <c r="AT29" s="31"/>
      <c r="AU29" s="3"/>
      <c r="AV29" s="3"/>
      <c r="AW29" s="3"/>
      <c r="AX29" s="3"/>
      <c r="AY29" s="32"/>
      <c r="AZ29" s="3"/>
      <c r="BA29" s="31"/>
      <c r="BB29" s="31"/>
      <c r="BC29" s="31"/>
      <c r="BD29" s="31"/>
      <c r="BE29" s="31"/>
      <c r="BF29" s="31"/>
      <c r="BG29" s="31"/>
    </row>
    <row r="30" spans="2:59" x14ac:dyDescent="0.2">
      <c r="B30" s="40" t="s">
        <v>216</v>
      </c>
      <c r="C30" s="41">
        <v>39629</v>
      </c>
      <c r="D30" s="46">
        <v>1.1900000000000001E-2</v>
      </c>
      <c r="E30" s="46">
        <v>-3.3999999999999998E-3</v>
      </c>
      <c r="F30" s="46">
        <v>8.5000000000000006E-3</v>
      </c>
      <c r="G30" s="46">
        <v>1.01E-2</v>
      </c>
      <c r="H30" s="46">
        <v>6.7000000000000002E-3</v>
      </c>
      <c r="I30" s="42"/>
      <c r="J30" s="46">
        <v>1.6299999999999999E-2</v>
      </c>
      <c r="K30" s="46">
        <v>1.35E-2</v>
      </c>
      <c r="L30" s="46">
        <v>2.98E-2</v>
      </c>
      <c r="M30" s="46">
        <v>1.2500000000000001E-2</v>
      </c>
      <c r="N30" s="46">
        <v>2.5999999999999999E-2</v>
      </c>
      <c r="O30" s="34"/>
      <c r="P30" s="46"/>
      <c r="Q30" s="46"/>
      <c r="R30" s="46"/>
      <c r="S30" s="46"/>
      <c r="T30" s="46"/>
      <c r="V30" s="46">
        <v>1.18E-2</v>
      </c>
      <c r="W30" s="46">
        <v>-3.8999999999999998E-3</v>
      </c>
      <c r="X30" s="46">
        <v>7.7999999999999996E-3</v>
      </c>
      <c r="Y30" s="46">
        <v>1.01E-2</v>
      </c>
      <c r="Z30" s="46">
        <v>6.1000000000000004E-3</v>
      </c>
      <c r="AB30" s="46">
        <v>1.0999999999999999E-2</v>
      </c>
      <c r="AC30" s="46">
        <v>7.1999999999999998E-3</v>
      </c>
      <c r="AD30" s="46">
        <v>1.8100000000000002E-2</v>
      </c>
      <c r="AE30" s="46">
        <v>9.7000000000000003E-3</v>
      </c>
      <c r="AF30" s="46">
        <v>1.6899999999999998E-2</v>
      </c>
      <c r="AH30" s="46">
        <v>1.2699999999999999E-2</v>
      </c>
      <c r="AI30" s="46">
        <v>-1.43E-2</v>
      </c>
      <c r="AJ30" s="46">
        <v>-1.6000000000000001E-3</v>
      </c>
      <c r="AK30" s="46">
        <v>1.0500000000000001E-2</v>
      </c>
      <c r="AL30" s="46">
        <v>-3.8E-3</v>
      </c>
      <c r="AN30" s="46">
        <v>1.8100000000000002E-2</v>
      </c>
      <c r="AO30" s="46">
        <v>6.1999999999999998E-3</v>
      </c>
      <c r="AP30" s="46">
        <v>2.4299999999999999E-2</v>
      </c>
      <c r="AQ30" s="46">
        <v>1.44E-2</v>
      </c>
      <c r="AR30" s="46">
        <v>2.06E-2</v>
      </c>
      <c r="AS30" s="31"/>
      <c r="AT30" s="31"/>
      <c r="AU30" s="3"/>
      <c r="AV30" s="3"/>
      <c r="AW30" s="3"/>
      <c r="AX30" s="3"/>
      <c r="AY30" s="32"/>
      <c r="AZ30" s="3"/>
      <c r="BA30" s="31"/>
      <c r="BB30" s="31"/>
      <c r="BC30" s="31"/>
      <c r="BD30" s="31"/>
      <c r="BE30" s="31"/>
      <c r="BF30" s="31"/>
      <c r="BG30" s="31"/>
    </row>
    <row r="31" spans="2:59" x14ac:dyDescent="0.2">
      <c r="B31" s="40" t="s">
        <v>217</v>
      </c>
      <c r="C31" s="41">
        <v>39721</v>
      </c>
      <c r="D31" s="46">
        <v>1.18E-2</v>
      </c>
      <c r="E31" s="46">
        <v>-2.93E-2</v>
      </c>
      <c r="F31" s="46">
        <v>-1.7500000000000002E-2</v>
      </c>
      <c r="G31" s="46">
        <v>1.01E-2</v>
      </c>
      <c r="H31" s="46">
        <v>-1.9300000000000001E-2</v>
      </c>
      <c r="I31" s="42"/>
      <c r="J31" s="46">
        <v>1.6899999999999998E-2</v>
      </c>
      <c r="K31" s="46">
        <v>-1.44E-2</v>
      </c>
      <c r="L31" s="46">
        <v>2.5000000000000001E-3</v>
      </c>
      <c r="M31" s="46">
        <v>1.3100000000000001E-2</v>
      </c>
      <c r="N31" s="46">
        <v>-1.2999999999999999E-3</v>
      </c>
      <c r="O31" s="34"/>
      <c r="P31" s="46"/>
      <c r="Q31" s="46"/>
      <c r="R31" s="46"/>
      <c r="S31" s="46"/>
      <c r="T31" s="46"/>
      <c r="V31" s="46">
        <v>1.17E-2</v>
      </c>
      <c r="W31" s="46">
        <v>-2.98E-2</v>
      </c>
      <c r="X31" s="46">
        <v>-1.8100000000000002E-2</v>
      </c>
      <c r="Y31" s="46">
        <v>0.01</v>
      </c>
      <c r="Z31" s="46">
        <v>-1.9800000000000002E-2</v>
      </c>
      <c r="AB31" s="46">
        <v>1.0699999999999999E-2</v>
      </c>
      <c r="AC31" s="46">
        <v>-1.6899999999999998E-2</v>
      </c>
      <c r="AD31" s="46">
        <v>-6.1999999999999998E-3</v>
      </c>
      <c r="AE31" s="46">
        <v>9.4999999999999998E-3</v>
      </c>
      <c r="AF31" s="46">
        <v>-7.4000000000000003E-3</v>
      </c>
      <c r="AH31" s="46">
        <v>1.2699999999999999E-2</v>
      </c>
      <c r="AI31" s="46">
        <v>-4.1799999999999997E-2</v>
      </c>
      <c r="AJ31" s="46">
        <v>-2.9000000000000001E-2</v>
      </c>
      <c r="AK31" s="46">
        <v>1.06E-2</v>
      </c>
      <c r="AL31" s="46">
        <v>-3.1099999999999999E-2</v>
      </c>
      <c r="AN31" s="46">
        <v>1.54E-2</v>
      </c>
      <c r="AO31" s="46">
        <v>-2.2800000000000001E-2</v>
      </c>
      <c r="AP31" s="46">
        <v>-7.4000000000000003E-3</v>
      </c>
      <c r="AQ31" s="46">
        <v>1.0999999999999999E-2</v>
      </c>
      <c r="AR31" s="46">
        <v>-1.18E-2</v>
      </c>
      <c r="AS31" s="31"/>
      <c r="AT31" s="31"/>
      <c r="AU31" s="3"/>
      <c r="AV31" s="3"/>
      <c r="AW31" s="3"/>
      <c r="AX31" s="3"/>
      <c r="AY31" s="32"/>
      <c r="AZ31" s="3"/>
      <c r="BA31" s="31"/>
      <c r="BB31" s="31"/>
      <c r="BC31" s="31"/>
      <c r="BD31" s="31"/>
      <c r="BE31" s="31"/>
      <c r="BF31" s="31"/>
      <c r="BG31" s="31"/>
    </row>
    <row r="32" spans="2:59" x14ac:dyDescent="0.2">
      <c r="B32" s="40" t="s">
        <v>218</v>
      </c>
      <c r="C32" s="41">
        <v>39813</v>
      </c>
      <c r="D32" s="46">
        <v>1.18E-2</v>
      </c>
      <c r="E32" s="46">
        <v>-5.2400000000000002E-2</v>
      </c>
      <c r="F32" s="46">
        <v>-4.0599999999999997E-2</v>
      </c>
      <c r="G32" s="46">
        <v>1.01E-2</v>
      </c>
      <c r="H32" s="46">
        <v>-4.2299999999999997E-2</v>
      </c>
      <c r="I32" s="42"/>
      <c r="J32" s="46">
        <v>1.6199999999999999E-2</v>
      </c>
      <c r="K32" s="46">
        <v>-4.2999999999999997E-2</v>
      </c>
      <c r="L32" s="46">
        <v>-2.6800000000000001E-2</v>
      </c>
      <c r="M32" s="46">
        <v>1.24E-2</v>
      </c>
      <c r="N32" s="46">
        <v>-3.0599999999999999E-2</v>
      </c>
      <c r="O32" s="34"/>
      <c r="P32" s="46"/>
      <c r="Q32" s="46"/>
      <c r="R32" s="46"/>
      <c r="S32" s="46"/>
      <c r="T32" s="46"/>
      <c r="V32" s="46">
        <v>1.17E-2</v>
      </c>
      <c r="W32" s="46">
        <v>-5.2699999999999997E-2</v>
      </c>
      <c r="X32" s="46">
        <v>-4.1099999999999998E-2</v>
      </c>
      <c r="Y32" s="46">
        <v>0.01</v>
      </c>
      <c r="Z32" s="46">
        <v>-4.2700000000000002E-2</v>
      </c>
      <c r="AB32" s="46">
        <v>1.04E-2</v>
      </c>
      <c r="AC32" s="46">
        <v>-3.4200000000000001E-2</v>
      </c>
      <c r="AD32" s="46">
        <v>-2.3699999999999999E-2</v>
      </c>
      <c r="AE32" s="46">
        <v>9.2999999999999992E-3</v>
      </c>
      <c r="AF32" s="46">
        <v>-2.4799999999999999E-2</v>
      </c>
      <c r="AH32" s="46">
        <v>1.2699999999999999E-2</v>
      </c>
      <c r="AI32" s="46">
        <v>-6.7100000000000007E-2</v>
      </c>
      <c r="AJ32" s="46">
        <v>-5.4399999999999997E-2</v>
      </c>
      <c r="AK32" s="46">
        <v>1.0699999999999999E-2</v>
      </c>
      <c r="AL32" s="46">
        <v>-5.6500000000000002E-2</v>
      </c>
      <c r="AN32" s="46">
        <v>1.3899999999999999E-2</v>
      </c>
      <c r="AO32" s="46">
        <v>-4.8000000000000001E-2</v>
      </c>
      <c r="AP32" s="46">
        <v>-3.4099999999999998E-2</v>
      </c>
      <c r="AQ32" s="46">
        <v>1.0200000000000001E-2</v>
      </c>
      <c r="AR32" s="46">
        <v>-3.7699999999999997E-2</v>
      </c>
      <c r="AS32" s="31"/>
      <c r="AT32" s="31"/>
      <c r="AU32" s="3"/>
      <c r="AV32" s="3"/>
      <c r="AW32" s="3"/>
      <c r="AX32" s="3"/>
      <c r="AY32" s="32"/>
      <c r="AZ32" s="3"/>
      <c r="BA32" s="31"/>
      <c r="BB32" s="31"/>
      <c r="BC32" s="31"/>
      <c r="BD32" s="31"/>
      <c r="BE32" s="31"/>
      <c r="BF32" s="31"/>
      <c r="BG32" s="31"/>
    </row>
    <row r="33" spans="2:59" x14ac:dyDescent="0.2">
      <c r="B33" s="40" t="s">
        <v>219</v>
      </c>
      <c r="C33" s="41">
        <v>39903</v>
      </c>
      <c r="D33" s="46">
        <v>1.2200000000000001E-2</v>
      </c>
      <c r="E33" s="46">
        <v>-6.2E-2</v>
      </c>
      <c r="F33" s="46">
        <v>-4.9799999999999997E-2</v>
      </c>
      <c r="G33" s="46">
        <v>1.04E-2</v>
      </c>
      <c r="H33" s="46">
        <v>-5.16E-2</v>
      </c>
      <c r="I33" s="42"/>
      <c r="J33" s="46">
        <v>1.66E-2</v>
      </c>
      <c r="K33" s="46">
        <v>-3.2300000000000002E-2</v>
      </c>
      <c r="L33" s="46">
        <v>-1.5699999999999999E-2</v>
      </c>
      <c r="M33" s="46">
        <v>1.2500000000000001E-2</v>
      </c>
      <c r="N33" s="46">
        <v>-1.9800000000000002E-2</v>
      </c>
      <c r="O33" s="34"/>
      <c r="P33" s="46"/>
      <c r="Q33" s="46"/>
      <c r="R33" s="46"/>
      <c r="S33" s="46"/>
      <c r="T33" s="46"/>
      <c r="V33" s="46">
        <v>1.2E-2</v>
      </c>
      <c r="W33" s="46">
        <v>-6.3299999999999995E-2</v>
      </c>
      <c r="X33" s="46">
        <v>-5.1200000000000002E-2</v>
      </c>
      <c r="Y33" s="46">
        <v>1.03E-2</v>
      </c>
      <c r="Z33" s="46">
        <v>-5.2999999999999999E-2</v>
      </c>
      <c r="AB33" s="46">
        <v>1.06E-2</v>
      </c>
      <c r="AC33" s="46">
        <v>-4.7800000000000002E-2</v>
      </c>
      <c r="AD33" s="46">
        <v>-3.7100000000000001E-2</v>
      </c>
      <c r="AE33" s="46">
        <v>9.5999999999999992E-3</v>
      </c>
      <c r="AF33" s="46">
        <v>-3.8199999999999998E-2</v>
      </c>
      <c r="AH33" s="46">
        <v>1.29E-2</v>
      </c>
      <c r="AI33" s="46">
        <v>-7.1300000000000002E-2</v>
      </c>
      <c r="AJ33" s="46">
        <v>-5.8500000000000003E-2</v>
      </c>
      <c r="AK33" s="46">
        <v>1.0800000000000001E-2</v>
      </c>
      <c r="AL33" s="46">
        <v>-6.0499999999999998E-2</v>
      </c>
      <c r="AN33" s="46">
        <v>1.46E-2</v>
      </c>
      <c r="AO33" s="46">
        <v>-5.3999999999999999E-2</v>
      </c>
      <c r="AP33" s="46">
        <v>-3.9300000000000002E-2</v>
      </c>
      <c r="AQ33" s="46">
        <v>1.11E-2</v>
      </c>
      <c r="AR33" s="46">
        <v>-4.2900000000000001E-2</v>
      </c>
      <c r="AS33" s="31"/>
      <c r="AT33" s="31"/>
      <c r="AU33" s="3"/>
      <c r="AV33" s="3"/>
      <c r="AW33" s="3"/>
      <c r="AX33" s="3"/>
      <c r="AY33" s="32"/>
      <c r="AZ33" s="3"/>
      <c r="BA33" s="31"/>
      <c r="BB33" s="31"/>
      <c r="BC33" s="31"/>
      <c r="BD33" s="31"/>
      <c r="BE33" s="31"/>
      <c r="BF33" s="31"/>
      <c r="BG33" s="31"/>
    </row>
    <row r="34" spans="2:59" x14ac:dyDescent="0.2">
      <c r="B34" s="40" t="s">
        <v>220</v>
      </c>
      <c r="C34" s="41">
        <v>39994</v>
      </c>
      <c r="D34" s="46">
        <v>1.26E-2</v>
      </c>
      <c r="E34" s="46">
        <v>-5.6899999999999999E-2</v>
      </c>
      <c r="F34" s="46">
        <v>-4.4200000000000003E-2</v>
      </c>
      <c r="G34" s="46">
        <v>1.0699999999999999E-2</v>
      </c>
      <c r="H34" s="46">
        <v>-4.6199999999999998E-2</v>
      </c>
      <c r="I34" s="42"/>
      <c r="J34" s="46">
        <v>1.6899999999999998E-2</v>
      </c>
      <c r="K34" s="46">
        <v>-3.73E-2</v>
      </c>
      <c r="L34" s="46">
        <v>-2.0400000000000001E-2</v>
      </c>
      <c r="M34" s="46">
        <v>1.29E-2</v>
      </c>
      <c r="N34" s="46">
        <v>-2.4400000000000002E-2</v>
      </c>
      <c r="O34" s="34"/>
      <c r="P34" s="46"/>
      <c r="Q34" s="46"/>
      <c r="R34" s="46"/>
      <c r="S34" s="46"/>
      <c r="T34" s="46"/>
      <c r="V34" s="46">
        <v>1.24E-2</v>
      </c>
      <c r="W34" s="46">
        <v>-5.79E-2</v>
      </c>
      <c r="X34" s="46">
        <v>-4.5499999999999999E-2</v>
      </c>
      <c r="Y34" s="46">
        <v>1.06E-2</v>
      </c>
      <c r="Z34" s="46">
        <v>-4.7300000000000002E-2</v>
      </c>
      <c r="AB34" s="46">
        <v>1.0699999999999999E-2</v>
      </c>
      <c r="AC34" s="46">
        <v>-5.2600000000000001E-2</v>
      </c>
      <c r="AD34" s="46">
        <v>-4.19E-2</v>
      </c>
      <c r="AE34" s="46">
        <v>9.5999999999999992E-3</v>
      </c>
      <c r="AF34" s="46">
        <v>-4.2900000000000001E-2</v>
      </c>
      <c r="AH34" s="46">
        <v>1.35E-2</v>
      </c>
      <c r="AI34" s="46">
        <v>-5.9700000000000003E-2</v>
      </c>
      <c r="AJ34" s="46">
        <v>-4.6199999999999998E-2</v>
      </c>
      <c r="AK34" s="46">
        <v>1.1299999999999999E-2</v>
      </c>
      <c r="AL34" s="46">
        <v>-4.8500000000000001E-2</v>
      </c>
      <c r="AN34" s="46">
        <v>1.49E-2</v>
      </c>
      <c r="AO34" s="46">
        <v>-5.4399999999999997E-2</v>
      </c>
      <c r="AP34" s="46">
        <v>-3.95E-2</v>
      </c>
      <c r="AQ34" s="46">
        <v>1.12E-2</v>
      </c>
      <c r="AR34" s="46">
        <v>-4.3099999999999999E-2</v>
      </c>
      <c r="AS34" s="31"/>
      <c r="AT34" s="31"/>
      <c r="AU34" s="3"/>
      <c r="AV34" s="3"/>
      <c r="AW34" s="3"/>
      <c r="AX34" s="3"/>
      <c r="AY34" s="32"/>
      <c r="AZ34" s="3"/>
      <c r="BA34" s="31"/>
      <c r="BB34" s="31"/>
      <c r="BC34" s="31"/>
      <c r="BD34" s="31"/>
      <c r="BE34" s="31"/>
      <c r="BF34" s="31"/>
      <c r="BG34" s="31"/>
    </row>
    <row r="35" spans="2:59" x14ac:dyDescent="0.2">
      <c r="B35" s="40" t="s">
        <v>221</v>
      </c>
      <c r="C35" s="41">
        <v>40086</v>
      </c>
      <c r="D35" s="46">
        <v>1.2999999999999999E-2</v>
      </c>
      <c r="E35" s="46">
        <v>-4.2599999999999999E-2</v>
      </c>
      <c r="F35" s="46">
        <v>-2.9700000000000001E-2</v>
      </c>
      <c r="G35" s="46">
        <v>1.09E-2</v>
      </c>
      <c r="H35" s="46">
        <v>-3.1699999999999999E-2</v>
      </c>
      <c r="I35" s="42"/>
      <c r="J35" s="46">
        <v>1.4500000000000001E-2</v>
      </c>
      <c r="K35" s="46">
        <v>-5.0999999999999997E-2</v>
      </c>
      <c r="L35" s="46">
        <v>-3.6499999999999998E-2</v>
      </c>
      <c r="M35" s="46">
        <v>1.09E-2</v>
      </c>
      <c r="N35" s="46">
        <v>-4.02E-2</v>
      </c>
      <c r="O35" s="34"/>
      <c r="P35" s="46"/>
      <c r="Q35" s="46"/>
      <c r="R35" s="46"/>
      <c r="S35" s="46"/>
      <c r="T35" s="46"/>
      <c r="V35" s="46">
        <v>1.2800000000000001E-2</v>
      </c>
      <c r="W35" s="46">
        <v>-4.2000000000000003E-2</v>
      </c>
      <c r="X35" s="46">
        <v>-2.92E-2</v>
      </c>
      <c r="Y35" s="46">
        <v>1.09E-2</v>
      </c>
      <c r="Z35" s="46">
        <v>-3.1099999999999999E-2</v>
      </c>
      <c r="AB35" s="46">
        <v>1.0699999999999999E-2</v>
      </c>
      <c r="AC35" s="46">
        <v>-4.1799999999999997E-2</v>
      </c>
      <c r="AD35" s="46">
        <v>-3.1099999999999999E-2</v>
      </c>
      <c r="AE35" s="46">
        <v>9.5999999999999992E-3</v>
      </c>
      <c r="AF35" s="46">
        <v>-3.2199999999999999E-2</v>
      </c>
      <c r="AH35" s="46">
        <v>1.35E-2</v>
      </c>
      <c r="AI35" s="46">
        <v>-4.2799999999999998E-2</v>
      </c>
      <c r="AJ35" s="46">
        <v>-2.92E-2</v>
      </c>
      <c r="AK35" s="46">
        <v>1.14E-2</v>
      </c>
      <c r="AL35" s="46">
        <v>-3.1300000000000001E-2</v>
      </c>
      <c r="AN35" s="46">
        <v>1.38E-2</v>
      </c>
      <c r="AO35" s="46">
        <v>-4.2799999999999998E-2</v>
      </c>
      <c r="AP35" s="46">
        <v>-2.9000000000000001E-2</v>
      </c>
      <c r="AQ35" s="46">
        <v>1.04E-2</v>
      </c>
      <c r="AR35" s="46">
        <v>-3.2399999999999998E-2</v>
      </c>
      <c r="AS35" s="31"/>
      <c r="AT35" s="31"/>
      <c r="AU35" s="3"/>
      <c r="AV35" s="3"/>
      <c r="AW35" s="3"/>
      <c r="AX35" s="3"/>
      <c r="AY35" s="32"/>
      <c r="AZ35" s="3"/>
      <c r="BA35" s="31"/>
      <c r="BB35" s="31"/>
      <c r="BC35" s="31"/>
      <c r="BD35" s="31"/>
      <c r="BE35" s="31"/>
      <c r="BF35" s="31"/>
      <c r="BG35" s="31"/>
    </row>
    <row r="36" spans="2:59" x14ac:dyDescent="0.2">
      <c r="B36" s="40" t="s">
        <v>222</v>
      </c>
      <c r="C36" s="41">
        <v>40178</v>
      </c>
      <c r="D36" s="46">
        <v>1.3299999999999999E-2</v>
      </c>
      <c r="E36" s="46">
        <v>-3.2099999999999997E-2</v>
      </c>
      <c r="F36" s="46">
        <v>-1.8800000000000001E-2</v>
      </c>
      <c r="G36" s="46">
        <v>1.12E-2</v>
      </c>
      <c r="H36" s="46">
        <v>-2.0899999999999998E-2</v>
      </c>
      <c r="I36" s="42"/>
      <c r="J36" s="46">
        <v>1.43E-2</v>
      </c>
      <c r="K36" s="46">
        <v>-7.0699999999999999E-2</v>
      </c>
      <c r="L36" s="46">
        <v>-5.6399999999999999E-2</v>
      </c>
      <c r="M36" s="46">
        <v>1.06E-2</v>
      </c>
      <c r="N36" s="46">
        <v>-0.06</v>
      </c>
      <c r="O36" s="34"/>
      <c r="P36" s="46"/>
      <c r="Q36" s="46"/>
      <c r="R36" s="46"/>
      <c r="S36" s="46"/>
      <c r="T36" s="46"/>
      <c r="V36" s="46">
        <v>1.32E-2</v>
      </c>
      <c r="W36" s="46">
        <v>-2.9100000000000001E-2</v>
      </c>
      <c r="X36" s="46">
        <v>-1.5900000000000001E-2</v>
      </c>
      <c r="Y36" s="46">
        <v>1.12E-2</v>
      </c>
      <c r="Z36" s="46">
        <v>-1.7899999999999999E-2</v>
      </c>
      <c r="AB36" s="46">
        <v>1.09E-2</v>
      </c>
      <c r="AC36" s="46">
        <v>-2.3199999999999998E-2</v>
      </c>
      <c r="AD36" s="46">
        <v>-1.23E-2</v>
      </c>
      <c r="AE36" s="46">
        <v>9.4000000000000004E-3</v>
      </c>
      <c r="AF36" s="46">
        <v>-1.38E-2</v>
      </c>
      <c r="AH36" s="46">
        <v>1.3599999999999999E-2</v>
      </c>
      <c r="AI36" s="46">
        <v>-2.8799999999999999E-2</v>
      </c>
      <c r="AJ36" s="46">
        <v>-1.5299999999999999E-2</v>
      </c>
      <c r="AK36" s="46">
        <v>1.1599999999999999E-2</v>
      </c>
      <c r="AL36" s="46">
        <v>-1.7299999999999999E-2</v>
      </c>
      <c r="AN36" s="46">
        <v>1.38E-2</v>
      </c>
      <c r="AO36" s="46">
        <v>-5.9900000000000002E-2</v>
      </c>
      <c r="AP36" s="46">
        <v>-4.6100000000000002E-2</v>
      </c>
      <c r="AQ36" s="46">
        <v>1.04E-2</v>
      </c>
      <c r="AR36" s="46">
        <v>-4.9500000000000002E-2</v>
      </c>
      <c r="AS36" s="31"/>
      <c r="AT36" s="31"/>
      <c r="AU36" s="3"/>
      <c r="AV36" s="3"/>
      <c r="AW36" s="3"/>
      <c r="AX36" s="3"/>
      <c r="AY36" s="32"/>
      <c r="AZ36" s="3"/>
      <c r="BA36" s="31"/>
      <c r="BB36" s="31"/>
      <c r="BC36" s="31"/>
      <c r="BD36" s="31"/>
      <c r="BE36" s="31"/>
      <c r="BF36" s="31"/>
      <c r="BG36" s="31"/>
    </row>
    <row r="37" spans="2:59" x14ac:dyDescent="0.2">
      <c r="B37" s="40" t="s">
        <v>223</v>
      </c>
      <c r="C37" s="41">
        <v>40268</v>
      </c>
      <c r="D37" s="46">
        <v>1.32E-2</v>
      </c>
      <c r="E37" s="46">
        <v>-2.4500000000000001E-2</v>
      </c>
      <c r="F37" s="46">
        <v>-1.1299999999999999E-2</v>
      </c>
      <c r="G37" s="46">
        <v>1.11E-2</v>
      </c>
      <c r="H37" s="46">
        <v>-1.34E-2</v>
      </c>
      <c r="I37" s="42"/>
      <c r="J37" s="46">
        <v>1.49E-2</v>
      </c>
      <c r="K37" s="46">
        <v>-1.35E-2</v>
      </c>
      <c r="L37" s="46">
        <v>1.4E-3</v>
      </c>
      <c r="M37" s="46">
        <v>1.1299999999999999E-2</v>
      </c>
      <c r="N37" s="46">
        <v>-2.2000000000000001E-3</v>
      </c>
      <c r="O37" s="34"/>
      <c r="P37" s="46"/>
      <c r="Q37" s="46"/>
      <c r="R37" s="46"/>
      <c r="S37" s="46"/>
      <c r="T37" s="46"/>
      <c r="V37" s="46">
        <v>1.3100000000000001E-2</v>
      </c>
      <c r="W37" s="46">
        <v>-2.53E-2</v>
      </c>
      <c r="X37" s="46">
        <v>-1.2200000000000001E-2</v>
      </c>
      <c r="Y37" s="46">
        <v>1.11E-2</v>
      </c>
      <c r="Z37" s="46">
        <v>-1.43E-2</v>
      </c>
      <c r="AB37" s="46">
        <v>1.06E-2</v>
      </c>
      <c r="AC37" s="46">
        <v>-9.2999999999999992E-3</v>
      </c>
      <c r="AD37" s="46">
        <v>1.2999999999999999E-3</v>
      </c>
      <c r="AE37" s="46">
        <v>9.1000000000000004E-3</v>
      </c>
      <c r="AF37" s="46">
        <v>-2.0000000000000001E-4</v>
      </c>
      <c r="AH37" s="46">
        <v>1.3599999999999999E-2</v>
      </c>
      <c r="AI37" s="46">
        <v>-2.6100000000000002E-2</v>
      </c>
      <c r="AJ37" s="46">
        <v>-1.24E-2</v>
      </c>
      <c r="AK37" s="46">
        <v>1.1599999999999999E-2</v>
      </c>
      <c r="AL37" s="46">
        <v>-1.4500000000000001E-2</v>
      </c>
      <c r="AN37" s="46">
        <v>1.35E-2</v>
      </c>
      <c r="AO37" s="46">
        <v>-3.2500000000000001E-2</v>
      </c>
      <c r="AP37" s="46">
        <v>-1.9E-2</v>
      </c>
      <c r="AQ37" s="46">
        <v>1.0200000000000001E-2</v>
      </c>
      <c r="AR37" s="46">
        <v>-2.2200000000000001E-2</v>
      </c>
      <c r="AS37" s="31"/>
      <c r="AT37" s="31"/>
      <c r="AU37" s="3"/>
      <c r="AV37" s="3"/>
      <c r="AW37" s="3"/>
      <c r="AX37" s="3"/>
      <c r="AY37" s="32"/>
      <c r="AZ37" s="3"/>
      <c r="BA37" s="31"/>
      <c r="BB37" s="31"/>
      <c r="BC37" s="31"/>
      <c r="BD37" s="31"/>
      <c r="BE37" s="31"/>
      <c r="BF37" s="31"/>
      <c r="BG37" s="31"/>
    </row>
    <row r="38" spans="2:59" x14ac:dyDescent="0.2">
      <c r="B38" s="40" t="s">
        <v>224</v>
      </c>
      <c r="C38" s="41">
        <v>40359</v>
      </c>
      <c r="D38" s="46">
        <v>1.3299999999999999E-2</v>
      </c>
      <c r="E38" s="46">
        <v>-2.0199999999999999E-2</v>
      </c>
      <c r="F38" s="46">
        <v>-6.8999999999999999E-3</v>
      </c>
      <c r="G38" s="46">
        <v>1.11E-2</v>
      </c>
      <c r="H38" s="46">
        <v>-8.9999999999999993E-3</v>
      </c>
      <c r="I38" s="42"/>
      <c r="J38" s="46">
        <v>1.44E-2</v>
      </c>
      <c r="K38" s="46">
        <v>-3.0999999999999999E-3</v>
      </c>
      <c r="L38" s="46">
        <v>1.1299999999999999E-2</v>
      </c>
      <c r="M38" s="46">
        <v>1.0800000000000001E-2</v>
      </c>
      <c r="N38" s="46">
        <v>7.7000000000000002E-3</v>
      </c>
      <c r="O38" s="34"/>
      <c r="P38" s="46"/>
      <c r="Q38" s="46"/>
      <c r="R38" s="46"/>
      <c r="S38" s="46"/>
      <c r="T38" s="46"/>
      <c r="V38" s="46">
        <v>1.32E-2</v>
      </c>
      <c r="W38" s="46">
        <v>-2.1399999999999999E-2</v>
      </c>
      <c r="X38" s="46">
        <v>-8.2000000000000007E-3</v>
      </c>
      <c r="Y38" s="46">
        <v>1.12E-2</v>
      </c>
      <c r="Z38" s="46">
        <v>-1.03E-2</v>
      </c>
      <c r="AB38" s="46">
        <v>9.9000000000000008E-3</v>
      </c>
      <c r="AC38" s="46">
        <v>-1.29E-2</v>
      </c>
      <c r="AD38" s="46">
        <v>-3.0000000000000001E-3</v>
      </c>
      <c r="AE38" s="46">
        <v>8.3999999999999995E-3</v>
      </c>
      <c r="AF38" s="46">
        <v>-4.4999999999999997E-3</v>
      </c>
      <c r="AH38" s="46">
        <v>1.3899999999999999E-2</v>
      </c>
      <c r="AI38" s="46">
        <v>-1.9800000000000002E-2</v>
      </c>
      <c r="AJ38" s="46">
        <v>-5.8999999999999999E-3</v>
      </c>
      <c r="AK38" s="46">
        <v>1.18E-2</v>
      </c>
      <c r="AL38" s="46">
        <v>-8.0000000000000002E-3</v>
      </c>
      <c r="AN38" s="46">
        <v>1.3299999999999999E-2</v>
      </c>
      <c r="AO38" s="46">
        <v>-3.0300000000000001E-2</v>
      </c>
      <c r="AP38" s="46">
        <v>-1.7000000000000001E-2</v>
      </c>
      <c r="AQ38" s="46">
        <v>1.01E-2</v>
      </c>
      <c r="AR38" s="46">
        <v>-2.0199999999999999E-2</v>
      </c>
      <c r="AS38" s="31"/>
      <c r="AT38" s="31"/>
      <c r="AU38" s="3"/>
      <c r="AV38" s="3"/>
      <c r="AW38" s="3"/>
      <c r="AX38" s="3"/>
      <c r="AY38" s="32"/>
      <c r="AZ38" s="3"/>
      <c r="BA38" s="31"/>
      <c r="BB38" s="31"/>
      <c r="BC38" s="31"/>
      <c r="BD38" s="31"/>
      <c r="BE38" s="31"/>
      <c r="BF38" s="31"/>
      <c r="BG38" s="31"/>
    </row>
    <row r="39" spans="2:59" x14ac:dyDescent="0.2">
      <c r="B39" s="40" t="s">
        <v>225</v>
      </c>
      <c r="C39" s="41">
        <v>40451</v>
      </c>
      <c r="D39" s="46">
        <v>1.3299999999999999E-2</v>
      </c>
      <c r="E39" s="46">
        <v>-1.5299999999999999E-2</v>
      </c>
      <c r="F39" s="46">
        <v>-2.0999999999999999E-3</v>
      </c>
      <c r="G39" s="46">
        <v>1.11E-2</v>
      </c>
      <c r="H39" s="46">
        <v>-4.1999999999999997E-3</v>
      </c>
      <c r="I39" s="42"/>
      <c r="J39" s="46">
        <v>1.3100000000000001E-2</v>
      </c>
      <c r="K39" s="46">
        <v>-3.5200000000000002E-2</v>
      </c>
      <c r="L39" s="46">
        <v>-2.2100000000000002E-2</v>
      </c>
      <c r="M39" s="46">
        <v>9.7999999999999997E-3</v>
      </c>
      <c r="N39" s="46">
        <v>-2.5399999999999999E-2</v>
      </c>
      <c r="O39" s="34"/>
      <c r="P39" s="46"/>
      <c r="Q39" s="46"/>
      <c r="R39" s="46"/>
      <c r="S39" s="46"/>
      <c r="T39" s="46"/>
      <c r="V39" s="46">
        <v>1.3299999999999999E-2</v>
      </c>
      <c r="W39" s="46">
        <v>-1.38E-2</v>
      </c>
      <c r="X39" s="46">
        <v>-5.0000000000000001E-4</v>
      </c>
      <c r="Y39" s="46">
        <v>1.12E-2</v>
      </c>
      <c r="Z39" s="46">
        <v>-2.5999999999999999E-3</v>
      </c>
      <c r="AB39" s="46">
        <v>9.7000000000000003E-3</v>
      </c>
      <c r="AC39" s="46">
        <v>-1.8499999999999999E-2</v>
      </c>
      <c r="AD39" s="46">
        <v>-8.8999999999999999E-3</v>
      </c>
      <c r="AE39" s="46">
        <v>8.3000000000000001E-3</v>
      </c>
      <c r="AF39" s="46">
        <v>-1.03E-2</v>
      </c>
      <c r="AH39" s="46">
        <v>1.38E-2</v>
      </c>
      <c r="AI39" s="46">
        <v>-1.2500000000000001E-2</v>
      </c>
      <c r="AJ39" s="46">
        <v>1.2999999999999999E-3</v>
      </c>
      <c r="AK39" s="46">
        <v>1.17E-2</v>
      </c>
      <c r="AL39" s="46">
        <v>-8.0000000000000004E-4</v>
      </c>
      <c r="AN39" s="46">
        <v>1.4800000000000001E-2</v>
      </c>
      <c r="AO39" s="46">
        <v>-3.0800000000000001E-2</v>
      </c>
      <c r="AP39" s="46">
        <v>-1.5900000000000001E-2</v>
      </c>
      <c r="AQ39" s="46">
        <v>1.1299999999999999E-2</v>
      </c>
      <c r="AR39" s="46">
        <v>-1.95E-2</v>
      </c>
      <c r="AS39" s="31"/>
      <c r="AT39" s="31"/>
      <c r="AU39" s="3"/>
      <c r="AV39" s="3"/>
      <c r="AW39" s="3"/>
      <c r="AX39" s="3"/>
      <c r="AY39" s="32"/>
      <c r="AZ39" s="3"/>
      <c r="BA39" s="31"/>
      <c r="BB39" s="31"/>
      <c r="BC39" s="31"/>
      <c r="BD39" s="31"/>
      <c r="BE39" s="31"/>
      <c r="BF39" s="31"/>
      <c r="BG39" s="31"/>
    </row>
    <row r="40" spans="2:59" x14ac:dyDescent="0.2">
      <c r="B40" s="40" t="s">
        <v>226</v>
      </c>
      <c r="C40" s="41">
        <v>40543</v>
      </c>
      <c r="D40" s="46">
        <v>1.32E-2</v>
      </c>
      <c r="E40" s="46">
        <v>-1.04E-2</v>
      </c>
      <c r="F40" s="46">
        <v>2.8E-3</v>
      </c>
      <c r="G40" s="46">
        <v>1.0999999999999999E-2</v>
      </c>
      <c r="H40" s="46">
        <v>5.9999999999999995E-4</v>
      </c>
      <c r="I40" s="42"/>
      <c r="J40" s="46">
        <v>1.12E-2</v>
      </c>
      <c r="K40" s="46">
        <v>-3.9699999999999999E-2</v>
      </c>
      <c r="L40" s="46">
        <v>-2.8500000000000001E-2</v>
      </c>
      <c r="M40" s="46">
        <v>7.7999999999999996E-3</v>
      </c>
      <c r="N40" s="46">
        <v>-3.1899999999999998E-2</v>
      </c>
      <c r="O40" s="34"/>
      <c r="P40" s="46"/>
      <c r="Q40" s="46"/>
      <c r="R40" s="46"/>
      <c r="S40" s="46"/>
      <c r="T40" s="46"/>
      <c r="V40" s="46">
        <v>1.34E-2</v>
      </c>
      <c r="W40" s="46">
        <v>-8.0999999999999996E-3</v>
      </c>
      <c r="X40" s="46">
        <v>5.3E-3</v>
      </c>
      <c r="Y40" s="46">
        <v>1.1299999999999999E-2</v>
      </c>
      <c r="Z40" s="46">
        <v>3.2000000000000002E-3</v>
      </c>
      <c r="AB40" s="46">
        <v>8.9999999999999993E-3</v>
      </c>
      <c r="AC40" s="46">
        <v>-7.3000000000000001E-3</v>
      </c>
      <c r="AD40" s="46">
        <v>1.6999999999999999E-3</v>
      </c>
      <c r="AE40" s="46">
        <v>7.6E-3</v>
      </c>
      <c r="AF40" s="46">
        <v>2.9999999999999997E-4</v>
      </c>
      <c r="AH40" s="46">
        <v>1.35E-2</v>
      </c>
      <c r="AI40" s="46">
        <v>-0.01</v>
      </c>
      <c r="AJ40" s="46">
        <v>3.5000000000000001E-3</v>
      </c>
      <c r="AK40" s="46">
        <v>1.14E-2</v>
      </c>
      <c r="AL40" s="46">
        <v>1.4E-3</v>
      </c>
      <c r="AN40" s="46">
        <v>1.7000000000000001E-2</v>
      </c>
      <c r="AO40" s="46">
        <v>-1.9699999999999999E-2</v>
      </c>
      <c r="AP40" s="46">
        <v>-2.7000000000000001E-3</v>
      </c>
      <c r="AQ40" s="46">
        <v>1.2699999999999999E-2</v>
      </c>
      <c r="AR40" s="46">
        <v>-7.0000000000000001E-3</v>
      </c>
      <c r="AS40" s="31"/>
      <c r="AT40" s="31"/>
      <c r="AU40" s="3"/>
      <c r="AV40" s="3"/>
      <c r="AW40" s="3"/>
      <c r="AX40" s="3"/>
      <c r="AY40" s="32"/>
      <c r="AZ40" s="3"/>
      <c r="BA40" s="31"/>
      <c r="BB40" s="31"/>
      <c r="BC40" s="31"/>
      <c r="BD40" s="31"/>
      <c r="BE40" s="31"/>
      <c r="BF40" s="31"/>
      <c r="BG40" s="31"/>
    </row>
    <row r="41" spans="2:59" x14ac:dyDescent="0.2">
      <c r="B41" s="40" t="s">
        <v>227</v>
      </c>
      <c r="C41" s="41">
        <v>40633</v>
      </c>
      <c r="D41" s="46">
        <v>1.35E-2</v>
      </c>
      <c r="E41" s="46">
        <v>-5.4999999999999997E-3</v>
      </c>
      <c r="F41" s="46">
        <v>8.0000000000000002E-3</v>
      </c>
      <c r="G41" s="46">
        <v>1.12E-2</v>
      </c>
      <c r="H41" s="46">
        <v>5.7999999999999996E-3</v>
      </c>
      <c r="I41" s="42"/>
      <c r="J41" s="46">
        <v>1.12E-2</v>
      </c>
      <c r="K41" s="46">
        <v>-2.81E-2</v>
      </c>
      <c r="L41" s="46">
        <v>-1.6899999999999998E-2</v>
      </c>
      <c r="M41" s="46">
        <v>7.7000000000000002E-3</v>
      </c>
      <c r="N41" s="46">
        <v>-2.0400000000000001E-2</v>
      </c>
      <c r="O41" s="34"/>
      <c r="P41" s="46"/>
      <c r="Q41" s="46"/>
      <c r="R41" s="46"/>
      <c r="S41" s="46"/>
      <c r="T41" s="46"/>
      <c r="V41" s="46">
        <v>1.37E-2</v>
      </c>
      <c r="W41" s="46">
        <v>-3.7000000000000002E-3</v>
      </c>
      <c r="X41" s="46">
        <v>0.01</v>
      </c>
      <c r="Y41" s="46">
        <v>1.15E-2</v>
      </c>
      <c r="Z41" s="46">
        <v>7.7999999999999996E-3</v>
      </c>
      <c r="AB41" s="46">
        <v>1.0800000000000001E-2</v>
      </c>
      <c r="AC41" s="46">
        <v>-5.8999999999999999E-3</v>
      </c>
      <c r="AD41" s="46">
        <v>4.8999999999999998E-3</v>
      </c>
      <c r="AE41" s="46">
        <v>9.2999999999999992E-3</v>
      </c>
      <c r="AF41" s="46">
        <v>3.3999999999999998E-3</v>
      </c>
      <c r="AH41" s="46">
        <v>1.37E-2</v>
      </c>
      <c r="AI41" s="46">
        <v>-5.7999999999999996E-3</v>
      </c>
      <c r="AJ41" s="46">
        <v>7.9000000000000008E-3</v>
      </c>
      <c r="AK41" s="46">
        <v>1.15E-2</v>
      </c>
      <c r="AL41" s="46">
        <v>5.7999999999999996E-3</v>
      </c>
      <c r="AN41" s="46">
        <v>1.54E-2</v>
      </c>
      <c r="AO41" s="46">
        <v>-3.5999999999999999E-3</v>
      </c>
      <c r="AP41" s="46">
        <v>1.18E-2</v>
      </c>
      <c r="AQ41" s="46">
        <v>1.1299999999999999E-2</v>
      </c>
      <c r="AR41" s="46">
        <v>7.7000000000000002E-3</v>
      </c>
      <c r="AS41" s="31"/>
      <c r="AT41" s="31"/>
      <c r="AU41" s="3"/>
      <c r="AV41" s="3"/>
      <c r="AW41" s="3"/>
      <c r="AX41" s="3"/>
      <c r="AY41" s="32"/>
      <c r="AZ41" s="3"/>
      <c r="BA41" s="31"/>
      <c r="BB41" s="31"/>
      <c r="BC41" s="31"/>
      <c r="BD41" s="31"/>
      <c r="BE41" s="31"/>
      <c r="BF41" s="31"/>
      <c r="BG41" s="31"/>
    </row>
    <row r="42" spans="2:59" x14ac:dyDescent="0.2">
      <c r="B42" s="40" t="s">
        <v>228</v>
      </c>
      <c r="C42" s="41">
        <v>40724</v>
      </c>
      <c r="D42" s="46">
        <v>1.37E-2</v>
      </c>
      <c r="E42" s="46">
        <v>-5.0000000000000001E-4</v>
      </c>
      <c r="F42" s="46">
        <v>1.3100000000000001E-2</v>
      </c>
      <c r="G42" s="46">
        <v>1.14E-2</v>
      </c>
      <c r="H42" s="46">
        <v>1.09E-2</v>
      </c>
      <c r="I42" s="42"/>
      <c r="J42" s="46">
        <v>1.17E-2</v>
      </c>
      <c r="K42" s="46">
        <v>-6.1000000000000004E-3</v>
      </c>
      <c r="L42" s="46">
        <v>5.5999999999999999E-3</v>
      </c>
      <c r="M42" s="46">
        <v>8.3000000000000001E-3</v>
      </c>
      <c r="N42" s="46">
        <v>2.2000000000000001E-3</v>
      </c>
      <c r="O42" s="34"/>
      <c r="P42" s="46"/>
      <c r="Q42" s="46"/>
      <c r="R42" s="46"/>
      <c r="S42" s="46"/>
      <c r="T42" s="46"/>
      <c r="V42" s="46">
        <v>1.38E-2</v>
      </c>
      <c r="W42" s="46">
        <v>-1E-4</v>
      </c>
      <c r="X42" s="46">
        <v>1.37E-2</v>
      </c>
      <c r="Y42" s="46">
        <v>1.17E-2</v>
      </c>
      <c r="Z42" s="46">
        <v>1.1599999999999999E-2</v>
      </c>
      <c r="AB42" s="46">
        <v>1.09E-2</v>
      </c>
      <c r="AC42" s="46">
        <v>1.6000000000000001E-3</v>
      </c>
      <c r="AD42" s="46">
        <v>1.2500000000000001E-2</v>
      </c>
      <c r="AE42" s="46">
        <v>9.4000000000000004E-3</v>
      </c>
      <c r="AF42" s="46">
        <v>1.0999999999999999E-2</v>
      </c>
      <c r="AH42" s="46">
        <v>1.38E-2</v>
      </c>
      <c r="AI42" s="46">
        <v>-1.2999999999999999E-3</v>
      </c>
      <c r="AJ42" s="46">
        <v>1.26E-2</v>
      </c>
      <c r="AK42" s="46">
        <v>1.17E-2</v>
      </c>
      <c r="AL42" s="46">
        <v>1.04E-2</v>
      </c>
      <c r="AN42" s="46">
        <v>1.5599999999999999E-2</v>
      </c>
      <c r="AO42" s="46">
        <v>1.6999999999999999E-3</v>
      </c>
      <c r="AP42" s="46">
        <v>1.7299999999999999E-2</v>
      </c>
      <c r="AQ42" s="46">
        <v>1.2E-2</v>
      </c>
      <c r="AR42" s="46">
        <v>1.37E-2</v>
      </c>
      <c r="AS42" s="31"/>
      <c r="AT42" s="31"/>
      <c r="AU42" s="3"/>
      <c r="AV42" s="3"/>
      <c r="AW42" s="3"/>
      <c r="AX42" s="3"/>
      <c r="AY42" s="32"/>
      <c r="AZ42" s="3"/>
      <c r="BA42" s="31"/>
      <c r="BB42" s="31"/>
      <c r="BC42" s="31"/>
      <c r="BD42" s="31"/>
      <c r="BE42" s="31"/>
      <c r="BF42" s="31"/>
      <c r="BG42" s="31"/>
    </row>
    <row r="43" spans="2:59" x14ac:dyDescent="0.2">
      <c r="B43" s="40" t="s">
        <v>229</v>
      </c>
      <c r="C43" s="41">
        <v>40816</v>
      </c>
      <c r="D43" s="46">
        <v>1.3599999999999999E-2</v>
      </c>
      <c r="E43" s="46">
        <v>2.0999999999999999E-3</v>
      </c>
      <c r="F43" s="46">
        <v>1.5699999999999999E-2</v>
      </c>
      <c r="G43" s="46">
        <v>1.14E-2</v>
      </c>
      <c r="H43" s="46">
        <v>1.35E-2</v>
      </c>
      <c r="I43" s="42"/>
      <c r="J43" s="46">
        <v>1.4500000000000001E-2</v>
      </c>
      <c r="K43" s="46">
        <v>-1.1900000000000001E-2</v>
      </c>
      <c r="L43" s="46">
        <v>2.5999999999999999E-3</v>
      </c>
      <c r="M43" s="46">
        <v>1.1299999999999999E-2</v>
      </c>
      <c r="N43" s="46">
        <v>-6.9999999999999999E-4</v>
      </c>
      <c r="O43" s="34"/>
      <c r="P43" s="46"/>
      <c r="Q43" s="46"/>
      <c r="R43" s="46"/>
      <c r="S43" s="46"/>
      <c r="T43" s="46"/>
      <c r="V43" s="46">
        <v>1.35E-2</v>
      </c>
      <c r="W43" s="46">
        <v>3.2000000000000002E-3</v>
      </c>
      <c r="X43" s="46">
        <v>1.67E-2</v>
      </c>
      <c r="Y43" s="46">
        <v>1.14E-2</v>
      </c>
      <c r="Z43" s="46">
        <v>1.46E-2</v>
      </c>
      <c r="AB43" s="46">
        <v>1.11E-2</v>
      </c>
      <c r="AC43" s="46">
        <v>5.9999999999999995E-4</v>
      </c>
      <c r="AD43" s="46">
        <v>1.17E-2</v>
      </c>
      <c r="AE43" s="46">
        <v>9.5999999999999992E-3</v>
      </c>
      <c r="AF43" s="46">
        <v>1.0200000000000001E-2</v>
      </c>
      <c r="AH43" s="46">
        <v>1.35E-2</v>
      </c>
      <c r="AI43" s="46">
        <v>2.5999999999999999E-3</v>
      </c>
      <c r="AJ43" s="46">
        <v>1.6E-2</v>
      </c>
      <c r="AK43" s="46">
        <v>1.1299999999999999E-2</v>
      </c>
      <c r="AL43" s="46">
        <v>1.3899999999999999E-2</v>
      </c>
      <c r="AN43" s="46">
        <v>1.7399999999999999E-2</v>
      </c>
      <c r="AO43" s="46">
        <v>8.0000000000000004E-4</v>
      </c>
      <c r="AP43" s="46">
        <v>1.8200000000000001E-2</v>
      </c>
      <c r="AQ43" s="46">
        <v>1.4E-2</v>
      </c>
      <c r="AR43" s="46">
        <v>1.4800000000000001E-2</v>
      </c>
      <c r="AS43" s="31"/>
      <c r="AT43" s="31"/>
      <c r="AU43" s="3"/>
      <c r="AV43" s="3"/>
      <c r="AW43" s="3"/>
      <c r="AX43" s="3"/>
      <c r="AY43" s="32"/>
      <c r="AZ43" s="3"/>
      <c r="BA43" s="31"/>
      <c r="BB43" s="31"/>
      <c r="BC43" s="31"/>
      <c r="BD43" s="31"/>
      <c r="BE43" s="31"/>
      <c r="BF43" s="31"/>
      <c r="BG43" s="31"/>
    </row>
    <row r="44" spans="2:59" x14ac:dyDescent="0.2">
      <c r="B44" s="40" t="s">
        <v>230</v>
      </c>
      <c r="C44" s="41">
        <v>40908</v>
      </c>
      <c r="D44" s="46">
        <v>1.4E-2</v>
      </c>
      <c r="E44" s="46">
        <v>2.0999999999999999E-3</v>
      </c>
      <c r="F44" s="46">
        <v>1.6199999999999999E-2</v>
      </c>
      <c r="G44" s="46">
        <v>1.18E-2</v>
      </c>
      <c r="H44" s="46">
        <v>1.3899999999999999E-2</v>
      </c>
      <c r="I44" s="42"/>
      <c r="J44" s="46">
        <v>1.4800000000000001E-2</v>
      </c>
      <c r="K44" s="46">
        <v>-2.2100000000000002E-2</v>
      </c>
      <c r="L44" s="46">
        <v>-7.3000000000000001E-3</v>
      </c>
      <c r="M44" s="46">
        <v>1.17E-2</v>
      </c>
      <c r="N44" s="46">
        <v>-1.04E-2</v>
      </c>
      <c r="O44" s="34"/>
      <c r="P44" s="46"/>
      <c r="Q44" s="46"/>
      <c r="R44" s="46"/>
      <c r="S44" s="46"/>
      <c r="T44" s="46"/>
      <c r="V44" s="46">
        <v>1.4E-2</v>
      </c>
      <c r="W44" s="46">
        <v>4.1000000000000003E-3</v>
      </c>
      <c r="X44" s="46">
        <v>1.8100000000000002E-2</v>
      </c>
      <c r="Y44" s="46">
        <v>1.18E-2</v>
      </c>
      <c r="Z44" s="46">
        <v>1.5900000000000001E-2</v>
      </c>
      <c r="AB44" s="46">
        <v>1.2200000000000001E-2</v>
      </c>
      <c r="AC44" s="46">
        <v>3.0999999999999999E-3</v>
      </c>
      <c r="AD44" s="46">
        <v>1.54E-2</v>
      </c>
      <c r="AE44" s="46">
        <v>1.06E-2</v>
      </c>
      <c r="AF44" s="46">
        <v>1.37E-2</v>
      </c>
      <c r="AH44" s="46">
        <v>1.37E-2</v>
      </c>
      <c r="AI44" s="46">
        <v>3.3E-3</v>
      </c>
      <c r="AJ44" s="46">
        <v>1.7100000000000001E-2</v>
      </c>
      <c r="AK44" s="46">
        <v>1.15E-2</v>
      </c>
      <c r="AL44" s="46">
        <v>1.49E-2</v>
      </c>
      <c r="AN44" s="46">
        <v>1.7899999999999999E-2</v>
      </c>
      <c r="AO44" s="46">
        <v>-6.3E-3</v>
      </c>
      <c r="AP44" s="46">
        <v>1.1599999999999999E-2</v>
      </c>
      <c r="AQ44" s="46">
        <v>1.4500000000000001E-2</v>
      </c>
      <c r="AR44" s="46">
        <v>8.3000000000000001E-3</v>
      </c>
      <c r="AS44" s="31"/>
      <c r="AT44" s="31"/>
      <c r="AU44" s="3"/>
      <c r="AV44" s="3"/>
      <c r="AW44" s="3"/>
      <c r="AX44" s="3"/>
      <c r="AY44" s="32"/>
      <c r="AZ44" s="3"/>
      <c r="BA44" s="31"/>
      <c r="BB44" s="31"/>
      <c r="BC44" s="31"/>
      <c r="BD44" s="31"/>
      <c r="BE44" s="31"/>
      <c r="BF44" s="31"/>
      <c r="BG44" s="31"/>
    </row>
    <row r="45" spans="2:59" x14ac:dyDescent="0.2">
      <c r="B45" s="40" t="s">
        <v>231</v>
      </c>
      <c r="C45" s="41">
        <v>40999</v>
      </c>
      <c r="D45" s="46">
        <v>1.43E-2</v>
      </c>
      <c r="E45" s="46">
        <v>2.7000000000000001E-3</v>
      </c>
      <c r="F45" s="46">
        <v>1.7000000000000001E-2</v>
      </c>
      <c r="G45" s="46">
        <v>1.21E-2</v>
      </c>
      <c r="H45" s="46">
        <v>1.4800000000000001E-2</v>
      </c>
      <c r="I45" s="42"/>
      <c r="J45" s="46">
        <v>1.26E-2</v>
      </c>
      <c r="K45" s="46">
        <v>4.4999999999999997E-3</v>
      </c>
      <c r="L45" s="46">
        <v>1.72E-2</v>
      </c>
      <c r="M45" s="46">
        <v>9.9000000000000008E-3</v>
      </c>
      <c r="N45" s="46">
        <v>1.44E-2</v>
      </c>
      <c r="O45" s="34"/>
      <c r="P45" s="46"/>
      <c r="Q45" s="46"/>
      <c r="R45" s="46"/>
      <c r="S45" s="46"/>
      <c r="T45" s="46"/>
      <c r="V45" s="46">
        <v>1.4500000000000001E-2</v>
      </c>
      <c r="W45" s="46">
        <v>2.5000000000000001E-3</v>
      </c>
      <c r="X45" s="46">
        <v>1.7000000000000001E-2</v>
      </c>
      <c r="Y45" s="46">
        <v>1.23E-2</v>
      </c>
      <c r="Z45" s="46">
        <v>1.4800000000000001E-2</v>
      </c>
      <c r="AB45" s="46">
        <v>1.32E-2</v>
      </c>
      <c r="AC45" s="46">
        <v>8.5000000000000006E-3</v>
      </c>
      <c r="AD45" s="46">
        <v>2.1700000000000001E-2</v>
      </c>
      <c r="AE45" s="46">
        <v>1.18E-2</v>
      </c>
      <c r="AF45" s="46">
        <v>2.0299999999999999E-2</v>
      </c>
      <c r="AH45" s="46">
        <v>1.41E-2</v>
      </c>
      <c r="AI45" s="46">
        <v>1E-3</v>
      </c>
      <c r="AJ45" s="46">
        <v>1.4999999999999999E-2</v>
      </c>
      <c r="AK45" s="46">
        <v>1.1900000000000001E-2</v>
      </c>
      <c r="AL45" s="46">
        <v>1.2800000000000001E-2</v>
      </c>
      <c r="AN45" s="46">
        <v>1.7399999999999999E-2</v>
      </c>
      <c r="AO45" s="46">
        <v>1.15E-2</v>
      </c>
      <c r="AP45" s="46">
        <v>2.8899999999999999E-2</v>
      </c>
      <c r="AQ45" s="46">
        <v>1.4200000000000001E-2</v>
      </c>
      <c r="AR45" s="46">
        <v>2.5700000000000001E-2</v>
      </c>
      <c r="AS45" s="31"/>
      <c r="AT45" s="31"/>
      <c r="AU45" s="3"/>
      <c r="AV45" s="3"/>
      <c r="AW45" s="3"/>
      <c r="AX45" s="3"/>
      <c r="AY45" s="32"/>
      <c r="AZ45" s="3"/>
      <c r="BA45" s="31"/>
      <c r="BB45" s="31"/>
      <c r="BC45" s="31"/>
      <c r="BD45" s="31"/>
      <c r="BE45" s="31"/>
      <c r="BF45" s="31"/>
      <c r="BG45" s="31"/>
    </row>
    <row r="46" spans="2:59" x14ac:dyDescent="0.2">
      <c r="B46" s="40" t="s">
        <v>232</v>
      </c>
      <c r="C46" s="41">
        <v>41090</v>
      </c>
      <c r="D46" s="46">
        <v>1.43E-2</v>
      </c>
      <c r="E46" s="46">
        <v>3.8E-3</v>
      </c>
      <c r="F46" s="46">
        <v>1.8100000000000002E-2</v>
      </c>
      <c r="G46" s="46">
        <v>1.21E-2</v>
      </c>
      <c r="H46" s="46">
        <v>1.5900000000000001E-2</v>
      </c>
      <c r="I46" s="42"/>
      <c r="J46" s="46">
        <v>1.2699999999999999E-2</v>
      </c>
      <c r="K46" s="46">
        <v>1.46E-2</v>
      </c>
      <c r="L46" s="46">
        <v>2.7199999999999998E-2</v>
      </c>
      <c r="M46" s="46">
        <v>9.9000000000000008E-3</v>
      </c>
      <c r="N46" s="46">
        <v>2.4500000000000001E-2</v>
      </c>
      <c r="O46" s="34"/>
      <c r="P46" s="46"/>
      <c r="Q46" s="46"/>
      <c r="R46" s="46"/>
      <c r="S46" s="46"/>
      <c r="T46" s="46"/>
      <c r="V46" s="46">
        <v>1.4500000000000001E-2</v>
      </c>
      <c r="W46" s="46">
        <v>2.8999999999999998E-3</v>
      </c>
      <c r="X46" s="46">
        <v>1.7399999999999999E-2</v>
      </c>
      <c r="Y46" s="46">
        <v>1.23E-2</v>
      </c>
      <c r="Z46" s="46">
        <v>1.52E-2</v>
      </c>
      <c r="AB46" s="46">
        <v>1.3299999999999999E-2</v>
      </c>
      <c r="AC46" s="46">
        <v>7.7999999999999996E-3</v>
      </c>
      <c r="AD46" s="46">
        <v>2.1100000000000001E-2</v>
      </c>
      <c r="AE46" s="46">
        <v>1.18E-2</v>
      </c>
      <c r="AF46" s="46">
        <v>1.9699999999999999E-2</v>
      </c>
      <c r="AH46" s="46">
        <v>1.4E-2</v>
      </c>
      <c r="AI46" s="46">
        <v>2E-3</v>
      </c>
      <c r="AJ46" s="46">
        <v>1.6E-2</v>
      </c>
      <c r="AK46" s="46">
        <v>1.1900000000000001E-2</v>
      </c>
      <c r="AL46" s="46">
        <v>1.3899999999999999E-2</v>
      </c>
      <c r="AN46" s="46">
        <v>1.78E-2</v>
      </c>
      <c r="AO46" s="46">
        <v>1.5800000000000002E-2</v>
      </c>
      <c r="AP46" s="46">
        <v>3.3599999999999998E-2</v>
      </c>
      <c r="AQ46" s="46">
        <v>1.44E-2</v>
      </c>
      <c r="AR46" s="46">
        <v>3.0200000000000001E-2</v>
      </c>
      <c r="AS46" s="31"/>
      <c r="AT46" s="31"/>
      <c r="AU46" s="3"/>
      <c r="AV46" s="3"/>
      <c r="AW46" s="3"/>
      <c r="AX46" s="3"/>
      <c r="AY46" s="32"/>
      <c r="AZ46" s="3"/>
      <c r="BA46" s="31"/>
      <c r="BB46" s="31"/>
      <c r="BC46" s="31"/>
      <c r="BD46" s="31"/>
      <c r="BE46" s="31"/>
      <c r="BF46" s="31"/>
      <c r="BG46" s="31"/>
    </row>
    <row r="47" spans="2:59" x14ac:dyDescent="0.2">
      <c r="B47" s="40" t="s">
        <v>233</v>
      </c>
      <c r="C47" s="41">
        <v>41182</v>
      </c>
      <c r="D47" s="46">
        <v>1.43E-2</v>
      </c>
      <c r="E47" s="46">
        <v>3.3E-3</v>
      </c>
      <c r="F47" s="46">
        <v>1.7600000000000001E-2</v>
      </c>
      <c r="G47" s="46">
        <v>1.21E-2</v>
      </c>
      <c r="H47" s="46">
        <v>1.54E-2</v>
      </c>
      <c r="I47" s="42"/>
      <c r="J47" s="46">
        <v>1.2200000000000001E-2</v>
      </c>
      <c r="K47" s="46">
        <v>1.17E-2</v>
      </c>
      <c r="L47" s="46">
        <v>2.3800000000000002E-2</v>
      </c>
      <c r="M47" s="46">
        <v>9.7000000000000003E-3</v>
      </c>
      <c r="N47" s="46">
        <v>2.1399999999999999E-2</v>
      </c>
      <c r="O47" s="34"/>
      <c r="P47" s="46">
        <v>1.47E-2</v>
      </c>
      <c r="Q47" s="46">
        <v>5.5999999999999999E-3</v>
      </c>
      <c r="R47" s="46">
        <v>2.0400000000000001E-2</v>
      </c>
      <c r="S47" s="46">
        <v>1.35E-2</v>
      </c>
      <c r="T47" s="46">
        <v>1.9099999999999999E-2</v>
      </c>
      <c r="V47" s="46">
        <v>1.4500000000000001E-2</v>
      </c>
      <c r="W47" s="46">
        <v>2.5000000000000001E-3</v>
      </c>
      <c r="X47" s="46">
        <v>1.7000000000000001E-2</v>
      </c>
      <c r="Y47" s="46">
        <v>1.23E-2</v>
      </c>
      <c r="Z47" s="46">
        <v>1.4800000000000001E-2</v>
      </c>
      <c r="AB47" s="46">
        <v>1.2500000000000001E-2</v>
      </c>
      <c r="AC47" s="46">
        <v>2.7000000000000001E-3</v>
      </c>
      <c r="AD47" s="46">
        <v>1.52E-2</v>
      </c>
      <c r="AE47" s="46">
        <v>1.12E-2</v>
      </c>
      <c r="AF47" s="46">
        <v>1.38E-2</v>
      </c>
      <c r="AH47" s="46">
        <v>1.43E-2</v>
      </c>
      <c r="AI47" s="46">
        <v>2.8E-3</v>
      </c>
      <c r="AJ47" s="46">
        <v>1.7100000000000001E-2</v>
      </c>
      <c r="AK47" s="46">
        <v>1.21E-2</v>
      </c>
      <c r="AL47" s="46">
        <v>1.49E-2</v>
      </c>
      <c r="AN47" s="46">
        <v>1.6899999999999998E-2</v>
      </c>
      <c r="AO47" s="46">
        <v>1.04E-2</v>
      </c>
      <c r="AP47" s="46">
        <v>2.7199999999999998E-2</v>
      </c>
      <c r="AQ47" s="46">
        <v>1.3100000000000001E-2</v>
      </c>
      <c r="AR47" s="46">
        <v>2.3400000000000001E-2</v>
      </c>
      <c r="AS47" s="31"/>
      <c r="AT47" s="31"/>
      <c r="AU47" s="3"/>
      <c r="AV47" s="3"/>
      <c r="AW47" s="3"/>
      <c r="AX47" s="3"/>
      <c r="AY47" s="32"/>
      <c r="AZ47" s="3"/>
      <c r="BA47" s="31"/>
      <c r="BB47" s="31"/>
      <c r="BC47" s="31"/>
      <c r="BD47" s="31"/>
      <c r="BE47" s="31"/>
      <c r="BF47" s="31"/>
      <c r="BG47" s="31"/>
    </row>
    <row r="48" spans="2:59" x14ac:dyDescent="0.2">
      <c r="B48" s="40" t="s">
        <v>234</v>
      </c>
      <c r="C48" s="41">
        <v>41274</v>
      </c>
      <c r="D48" s="46">
        <v>1.4200000000000001E-2</v>
      </c>
      <c r="E48" s="46">
        <v>1.4E-3</v>
      </c>
      <c r="F48" s="46">
        <v>1.5599999999999999E-2</v>
      </c>
      <c r="G48" s="46">
        <v>1.2E-2</v>
      </c>
      <c r="H48" s="46">
        <v>1.35E-2</v>
      </c>
      <c r="I48" s="42"/>
      <c r="J48" s="46">
        <v>1.2E-2</v>
      </c>
      <c r="K48" s="46">
        <v>-1.46E-2</v>
      </c>
      <c r="L48" s="46">
        <v>-2.5999999999999999E-3</v>
      </c>
      <c r="M48" s="46">
        <v>9.5999999999999992E-3</v>
      </c>
      <c r="N48" s="46">
        <v>-5.0000000000000001E-3</v>
      </c>
      <c r="O48" s="34"/>
      <c r="P48" s="46">
        <v>1.4500000000000001E-2</v>
      </c>
      <c r="Q48" s="46">
        <v>5.8999999999999999E-3</v>
      </c>
      <c r="R48" s="46">
        <v>2.0500000000000001E-2</v>
      </c>
      <c r="S48" s="46">
        <v>1.32E-2</v>
      </c>
      <c r="T48" s="46">
        <v>1.9199999999999998E-2</v>
      </c>
      <c r="V48" s="46">
        <v>1.44E-2</v>
      </c>
      <c r="W48" s="46">
        <v>3.0000000000000001E-3</v>
      </c>
      <c r="X48" s="46">
        <v>1.7399999999999999E-2</v>
      </c>
      <c r="Y48" s="46">
        <v>1.23E-2</v>
      </c>
      <c r="Z48" s="46">
        <v>1.52E-2</v>
      </c>
      <c r="AB48" s="46">
        <v>1.2200000000000001E-2</v>
      </c>
      <c r="AC48" s="46">
        <v>2.7000000000000001E-3</v>
      </c>
      <c r="AD48" s="46">
        <v>1.49E-2</v>
      </c>
      <c r="AE48" s="46">
        <v>1.09E-2</v>
      </c>
      <c r="AF48" s="46">
        <v>1.35E-2</v>
      </c>
      <c r="AH48" s="46">
        <v>1.43E-2</v>
      </c>
      <c r="AI48" s="46">
        <v>1.9E-3</v>
      </c>
      <c r="AJ48" s="46">
        <v>1.6299999999999999E-2</v>
      </c>
      <c r="AK48" s="46">
        <v>1.2200000000000001E-2</v>
      </c>
      <c r="AL48" s="46">
        <v>1.41E-2</v>
      </c>
      <c r="AN48" s="46">
        <v>1.5299999999999999E-2</v>
      </c>
      <c r="AO48" s="46">
        <v>-8.6999999999999994E-3</v>
      </c>
      <c r="AP48" s="46">
        <v>6.6E-3</v>
      </c>
      <c r="AQ48" s="46">
        <v>1.15E-2</v>
      </c>
      <c r="AR48" s="46">
        <v>2.8E-3</v>
      </c>
      <c r="AS48" s="31"/>
      <c r="AT48" s="31"/>
      <c r="AU48" s="3"/>
      <c r="AV48" s="3"/>
      <c r="AW48" s="3"/>
      <c r="AX48" s="3"/>
      <c r="AY48" s="32"/>
      <c r="AZ48" s="3"/>
      <c r="BA48" s="31"/>
      <c r="BB48" s="31"/>
      <c r="BC48" s="31"/>
      <c r="BD48" s="31"/>
      <c r="BE48" s="31"/>
      <c r="BF48" s="31"/>
      <c r="BG48" s="31"/>
    </row>
    <row r="49" spans="2:59" x14ac:dyDescent="0.2">
      <c r="B49" s="40" t="s">
        <v>235</v>
      </c>
      <c r="C49" s="41">
        <v>41364</v>
      </c>
      <c r="D49" s="46">
        <v>1.43E-2</v>
      </c>
      <c r="E49" s="46">
        <v>1.03E-2</v>
      </c>
      <c r="F49" s="46">
        <v>2.47E-2</v>
      </c>
      <c r="G49" s="46">
        <v>1.2200000000000001E-2</v>
      </c>
      <c r="H49" s="46">
        <v>2.2499999999999999E-2</v>
      </c>
      <c r="I49" s="42"/>
      <c r="J49" s="46">
        <v>1.2800000000000001E-2</v>
      </c>
      <c r="K49" s="46">
        <v>1.34E-2</v>
      </c>
      <c r="L49" s="46">
        <v>2.63E-2</v>
      </c>
      <c r="M49" s="46">
        <v>1.0699999999999999E-2</v>
      </c>
      <c r="N49" s="46">
        <v>2.41E-2</v>
      </c>
      <c r="O49" s="34"/>
      <c r="P49" s="46">
        <v>1.3899999999999999E-2</v>
      </c>
      <c r="Q49" s="46">
        <v>9.7000000000000003E-3</v>
      </c>
      <c r="R49" s="46">
        <v>2.3599999999999999E-2</v>
      </c>
      <c r="S49" s="46">
        <v>1.26E-2</v>
      </c>
      <c r="T49" s="46">
        <v>2.23E-2</v>
      </c>
      <c r="V49" s="46">
        <v>1.4500000000000001E-2</v>
      </c>
      <c r="W49" s="46">
        <v>0.01</v>
      </c>
      <c r="X49" s="46">
        <v>2.4500000000000001E-2</v>
      </c>
      <c r="Y49" s="46">
        <v>1.24E-2</v>
      </c>
      <c r="Z49" s="46">
        <v>2.24E-2</v>
      </c>
      <c r="AB49" s="46">
        <v>1.2200000000000001E-2</v>
      </c>
      <c r="AC49" s="46">
        <v>1.2999999999999999E-2</v>
      </c>
      <c r="AD49" s="46">
        <v>2.52E-2</v>
      </c>
      <c r="AE49" s="46">
        <v>1.09E-2</v>
      </c>
      <c r="AF49" s="46">
        <v>2.3800000000000002E-2</v>
      </c>
      <c r="AH49" s="46">
        <v>1.44E-2</v>
      </c>
      <c r="AI49" s="46">
        <v>9.2999999999999992E-3</v>
      </c>
      <c r="AJ49" s="46">
        <v>2.3800000000000002E-2</v>
      </c>
      <c r="AK49" s="46">
        <v>1.23E-2</v>
      </c>
      <c r="AL49" s="46">
        <v>2.1700000000000001E-2</v>
      </c>
      <c r="AN49" s="46">
        <v>1.6500000000000001E-2</v>
      </c>
      <c r="AO49" s="46">
        <v>2.5700000000000001E-2</v>
      </c>
      <c r="AP49" s="46">
        <v>4.2200000000000001E-2</v>
      </c>
      <c r="AQ49" s="46">
        <v>1.29E-2</v>
      </c>
      <c r="AR49" s="46">
        <v>3.8600000000000002E-2</v>
      </c>
      <c r="AS49" s="31"/>
      <c r="AT49" s="31"/>
      <c r="AU49" s="3"/>
      <c r="AV49" s="3"/>
      <c r="AW49" s="3"/>
      <c r="AX49" s="3"/>
      <c r="AY49" s="32"/>
      <c r="AZ49" s="3"/>
      <c r="BA49" s="31"/>
      <c r="BB49" s="31"/>
      <c r="BC49" s="31"/>
      <c r="BD49" s="31"/>
      <c r="BE49" s="31"/>
      <c r="BF49" s="31"/>
      <c r="BG49" s="31"/>
    </row>
    <row r="50" spans="2:59" x14ac:dyDescent="0.2">
      <c r="B50" s="40" t="s">
        <v>236</v>
      </c>
      <c r="C50" s="41">
        <v>41455</v>
      </c>
      <c r="D50" s="46">
        <v>1.4500000000000001E-2</v>
      </c>
      <c r="E50" s="46">
        <v>1.4E-2</v>
      </c>
      <c r="F50" s="46">
        <v>2.8500000000000001E-2</v>
      </c>
      <c r="G50" s="46">
        <v>1.23E-2</v>
      </c>
      <c r="H50" s="46">
        <v>2.63E-2</v>
      </c>
      <c r="I50" s="42"/>
      <c r="J50" s="46">
        <v>1.37E-2</v>
      </c>
      <c r="K50" s="46">
        <v>1.7100000000000001E-2</v>
      </c>
      <c r="L50" s="46">
        <v>3.09E-2</v>
      </c>
      <c r="M50" s="46">
        <v>1.1599999999999999E-2</v>
      </c>
      <c r="N50" s="46">
        <v>2.8799999999999999E-2</v>
      </c>
      <c r="O50" s="34"/>
      <c r="P50" s="46">
        <v>1.43E-2</v>
      </c>
      <c r="Q50" s="46">
        <v>1.5299999999999999E-2</v>
      </c>
      <c r="R50" s="46">
        <v>2.9600000000000001E-2</v>
      </c>
      <c r="S50" s="46">
        <v>1.2800000000000001E-2</v>
      </c>
      <c r="T50" s="46">
        <v>2.81E-2</v>
      </c>
      <c r="V50" s="46">
        <v>1.4500000000000001E-2</v>
      </c>
      <c r="W50" s="46">
        <v>1.37E-2</v>
      </c>
      <c r="X50" s="46">
        <v>2.8299999999999999E-2</v>
      </c>
      <c r="Y50" s="46">
        <v>1.24E-2</v>
      </c>
      <c r="Z50" s="46">
        <v>2.6100000000000002E-2</v>
      </c>
      <c r="AB50" s="46">
        <v>1.2200000000000001E-2</v>
      </c>
      <c r="AC50" s="46">
        <v>1.3100000000000001E-2</v>
      </c>
      <c r="AD50" s="46">
        <v>2.53E-2</v>
      </c>
      <c r="AE50" s="46">
        <v>1.0800000000000001E-2</v>
      </c>
      <c r="AF50" s="46">
        <v>2.4E-2</v>
      </c>
      <c r="AH50" s="46">
        <v>1.4500000000000001E-2</v>
      </c>
      <c r="AI50" s="46">
        <v>1.3100000000000001E-2</v>
      </c>
      <c r="AJ50" s="46">
        <v>2.76E-2</v>
      </c>
      <c r="AK50" s="46">
        <v>1.24E-2</v>
      </c>
      <c r="AL50" s="46">
        <v>2.5399999999999999E-2</v>
      </c>
      <c r="AN50" s="46">
        <v>1.83E-2</v>
      </c>
      <c r="AO50" s="46">
        <v>3.5900000000000001E-2</v>
      </c>
      <c r="AP50" s="46">
        <v>5.4199999999999998E-2</v>
      </c>
      <c r="AQ50" s="46">
        <v>1.4800000000000001E-2</v>
      </c>
      <c r="AR50" s="46">
        <v>5.0700000000000002E-2</v>
      </c>
      <c r="AS50" s="31"/>
      <c r="AT50" s="31"/>
      <c r="AU50" s="3"/>
      <c r="AV50" s="3"/>
      <c r="AW50" s="3"/>
      <c r="AX50" s="3"/>
      <c r="AY50" s="32"/>
      <c r="AZ50" s="3"/>
      <c r="BA50" s="31"/>
      <c r="BB50" s="31"/>
      <c r="BC50" s="31"/>
      <c r="BD50" s="31"/>
      <c r="BE50" s="31"/>
      <c r="BF50" s="31"/>
      <c r="BG50" s="31"/>
    </row>
    <row r="51" spans="2:59" x14ac:dyDescent="0.2">
      <c r="B51" s="40" t="s">
        <v>237</v>
      </c>
      <c r="C51" s="41">
        <v>41547</v>
      </c>
      <c r="D51" s="46">
        <v>1.43E-2</v>
      </c>
      <c r="E51" s="46">
        <v>1.37E-2</v>
      </c>
      <c r="F51" s="46">
        <v>2.8000000000000001E-2</v>
      </c>
      <c r="G51" s="46">
        <v>1.2200000000000001E-2</v>
      </c>
      <c r="H51" s="46">
        <v>2.5899999999999999E-2</v>
      </c>
      <c r="I51" s="42"/>
      <c r="J51" s="46">
        <v>1.12E-2</v>
      </c>
      <c r="K51" s="46">
        <v>1.26E-2</v>
      </c>
      <c r="L51" s="46">
        <v>2.3800000000000002E-2</v>
      </c>
      <c r="M51" s="46">
        <v>9.2999999999999992E-3</v>
      </c>
      <c r="N51" s="46">
        <v>2.1899999999999999E-2</v>
      </c>
      <c r="O51" s="34"/>
      <c r="P51" s="46">
        <v>1.3899999999999999E-2</v>
      </c>
      <c r="Q51" s="46">
        <v>1.7299999999999999E-2</v>
      </c>
      <c r="R51" s="46">
        <v>3.1199999999999999E-2</v>
      </c>
      <c r="S51" s="46">
        <v>1.23E-2</v>
      </c>
      <c r="T51" s="46">
        <v>2.9700000000000001E-2</v>
      </c>
      <c r="V51" s="46">
        <v>1.46E-2</v>
      </c>
      <c r="W51" s="46">
        <v>1.38E-2</v>
      </c>
      <c r="X51" s="46">
        <v>2.8400000000000002E-2</v>
      </c>
      <c r="Y51" s="46">
        <v>1.2500000000000001E-2</v>
      </c>
      <c r="Z51" s="46">
        <v>2.63E-2</v>
      </c>
      <c r="AB51" s="46">
        <v>1.2800000000000001E-2</v>
      </c>
      <c r="AC51" s="46">
        <v>9.2999999999999992E-3</v>
      </c>
      <c r="AD51" s="46">
        <v>2.2200000000000001E-2</v>
      </c>
      <c r="AE51" s="46">
        <v>1.1299999999999999E-2</v>
      </c>
      <c r="AF51" s="46">
        <v>2.07E-2</v>
      </c>
      <c r="AH51" s="46">
        <v>1.4500000000000001E-2</v>
      </c>
      <c r="AI51" s="46">
        <v>1.4200000000000001E-2</v>
      </c>
      <c r="AJ51" s="46">
        <v>2.87E-2</v>
      </c>
      <c r="AK51" s="46">
        <v>1.23E-2</v>
      </c>
      <c r="AL51" s="46">
        <v>2.6499999999999999E-2</v>
      </c>
      <c r="AN51" s="46">
        <v>1.37E-2</v>
      </c>
      <c r="AO51" s="46">
        <v>1.15E-2</v>
      </c>
      <c r="AP51" s="46">
        <v>2.52E-2</v>
      </c>
      <c r="AQ51" s="46">
        <v>1.0200000000000001E-2</v>
      </c>
      <c r="AR51" s="46">
        <v>2.18E-2</v>
      </c>
      <c r="AS51" s="31"/>
      <c r="AT51" s="31"/>
      <c r="AU51" s="3"/>
      <c r="AV51" s="3"/>
      <c r="AW51" s="3"/>
      <c r="AX51" s="3"/>
      <c r="AY51" s="32"/>
      <c r="AZ51" s="3"/>
      <c r="BA51" s="31"/>
      <c r="BB51" s="31"/>
      <c r="BC51" s="31"/>
      <c r="BD51" s="31"/>
      <c r="BE51" s="31"/>
      <c r="BF51" s="31"/>
      <c r="BG51" s="31"/>
    </row>
    <row r="52" spans="2:59" x14ac:dyDescent="0.2">
      <c r="B52" s="40" t="s">
        <v>238</v>
      </c>
      <c r="C52" s="41">
        <v>41639</v>
      </c>
      <c r="D52" s="46">
        <v>1.44E-2</v>
      </c>
      <c r="E52" s="46">
        <v>1.46E-2</v>
      </c>
      <c r="F52" s="46">
        <v>2.9000000000000001E-2</v>
      </c>
      <c r="G52" s="46">
        <v>1.23E-2</v>
      </c>
      <c r="H52" s="46">
        <v>2.69E-2</v>
      </c>
      <c r="I52" s="42"/>
      <c r="J52" s="46">
        <v>1.1900000000000001E-2</v>
      </c>
      <c r="K52" s="46">
        <v>8.8000000000000005E-3</v>
      </c>
      <c r="L52" s="46">
        <v>2.07E-2</v>
      </c>
      <c r="M52" s="46">
        <v>0.01</v>
      </c>
      <c r="N52" s="46">
        <v>1.8800000000000001E-2</v>
      </c>
      <c r="O52" s="34"/>
      <c r="P52" s="46">
        <v>1.3599999999999999E-2</v>
      </c>
      <c r="Q52" s="46">
        <v>1.55E-2</v>
      </c>
      <c r="R52" s="46">
        <v>2.92E-2</v>
      </c>
      <c r="S52" s="46">
        <v>1.21E-2</v>
      </c>
      <c r="T52" s="46">
        <v>2.76E-2</v>
      </c>
      <c r="V52" s="46">
        <v>1.46E-2</v>
      </c>
      <c r="W52" s="46">
        <v>1.52E-2</v>
      </c>
      <c r="X52" s="46">
        <v>2.98E-2</v>
      </c>
      <c r="Y52" s="46">
        <v>1.2500000000000001E-2</v>
      </c>
      <c r="Z52" s="46">
        <v>2.7699999999999999E-2</v>
      </c>
      <c r="AB52" s="46">
        <v>1.3599999999999999E-2</v>
      </c>
      <c r="AC52" s="46">
        <v>9.2999999999999992E-3</v>
      </c>
      <c r="AD52" s="46">
        <v>2.29E-2</v>
      </c>
      <c r="AE52" s="46">
        <v>1.2E-2</v>
      </c>
      <c r="AF52" s="46">
        <v>2.1299999999999999E-2</v>
      </c>
      <c r="AH52" s="46">
        <v>1.46E-2</v>
      </c>
      <c r="AI52" s="46">
        <v>1.5699999999999999E-2</v>
      </c>
      <c r="AJ52" s="46">
        <v>3.0300000000000001E-2</v>
      </c>
      <c r="AK52" s="46">
        <v>1.2500000000000001E-2</v>
      </c>
      <c r="AL52" s="46">
        <v>2.81E-2</v>
      </c>
      <c r="AN52" s="46">
        <v>6.4000000000000003E-3</v>
      </c>
      <c r="AO52" s="46">
        <v>1.1000000000000001E-3</v>
      </c>
      <c r="AP52" s="46">
        <v>7.4999999999999997E-3</v>
      </c>
      <c r="AQ52" s="46">
        <v>3.2000000000000002E-3</v>
      </c>
      <c r="AR52" s="46">
        <v>4.3E-3</v>
      </c>
      <c r="AS52" s="31"/>
      <c r="AT52" s="31"/>
      <c r="AU52" s="3"/>
      <c r="AV52" s="3"/>
      <c r="AW52" s="3"/>
      <c r="AX52" s="3"/>
      <c r="AY52" s="32"/>
      <c r="AZ52" s="3"/>
      <c r="BA52" s="31"/>
      <c r="BB52" s="31"/>
      <c r="BC52" s="31"/>
      <c r="BD52" s="31"/>
      <c r="BE52" s="31"/>
      <c r="BF52" s="31"/>
      <c r="BG52" s="31"/>
    </row>
    <row r="53" spans="2:59" x14ac:dyDescent="0.2">
      <c r="B53" s="40" t="s">
        <v>8</v>
      </c>
      <c r="C53" s="41">
        <v>41729</v>
      </c>
      <c r="D53" s="46">
        <v>1.41E-2</v>
      </c>
      <c r="E53" s="46">
        <v>1.72E-2</v>
      </c>
      <c r="F53" s="46">
        <v>3.1399999999999997E-2</v>
      </c>
      <c r="G53" s="46">
        <v>1.21E-2</v>
      </c>
      <c r="H53" s="46">
        <v>2.93E-2</v>
      </c>
      <c r="I53" s="42"/>
      <c r="J53" s="46">
        <v>1.2999999999999999E-2</v>
      </c>
      <c r="K53" s="46">
        <v>1.8499999999999999E-2</v>
      </c>
      <c r="L53" s="46">
        <v>3.15E-2</v>
      </c>
      <c r="M53" s="46">
        <v>1.0999999999999999E-2</v>
      </c>
      <c r="N53" s="46">
        <v>2.9499999999999998E-2</v>
      </c>
      <c r="O53" s="34"/>
      <c r="P53" s="46">
        <v>1.35E-2</v>
      </c>
      <c r="Q53" s="46">
        <v>1.34E-2</v>
      </c>
      <c r="R53" s="46">
        <v>2.6800000000000001E-2</v>
      </c>
      <c r="S53" s="46">
        <v>1.1599999999999999E-2</v>
      </c>
      <c r="T53" s="46">
        <v>2.5000000000000001E-2</v>
      </c>
      <c r="V53" s="46">
        <v>1.43E-2</v>
      </c>
      <c r="W53" s="46">
        <v>1.7100000000000001E-2</v>
      </c>
      <c r="X53" s="46">
        <v>3.1399999999999997E-2</v>
      </c>
      <c r="Y53" s="46">
        <v>1.2200000000000001E-2</v>
      </c>
      <c r="Z53" s="46">
        <v>2.93E-2</v>
      </c>
      <c r="AB53" s="46">
        <v>1.32E-2</v>
      </c>
      <c r="AC53" s="46">
        <v>1.14E-2</v>
      </c>
      <c r="AD53" s="46">
        <v>2.46E-2</v>
      </c>
      <c r="AE53" s="46">
        <v>1.15E-2</v>
      </c>
      <c r="AF53" s="46">
        <v>2.3E-2</v>
      </c>
      <c r="AH53" s="46">
        <v>1.43E-2</v>
      </c>
      <c r="AI53" s="46">
        <v>1.83E-2</v>
      </c>
      <c r="AJ53" s="46">
        <v>3.2599999999999997E-2</v>
      </c>
      <c r="AK53" s="46">
        <v>1.2200000000000001E-2</v>
      </c>
      <c r="AL53" s="46">
        <v>3.0499999999999999E-2</v>
      </c>
      <c r="AN53" s="46">
        <v>1.7500000000000002E-2</v>
      </c>
      <c r="AO53" s="46">
        <v>1.67E-2</v>
      </c>
      <c r="AP53" s="46">
        <v>3.4200000000000001E-2</v>
      </c>
      <c r="AQ53" s="46">
        <v>1.37E-2</v>
      </c>
      <c r="AR53" s="46">
        <v>3.04E-2</v>
      </c>
      <c r="AS53" s="31"/>
      <c r="AT53" s="31"/>
      <c r="AU53" s="3"/>
      <c r="AV53" s="3"/>
      <c r="AW53" s="3"/>
      <c r="AX53" s="3"/>
      <c r="AY53" s="32"/>
      <c r="AZ53" s="3"/>
      <c r="BA53" s="31"/>
      <c r="BB53" s="31"/>
      <c r="BC53" s="31"/>
      <c r="BD53" s="31"/>
      <c r="BE53" s="31"/>
      <c r="BF53" s="31"/>
      <c r="BG53" s="31"/>
    </row>
    <row r="54" spans="2:59" x14ac:dyDescent="0.2">
      <c r="B54" s="40" t="s">
        <v>239</v>
      </c>
      <c r="C54" s="41">
        <v>41820</v>
      </c>
      <c r="D54" s="46">
        <v>1.4E-2</v>
      </c>
      <c r="E54" s="46">
        <v>1.77E-2</v>
      </c>
      <c r="F54" s="46">
        <v>3.1600000000000003E-2</v>
      </c>
      <c r="G54" s="46">
        <v>1.2E-2</v>
      </c>
      <c r="H54" s="46">
        <v>2.9600000000000001E-2</v>
      </c>
      <c r="I54" s="42"/>
      <c r="J54" s="46">
        <v>1.2500000000000001E-2</v>
      </c>
      <c r="K54" s="46">
        <v>1.3599999999999999E-2</v>
      </c>
      <c r="L54" s="46">
        <v>2.6100000000000002E-2</v>
      </c>
      <c r="M54" s="46">
        <v>1.06E-2</v>
      </c>
      <c r="N54" s="46">
        <v>2.4199999999999999E-2</v>
      </c>
      <c r="O54" s="34"/>
      <c r="P54" s="46">
        <v>1.32E-2</v>
      </c>
      <c r="Q54" s="46">
        <v>1.0699999999999999E-2</v>
      </c>
      <c r="R54" s="46">
        <v>2.3900000000000001E-2</v>
      </c>
      <c r="S54" s="46">
        <v>1.14E-2</v>
      </c>
      <c r="T54" s="46">
        <v>2.2100000000000002E-2</v>
      </c>
      <c r="V54" s="46">
        <v>1.41E-2</v>
      </c>
      <c r="W54" s="46">
        <v>1.8100000000000002E-2</v>
      </c>
      <c r="X54" s="46">
        <v>3.2199999999999999E-2</v>
      </c>
      <c r="Y54" s="46">
        <v>1.21E-2</v>
      </c>
      <c r="Z54" s="46">
        <v>3.0200000000000001E-2</v>
      </c>
      <c r="AB54" s="46">
        <v>1.2800000000000001E-2</v>
      </c>
      <c r="AC54" s="46">
        <v>1.1299999999999999E-2</v>
      </c>
      <c r="AD54" s="46">
        <v>2.41E-2</v>
      </c>
      <c r="AE54" s="46">
        <v>1.11E-2</v>
      </c>
      <c r="AF54" s="46">
        <v>2.24E-2</v>
      </c>
      <c r="AH54" s="46">
        <v>1.4200000000000001E-2</v>
      </c>
      <c r="AI54" s="46">
        <v>1.89E-2</v>
      </c>
      <c r="AJ54" s="46">
        <v>3.32E-2</v>
      </c>
      <c r="AK54" s="46">
        <v>1.2200000000000001E-2</v>
      </c>
      <c r="AL54" s="46">
        <v>3.1099999999999999E-2</v>
      </c>
      <c r="AN54" s="46">
        <v>1.3100000000000001E-2</v>
      </c>
      <c r="AO54" s="46">
        <v>1.5E-3</v>
      </c>
      <c r="AP54" s="46">
        <v>1.46E-2</v>
      </c>
      <c r="AQ54" s="46">
        <v>9.7000000000000003E-3</v>
      </c>
      <c r="AR54" s="46">
        <v>1.12E-2</v>
      </c>
      <c r="AS54" s="31"/>
      <c r="AT54" s="31"/>
      <c r="AU54" s="3"/>
      <c r="AV54" s="3"/>
      <c r="AW54" s="3"/>
      <c r="AX54" s="3"/>
      <c r="AY54" s="32"/>
      <c r="AZ54" s="3"/>
      <c r="BA54" s="31"/>
      <c r="BB54" s="31"/>
      <c r="BC54" s="31"/>
      <c r="BD54" s="31"/>
      <c r="BE54" s="31"/>
      <c r="BF54" s="31"/>
      <c r="BG54" s="31"/>
    </row>
    <row r="55" spans="2:59" x14ac:dyDescent="0.2">
      <c r="B55" s="40" t="s">
        <v>240</v>
      </c>
      <c r="C55" s="41">
        <v>41912</v>
      </c>
      <c r="D55" s="46">
        <v>1.4E-2</v>
      </c>
      <c r="E55" s="46">
        <v>1.9699999999999999E-2</v>
      </c>
      <c r="F55" s="46">
        <v>3.3700000000000001E-2</v>
      </c>
      <c r="G55" s="46">
        <v>1.2E-2</v>
      </c>
      <c r="H55" s="46">
        <v>3.1800000000000002E-2</v>
      </c>
      <c r="I55" s="42"/>
      <c r="J55" s="46">
        <v>1.29E-2</v>
      </c>
      <c r="K55" s="46">
        <v>1.03E-2</v>
      </c>
      <c r="L55" s="46">
        <v>2.3199999999999998E-2</v>
      </c>
      <c r="M55" s="46">
        <v>1.11E-2</v>
      </c>
      <c r="N55" s="46">
        <v>2.1399999999999999E-2</v>
      </c>
      <c r="O55" s="34"/>
      <c r="P55" s="46">
        <v>1.3100000000000001E-2</v>
      </c>
      <c r="Q55" s="46">
        <v>9.4000000000000004E-3</v>
      </c>
      <c r="R55" s="46">
        <v>2.2499999999999999E-2</v>
      </c>
      <c r="S55" s="46">
        <v>1.1299999999999999E-2</v>
      </c>
      <c r="T55" s="46">
        <v>2.07E-2</v>
      </c>
      <c r="V55" s="46">
        <v>1.41E-2</v>
      </c>
      <c r="W55" s="46">
        <v>2.07E-2</v>
      </c>
      <c r="X55" s="46">
        <v>3.4799999999999998E-2</v>
      </c>
      <c r="Y55" s="46">
        <v>1.21E-2</v>
      </c>
      <c r="Z55" s="46">
        <v>3.2800000000000003E-2</v>
      </c>
      <c r="AB55" s="46">
        <v>1.2500000000000001E-2</v>
      </c>
      <c r="AC55" s="46">
        <v>1.41E-2</v>
      </c>
      <c r="AD55" s="46">
        <v>2.6599999999999999E-2</v>
      </c>
      <c r="AE55" s="46">
        <v>1.0800000000000001E-2</v>
      </c>
      <c r="AF55" s="46">
        <v>2.4899999999999999E-2</v>
      </c>
      <c r="AH55" s="46">
        <v>1.43E-2</v>
      </c>
      <c r="AI55" s="46">
        <v>2.0899999999999998E-2</v>
      </c>
      <c r="AJ55" s="46">
        <v>3.5200000000000002E-2</v>
      </c>
      <c r="AK55" s="46">
        <v>1.23E-2</v>
      </c>
      <c r="AL55" s="46">
        <v>3.3099999999999997E-2</v>
      </c>
      <c r="AN55" s="46" t="e">
        <v>#N/A</v>
      </c>
      <c r="AO55" s="46" t="e">
        <v>#N/A</v>
      </c>
      <c r="AP55" s="46" t="e">
        <v>#N/A</v>
      </c>
      <c r="AQ55" s="46" t="e">
        <v>#N/A</v>
      </c>
      <c r="AR55" s="46" t="e">
        <v>#N/A</v>
      </c>
      <c r="AS55" s="31"/>
      <c r="AT55" s="31"/>
      <c r="AU55" s="3"/>
      <c r="AV55" s="3"/>
      <c r="AW55" s="3"/>
      <c r="AX55" s="3"/>
      <c r="AY55" s="32"/>
      <c r="AZ55" s="3"/>
      <c r="BA55" s="31"/>
      <c r="BB55" s="31"/>
      <c r="BC55" s="31"/>
      <c r="BD55" s="31"/>
      <c r="BE55" s="31"/>
      <c r="BF55" s="31"/>
      <c r="BG55" s="31"/>
    </row>
    <row r="56" spans="2:59" x14ac:dyDescent="0.2">
      <c r="B56" s="40" t="s">
        <v>241</v>
      </c>
      <c r="C56" s="41">
        <v>42004</v>
      </c>
      <c r="D56" s="46">
        <v>1.38E-2</v>
      </c>
      <c r="E56" s="46">
        <v>2.3300000000000001E-2</v>
      </c>
      <c r="F56" s="46">
        <v>3.7100000000000001E-2</v>
      </c>
      <c r="G56" s="46">
        <v>1.18E-2</v>
      </c>
      <c r="H56" s="46">
        <v>3.5099999999999999E-2</v>
      </c>
      <c r="I56" s="42"/>
      <c r="J56" s="46">
        <v>1.34E-2</v>
      </c>
      <c r="K56" s="46">
        <v>1.2500000000000001E-2</v>
      </c>
      <c r="L56" s="46">
        <v>2.5999999999999999E-2</v>
      </c>
      <c r="M56" s="46">
        <v>1.15E-2</v>
      </c>
      <c r="N56" s="46">
        <v>2.4E-2</v>
      </c>
      <c r="O56" s="34"/>
      <c r="P56" s="46">
        <v>1.3100000000000001E-2</v>
      </c>
      <c r="Q56" s="46">
        <v>1.12E-2</v>
      </c>
      <c r="R56" s="46">
        <v>2.4299999999999999E-2</v>
      </c>
      <c r="S56" s="46">
        <v>1.12E-2</v>
      </c>
      <c r="T56" s="46">
        <v>2.24E-2</v>
      </c>
      <c r="V56" s="46">
        <v>1.38E-2</v>
      </c>
      <c r="W56" s="46">
        <v>2.4299999999999999E-2</v>
      </c>
      <c r="X56" s="46">
        <v>3.8199999999999998E-2</v>
      </c>
      <c r="Y56" s="46">
        <v>1.18E-2</v>
      </c>
      <c r="Z56" s="46">
        <v>3.6200000000000003E-2</v>
      </c>
      <c r="AB56" s="46">
        <v>1.29E-2</v>
      </c>
      <c r="AC56" s="46">
        <v>1.6899999999999998E-2</v>
      </c>
      <c r="AD56" s="46">
        <v>2.98E-2</v>
      </c>
      <c r="AE56" s="46">
        <v>1.11E-2</v>
      </c>
      <c r="AF56" s="46">
        <v>2.8000000000000001E-2</v>
      </c>
      <c r="AH56" s="46">
        <v>1.4E-2</v>
      </c>
      <c r="AI56" s="46">
        <v>2.47E-2</v>
      </c>
      <c r="AJ56" s="46">
        <v>3.8699999999999998E-2</v>
      </c>
      <c r="AK56" s="46">
        <v>1.1900000000000001E-2</v>
      </c>
      <c r="AL56" s="46">
        <v>3.6700000000000003E-2</v>
      </c>
      <c r="AN56" s="46" t="e">
        <v>#N/A</v>
      </c>
      <c r="AO56" s="46" t="e">
        <v>#N/A</v>
      </c>
      <c r="AP56" s="46" t="e">
        <v>#N/A</v>
      </c>
      <c r="AQ56" s="46" t="e">
        <v>#N/A</v>
      </c>
      <c r="AR56" s="46" t="e">
        <v>#N/A</v>
      </c>
      <c r="AS56" s="31"/>
      <c r="AT56" s="31"/>
      <c r="AU56" s="3"/>
      <c r="AV56" s="3"/>
      <c r="AW56" s="3"/>
      <c r="AX56" s="3"/>
      <c r="AY56" s="32"/>
      <c r="AZ56" s="3"/>
      <c r="BA56" s="31"/>
      <c r="BB56" s="31"/>
      <c r="BC56" s="31"/>
      <c r="BD56" s="31"/>
      <c r="BE56" s="31"/>
      <c r="BF56" s="31"/>
      <c r="BG56" s="31"/>
    </row>
    <row r="57" spans="2:59" x14ac:dyDescent="0.2">
      <c r="B57" s="40" t="s">
        <v>242</v>
      </c>
      <c r="C57" s="41">
        <v>42094</v>
      </c>
      <c r="D57" s="46">
        <v>1.3599999999999999E-2</v>
      </c>
      <c r="E57" s="46">
        <v>2.3300000000000001E-2</v>
      </c>
      <c r="F57" s="46">
        <v>3.6900000000000002E-2</v>
      </c>
      <c r="G57" s="46">
        <v>1.1599999999999999E-2</v>
      </c>
      <c r="H57" s="46">
        <v>3.5000000000000003E-2</v>
      </c>
      <c r="I57" s="42"/>
      <c r="J57" s="46">
        <v>1.32E-2</v>
      </c>
      <c r="K57" s="46">
        <v>1.3299999999999999E-2</v>
      </c>
      <c r="L57" s="46">
        <v>2.6599999999999999E-2</v>
      </c>
      <c r="M57" s="46">
        <v>1.12E-2</v>
      </c>
      <c r="N57" s="46">
        <v>2.46E-2</v>
      </c>
      <c r="O57" s="34"/>
      <c r="P57" s="46">
        <v>1.29E-2</v>
      </c>
      <c r="Q57" s="46">
        <v>1.17E-2</v>
      </c>
      <c r="R57" s="46">
        <v>2.46E-2</v>
      </c>
      <c r="S57" s="46">
        <v>1.09E-2</v>
      </c>
      <c r="T57" s="46">
        <v>2.2599999999999999E-2</v>
      </c>
      <c r="V57" s="46">
        <v>1.3599999999999999E-2</v>
      </c>
      <c r="W57" s="46">
        <v>2.4299999999999999E-2</v>
      </c>
      <c r="X57" s="46">
        <v>3.7900000000000003E-2</v>
      </c>
      <c r="Y57" s="46">
        <v>1.17E-2</v>
      </c>
      <c r="Z57" s="46">
        <v>3.5999999999999997E-2</v>
      </c>
      <c r="AB57" s="46">
        <v>1.34E-2</v>
      </c>
      <c r="AC57" s="46">
        <v>2.1100000000000001E-2</v>
      </c>
      <c r="AD57" s="46">
        <v>3.4500000000000003E-2</v>
      </c>
      <c r="AE57" s="46">
        <v>1.1599999999999999E-2</v>
      </c>
      <c r="AF57" s="46">
        <v>3.27E-2</v>
      </c>
      <c r="AH57" s="46">
        <v>1.3599999999999999E-2</v>
      </c>
      <c r="AI57" s="46">
        <v>2.3900000000000001E-2</v>
      </c>
      <c r="AJ57" s="46">
        <v>3.7499999999999999E-2</v>
      </c>
      <c r="AK57" s="46">
        <v>1.1599999999999999E-2</v>
      </c>
      <c r="AL57" s="46">
        <v>3.56E-2</v>
      </c>
      <c r="AN57" s="46" t="e">
        <v>#N/A</v>
      </c>
      <c r="AO57" s="46" t="e">
        <v>#N/A</v>
      </c>
      <c r="AP57" s="46" t="e">
        <v>#N/A</v>
      </c>
      <c r="AQ57" s="46" t="e">
        <v>#N/A</v>
      </c>
      <c r="AR57" s="46" t="e">
        <v>#N/A</v>
      </c>
      <c r="AS57" s="31"/>
      <c r="AT57" s="31"/>
      <c r="AU57" s="3"/>
      <c r="AV57" s="3"/>
      <c r="AW57" s="3"/>
      <c r="AX57" s="3"/>
      <c r="AY57" s="32"/>
      <c r="AZ57" s="3"/>
      <c r="BA57" s="31"/>
      <c r="BB57" s="31"/>
      <c r="BC57" s="31"/>
      <c r="BD57" s="31"/>
      <c r="BE57" s="31"/>
      <c r="BF57" s="31"/>
      <c r="BG57" s="31"/>
    </row>
    <row r="58" spans="2:59" x14ac:dyDescent="0.2">
      <c r="B58" s="40" t="s">
        <v>243</v>
      </c>
      <c r="C58" s="41">
        <v>42185</v>
      </c>
      <c r="D58" s="46">
        <v>1.3299999999999999E-2</v>
      </c>
      <c r="E58" s="46">
        <v>2.18E-2</v>
      </c>
      <c r="F58" s="46">
        <v>3.5000000000000003E-2</v>
      </c>
      <c r="G58" s="46">
        <v>1.14E-2</v>
      </c>
      <c r="H58" s="46">
        <v>3.3099999999999997E-2</v>
      </c>
      <c r="I58" s="42"/>
      <c r="J58" s="46">
        <v>1.2999999999999999E-2</v>
      </c>
      <c r="K58" s="46">
        <v>1.0699999999999999E-2</v>
      </c>
      <c r="L58" s="46">
        <v>2.3699999999999999E-2</v>
      </c>
      <c r="M58" s="46">
        <v>1.0999999999999999E-2</v>
      </c>
      <c r="N58" s="46">
        <v>2.1700000000000001E-2</v>
      </c>
      <c r="O58" s="34"/>
      <c r="P58" s="46">
        <v>1.2699999999999999E-2</v>
      </c>
      <c r="Q58" s="46">
        <v>9.7000000000000003E-3</v>
      </c>
      <c r="R58" s="46">
        <v>2.23E-2</v>
      </c>
      <c r="S58" s="46">
        <v>1.0699999999999999E-2</v>
      </c>
      <c r="T58" s="46">
        <v>2.0299999999999999E-2</v>
      </c>
      <c r="V58" s="46">
        <v>1.3299999999999999E-2</v>
      </c>
      <c r="W58" s="46">
        <v>2.3E-2</v>
      </c>
      <c r="X58" s="46">
        <v>3.6299999999999999E-2</v>
      </c>
      <c r="Y58" s="46">
        <v>1.14E-2</v>
      </c>
      <c r="Z58" s="46">
        <v>3.44E-2</v>
      </c>
      <c r="AB58" s="46">
        <v>1.3299999999999999E-2</v>
      </c>
      <c r="AC58" s="46">
        <v>1.95E-2</v>
      </c>
      <c r="AD58" s="46">
        <v>3.27E-2</v>
      </c>
      <c r="AE58" s="46">
        <v>1.15E-2</v>
      </c>
      <c r="AF58" s="46">
        <v>3.09E-2</v>
      </c>
      <c r="AH58" s="46">
        <v>1.32E-2</v>
      </c>
      <c r="AI58" s="46">
        <v>2.23E-2</v>
      </c>
      <c r="AJ58" s="46">
        <v>3.56E-2</v>
      </c>
      <c r="AK58" s="46">
        <v>1.1299999999999999E-2</v>
      </c>
      <c r="AL58" s="46">
        <v>3.3700000000000001E-2</v>
      </c>
      <c r="AN58" s="46" t="e">
        <v>#N/A</v>
      </c>
      <c r="AO58" s="46" t="e">
        <v>#N/A</v>
      </c>
      <c r="AP58" s="46" t="e">
        <v>#N/A</v>
      </c>
      <c r="AQ58" s="46" t="e">
        <v>#N/A</v>
      </c>
      <c r="AR58" s="46" t="e">
        <v>#N/A</v>
      </c>
      <c r="AS58" s="31"/>
      <c r="AT58" s="31"/>
      <c r="AU58" s="3"/>
      <c r="AV58" s="3"/>
      <c r="AW58" s="3"/>
      <c r="AX58" s="3"/>
      <c r="AY58" s="32"/>
      <c r="AZ58" s="3"/>
      <c r="BA58" s="31"/>
      <c r="BB58" s="31"/>
      <c r="BC58" s="31"/>
      <c r="BD58" s="31"/>
      <c r="BE58" s="31"/>
      <c r="BF58" s="31"/>
      <c r="BG58" s="31"/>
    </row>
    <row r="59" spans="2:59" x14ac:dyDescent="0.2">
      <c r="B59" s="40" t="s">
        <v>244</v>
      </c>
      <c r="C59" s="41">
        <v>42277</v>
      </c>
      <c r="D59" s="46">
        <v>1.3100000000000001E-2</v>
      </c>
      <c r="E59" s="46">
        <v>2.29E-2</v>
      </c>
      <c r="F59" s="46">
        <v>3.5999999999999997E-2</v>
      </c>
      <c r="G59" s="46">
        <v>1.1299999999999999E-2</v>
      </c>
      <c r="H59" s="46">
        <v>3.4099999999999998E-2</v>
      </c>
      <c r="I59" s="42"/>
      <c r="J59" s="46">
        <v>1.34E-2</v>
      </c>
      <c r="K59" s="46">
        <v>9.2999999999999992E-3</v>
      </c>
      <c r="L59" s="46">
        <v>2.2700000000000001E-2</v>
      </c>
      <c r="M59" s="46">
        <v>1.1299999999999999E-2</v>
      </c>
      <c r="N59" s="46">
        <v>2.07E-2</v>
      </c>
      <c r="O59" s="34"/>
      <c r="P59" s="46">
        <v>1.2999999999999999E-2</v>
      </c>
      <c r="Q59" s="46">
        <v>8.6999999999999994E-3</v>
      </c>
      <c r="R59" s="46">
        <v>2.18E-2</v>
      </c>
      <c r="S59" s="46">
        <v>1.0999999999999999E-2</v>
      </c>
      <c r="T59" s="46">
        <v>1.9699999999999999E-2</v>
      </c>
      <c r="V59" s="46">
        <v>1.3100000000000001E-2</v>
      </c>
      <c r="W59" s="46">
        <v>2.4500000000000001E-2</v>
      </c>
      <c r="X59" s="46">
        <v>3.7600000000000001E-2</v>
      </c>
      <c r="Y59" s="46">
        <v>1.1299999999999999E-2</v>
      </c>
      <c r="Z59" s="46">
        <v>3.5799999999999998E-2</v>
      </c>
      <c r="AB59" s="46">
        <v>1.34E-2</v>
      </c>
      <c r="AC59" s="46">
        <v>1.9199999999999998E-2</v>
      </c>
      <c r="AD59" s="46">
        <v>3.2599999999999997E-2</v>
      </c>
      <c r="AE59" s="46">
        <v>1.1599999999999999E-2</v>
      </c>
      <c r="AF59" s="46">
        <v>3.0800000000000001E-2</v>
      </c>
      <c r="AH59" s="46">
        <v>1.2999999999999999E-2</v>
      </c>
      <c r="AI59" s="46">
        <v>2.3800000000000002E-2</v>
      </c>
      <c r="AJ59" s="46">
        <v>3.6799999999999999E-2</v>
      </c>
      <c r="AK59" s="46">
        <v>1.11E-2</v>
      </c>
      <c r="AL59" s="46">
        <v>3.49E-2</v>
      </c>
      <c r="AN59" s="46"/>
      <c r="AO59" s="46"/>
      <c r="AP59" s="46"/>
      <c r="AQ59" s="46"/>
      <c r="AR59" s="46"/>
      <c r="AS59" s="31"/>
      <c r="AT59" s="31"/>
      <c r="AU59" s="3"/>
      <c r="AV59" s="3"/>
      <c r="AW59" s="3"/>
      <c r="AX59" s="3"/>
      <c r="AY59" s="32"/>
      <c r="AZ59" s="3"/>
      <c r="BA59" s="31"/>
      <c r="BB59" s="31"/>
      <c r="BC59" s="31"/>
      <c r="BD59" s="31"/>
      <c r="BE59" s="31"/>
      <c r="BF59" s="31"/>
      <c r="BG59" s="31"/>
    </row>
    <row r="60" spans="2:59" x14ac:dyDescent="0.2">
      <c r="B60" s="40" t="s">
        <v>245</v>
      </c>
      <c r="C60" s="41">
        <v>42369</v>
      </c>
      <c r="D60" s="46">
        <v>1.2999999999999999E-2</v>
      </c>
      <c r="E60" s="46">
        <v>2.29E-2</v>
      </c>
      <c r="F60" s="46">
        <v>3.5900000000000001E-2</v>
      </c>
      <c r="G60" s="46">
        <v>1.12E-2</v>
      </c>
      <c r="H60" s="46">
        <v>3.4099999999999998E-2</v>
      </c>
      <c r="I60" s="42"/>
      <c r="J60" s="46">
        <v>1.3599999999999999E-2</v>
      </c>
      <c r="K60" s="46">
        <v>1.2E-2</v>
      </c>
      <c r="L60" s="46">
        <v>2.5600000000000001E-2</v>
      </c>
      <c r="M60" s="46">
        <v>1.15E-2</v>
      </c>
      <c r="N60" s="46">
        <v>2.35E-2</v>
      </c>
      <c r="O60" s="34"/>
      <c r="P60" s="46">
        <v>1.3299999999999999E-2</v>
      </c>
      <c r="Q60" s="46">
        <v>1.03E-2</v>
      </c>
      <c r="R60" s="46">
        <v>2.3599999999999999E-2</v>
      </c>
      <c r="S60" s="46">
        <v>1.12E-2</v>
      </c>
      <c r="T60" s="46">
        <v>2.1499999999999998E-2</v>
      </c>
      <c r="V60" s="46">
        <v>1.2999999999999999E-2</v>
      </c>
      <c r="W60" s="46">
        <v>2.4299999999999999E-2</v>
      </c>
      <c r="X60" s="46">
        <v>3.73E-2</v>
      </c>
      <c r="Y60" s="46">
        <v>1.12E-2</v>
      </c>
      <c r="Z60" s="46">
        <v>3.5400000000000001E-2</v>
      </c>
      <c r="AB60" s="46">
        <v>1.26E-2</v>
      </c>
      <c r="AC60" s="46">
        <v>2.18E-2</v>
      </c>
      <c r="AD60" s="46">
        <v>3.4500000000000003E-2</v>
      </c>
      <c r="AE60" s="46">
        <v>1.11E-2</v>
      </c>
      <c r="AF60" s="46">
        <v>3.2899999999999999E-2</v>
      </c>
      <c r="AH60" s="46">
        <v>1.3100000000000001E-2</v>
      </c>
      <c r="AI60" s="46">
        <v>2.3300000000000001E-2</v>
      </c>
      <c r="AJ60" s="46">
        <v>3.6400000000000002E-2</v>
      </c>
      <c r="AK60" s="46">
        <v>1.12E-2</v>
      </c>
      <c r="AL60" s="46">
        <v>3.4500000000000003E-2</v>
      </c>
      <c r="AN60" s="46" t="e">
        <v>#N/A</v>
      </c>
      <c r="AO60" s="46" t="e">
        <v>#N/A</v>
      </c>
      <c r="AP60" s="46" t="e">
        <v>#N/A</v>
      </c>
      <c r="AQ60" s="46" t="e">
        <v>#N/A</v>
      </c>
      <c r="AR60" s="46" t="e">
        <v>#N/A</v>
      </c>
      <c r="AS60" s="31"/>
      <c r="AT60" s="31"/>
      <c r="AU60" s="3"/>
      <c r="AV60" s="3"/>
      <c r="AW60" s="3"/>
      <c r="AX60" s="3"/>
      <c r="AY60" s="32"/>
      <c r="AZ60" s="3"/>
      <c r="BA60" s="31"/>
      <c r="BB60" s="31"/>
      <c r="BC60" s="31"/>
      <c r="BD60" s="31"/>
      <c r="BE60" s="31"/>
      <c r="BF60" s="31"/>
      <c r="BG60" s="31"/>
    </row>
    <row r="61" spans="2:59" x14ac:dyDescent="0.2">
      <c r="B61" s="40" t="s">
        <v>246</v>
      </c>
      <c r="C61" s="41">
        <v>42460</v>
      </c>
      <c r="D61" s="46">
        <v>1.2800000000000001E-2</v>
      </c>
      <c r="E61" s="46">
        <v>2.07E-2</v>
      </c>
      <c r="F61" s="46">
        <v>3.3599999999999998E-2</v>
      </c>
      <c r="G61" s="46">
        <v>1.0999999999999999E-2</v>
      </c>
      <c r="H61" s="46">
        <v>3.1699999999999999E-2</v>
      </c>
      <c r="I61" s="42"/>
      <c r="J61" s="46">
        <v>1.32E-2</v>
      </c>
      <c r="K61" s="46">
        <v>1.2699999999999999E-2</v>
      </c>
      <c r="L61" s="46">
        <v>2.5899999999999999E-2</v>
      </c>
      <c r="M61" s="46">
        <v>1.11E-2</v>
      </c>
      <c r="N61" s="46">
        <v>2.3800000000000002E-2</v>
      </c>
      <c r="O61" s="34"/>
      <c r="P61" s="46">
        <v>1.3100000000000001E-2</v>
      </c>
      <c r="Q61" s="46">
        <v>1.11E-2</v>
      </c>
      <c r="R61" s="46">
        <v>2.4199999999999999E-2</v>
      </c>
      <c r="S61" s="46">
        <v>1.0999999999999999E-2</v>
      </c>
      <c r="T61" s="46">
        <v>2.2100000000000002E-2</v>
      </c>
      <c r="V61" s="46">
        <v>1.2800000000000001E-2</v>
      </c>
      <c r="W61" s="46">
        <v>2.1700000000000001E-2</v>
      </c>
      <c r="X61" s="46">
        <v>3.4500000000000003E-2</v>
      </c>
      <c r="Y61" s="46">
        <v>1.0999999999999999E-2</v>
      </c>
      <c r="Z61" s="46">
        <v>3.27E-2</v>
      </c>
      <c r="AB61" s="46">
        <v>1.1900000000000001E-2</v>
      </c>
      <c r="AC61" s="46">
        <v>2.23E-2</v>
      </c>
      <c r="AD61" s="46">
        <v>3.4200000000000001E-2</v>
      </c>
      <c r="AE61" s="46">
        <v>1.0500000000000001E-2</v>
      </c>
      <c r="AF61" s="46">
        <v>3.2800000000000003E-2</v>
      </c>
      <c r="AH61" s="46">
        <v>1.32E-2</v>
      </c>
      <c r="AI61" s="46">
        <v>1.9900000000000001E-2</v>
      </c>
      <c r="AJ61" s="46">
        <v>3.32E-2</v>
      </c>
      <c r="AK61" s="46">
        <v>1.12E-2</v>
      </c>
      <c r="AL61" s="46">
        <v>3.1199999999999999E-2</v>
      </c>
      <c r="AN61" s="46" t="e">
        <v>#N/A</v>
      </c>
      <c r="AO61" s="46" t="e">
        <v>#N/A</v>
      </c>
      <c r="AP61" s="46" t="e">
        <v>#N/A</v>
      </c>
      <c r="AQ61" s="46" t="e">
        <v>#N/A</v>
      </c>
      <c r="AR61" s="46" t="e">
        <v>#N/A</v>
      </c>
      <c r="AS61" s="31"/>
      <c r="AT61" s="31"/>
      <c r="AU61" s="3"/>
      <c r="AV61" s="3"/>
      <c r="AW61" s="3"/>
      <c r="AX61" s="3"/>
      <c r="AY61" s="32"/>
      <c r="AZ61" s="3"/>
      <c r="BA61" s="31"/>
      <c r="BB61" s="31"/>
      <c r="BC61" s="31"/>
      <c r="BD61" s="31"/>
      <c r="BE61" s="31"/>
      <c r="BF61" s="31"/>
      <c r="BG61" s="31"/>
    </row>
    <row r="62" spans="2:59" x14ac:dyDescent="0.2">
      <c r="B62" s="40" t="s">
        <v>247</v>
      </c>
      <c r="C62" s="41">
        <v>42551</v>
      </c>
      <c r="D62" s="46">
        <v>1.26E-2</v>
      </c>
      <c r="E62" s="46">
        <v>1.78E-2</v>
      </c>
      <c r="F62" s="46">
        <v>3.04E-2</v>
      </c>
      <c r="G62" s="46">
        <v>1.0800000000000001E-2</v>
      </c>
      <c r="H62" s="46">
        <v>2.86E-2</v>
      </c>
      <c r="I62" s="42"/>
      <c r="J62" s="46">
        <v>1.2800000000000001E-2</v>
      </c>
      <c r="K62" s="46">
        <v>1.61E-2</v>
      </c>
      <c r="L62" s="46">
        <v>2.9000000000000001E-2</v>
      </c>
      <c r="M62" s="46">
        <v>1.0699999999999999E-2</v>
      </c>
      <c r="N62" s="46">
        <v>2.6800000000000001E-2</v>
      </c>
      <c r="O62" s="34"/>
      <c r="P62" s="46">
        <v>1.3100000000000001E-2</v>
      </c>
      <c r="Q62" s="46">
        <v>9.4000000000000004E-3</v>
      </c>
      <c r="R62" s="46">
        <v>2.2499999999999999E-2</v>
      </c>
      <c r="S62" s="46">
        <v>1.0999999999999999E-2</v>
      </c>
      <c r="T62" s="46">
        <v>2.0400000000000001E-2</v>
      </c>
      <c r="V62" s="46">
        <v>1.26E-2</v>
      </c>
      <c r="W62" s="46">
        <v>1.7999999999999999E-2</v>
      </c>
      <c r="X62" s="46">
        <v>3.0599999999999999E-2</v>
      </c>
      <c r="Y62" s="46">
        <v>1.0800000000000001E-2</v>
      </c>
      <c r="Z62" s="46">
        <v>2.8799999999999999E-2</v>
      </c>
      <c r="AB62" s="46">
        <v>1.18E-2</v>
      </c>
      <c r="AC62" s="46">
        <v>2.1000000000000001E-2</v>
      </c>
      <c r="AD62" s="46">
        <v>3.2800000000000003E-2</v>
      </c>
      <c r="AE62" s="46">
        <v>1.04E-2</v>
      </c>
      <c r="AF62" s="46">
        <v>3.1399999999999997E-2</v>
      </c>
      <c r="AH62" s="46">
        <v>1.2999999999999999E-2</v>
      </c>
      <c r="AI62" s="46">
        <v>1.6199999999999999E-2</v>
      </c>
      <c r="AJ62" s="46">
        <v>2.9100000000000001E-2</v>
      </c>
      <c r="AK62" s="46">
        <v>1.09E-2</v>
      </c>
      <c r="AL62" s="46">
        <v>2.7099999999999999E-2</v>
      </c>
      <c r="AN62" s="46" t="e">
        <v>#N/A</v>
      </c>
      <c r="AO62" s="46" t="e">
        <v>#N/A</v>
      </c>
      <c r="AP62" s="46" t="e">
        <v>#N/A</v>
      </c>
      <c r="AQ62" s="46" t="e">
        <v>#N/A</v>
      </c>
      <c r="AR62" s="46" t="e">
        <v>#N/A</v>
      </c>
      <c r="AS62" s="31"/>
      <c r="AT62" s="31"/>
      <c r="AU62" s="3"/>
      <c r="AV62" s="3"/>
      <c r="AW62" s="3"/>
      <c r="AX62" s="3"/>
      <c r="AY62" s="32"/>
      <c r="AZ62" s="3"/>
      <c r="BA62" s="31"/>
      <c r="BB62" s="31"/>
      <c r="BC62" s="31"/>
      <c r="BD62" s="31"/>
      <c r="BE62" s="31"/>
      <c r="BF62" s="31"/>
      <c r="BG62" s="31"/>
    </row>
    <row r="63" spans="2:59" x14ac:dyDescent="0.2">
      <c r="B63" s="40" t="s">
        <v>248</v>
      </c>
      <c r="C63" s="41">
        <v>42643</v>
      </c>
      <c r="D63" s="46">
        <v>1.2500000000000001E-2</v>
      </c>
      <c r="E63" s="46">
        <v>1.47E-2</v>
      </c>
      <c r="F63" s="46">
        <v>2.7199999999999998E-2</v>
      </c>
      <c r="G63" s="46">
        <v>1.0699999999999999E-2</v>
      </c>
      <c r="H63" s="46">
        <v>2.5399999999999999E-2</v>
      </c>
      <c r="I63" s="42"/>
      <c r="J63" s="46">
        <v>1.32E-2</v>
      </c>
      <c r="K63" s="46">
        <v>9.1000000000000004E-3</v>
      </c>
      <c r="L63" s="46">
        <v>2.23E-2</v>
      </c>
      <c r="M63" s="46">
        <v>1.12E-2</v>
      </c>
      <c r="N63" s="46">
        <v>2.0299999999999999E-2</v>
      </c>
      <c r="O63" s="34"/>
      <c r="P63" s="46">
        <v>1.3299999999999999E-2</v>
      </c>
      <c r="Q63" s="46">
        <v>8.3000000000000001E-3</v>
      </c>
      <c r="R63" s="46">
        <v>2.1499999999999998E-2</v>
      </c>
      <c r="S63" s="46">
        <v>1.12E-2</v>
      </c>
      <c r="T63" s="46">
        <v>1.95E-2</v>
      </c>
      <c r="V63" s="46">
        <v>1.2500000000000001E-2</v>
      </c>
      <c r="W63" s="46">
        <v>1.55E-2</v>
      </c>
      <c r="X63" s="46">
        <v>2.7900000000000001E-2</v>
      </c>
      <c r="Y63" s="46">
        <v>1.0699999999999999E-2</v>
      </c>
      <c r="Z63" s="46">
        <v>2.6100000000000002E-2</v>
      </c>
      <c r="AB63" s="46">
        <v>1.1900000000000001E-2</v>
      </c>
      <c r="AC63" s="46">
        <v>1.4800000000000001E-2</v>
      </c>
      <c r="AD63" s="46">
        <v>2.6700000000000002E-2</v>
      </c>
      <c r="AE63" s="46">
        <v>1.04E-2</v>
      </c>
      <c r="AF63" s="46">
        <v>2.52E-2</v>
      </c>
      <c r="AH63" s="46">
        <v>1.29E-2</v>
      </c>
      <c r="AI63" s="46">
        <v>1.46E-2</v>
      </c>
      <c r="AJ63" s="46">
        <v>2.75E-2</v>
      </c>
      <c r="AK63" s="46">
        <v>1.09E-2</v>
      </c>
      <c r="AL63" s="46">
        <v>2.5600000000000001E-2</v>
      </c>
      <c r="AN63" s="46" t="e">
        <v>#N/A</v>
      </c>
      <c r="AO63" s="46" t="e">
        <v>#N/A</v>
      </c>
      <c r="AP63" s="46" t="e">
        <v>#N/A</v>
      </c>
      <c r="AQ63" s="46" t="e">
        <v>#N/A</v>
      </c>
      <c r="AR63" s="46" t="e">
        <v>#N/A</v>
      </c>
      <c r="AS63" s="31"/>
      <c r="AT63" s="31"/>
      <c r="AU63" s="3"/>
      <c r="AV63" s="3"/>
      <c r="AW63" s="3"/>
      <c r="AX63" s="3"/>
      <c r="AY63" s="32"/>
      <c r="AZ63" s="3"/>
      <c r="BA63" s="31"/>
      <c r="BB63" s="31"/>
      <c r="BC63" s="31"/>
      <c r="BD63" s="31"/>
      <c r="BE63" s="31"/>
      <c r="BF63" s="31"/>
      <c r="BG63" s="31"/>
    </row>
    <row r="64" spans="2:59" x14ac:dyDescent="0.2">
      <c r="B64" s="40" t="s">
        <v>249</v>
      </c>
      <c r="C64" s="41">
        <v>42735</v>
      </c>
      <c r="D64" s="46">
        <v>1.24E-2</v>
      </c>
      <c r="E64" s="46">
        <v>1.41E-2</v>
      </c>
      <c r="F64" s="46">
        <v>2.6499999999999999E-2</v>
      </c>
      <c r="G64" s="46">
        <v>1.06E-2</v>
      </c>
      <c r="H64" s="46">
        <v>2.47E-2</v>
      </c>
      <c r="I64" s="42"/>
      <c r="J64" s="46">
        <v>1.32E-2</v>
      </c>
      <c r="K64" s="46">
        <v>7.9000000000000008E-3</v>
      </c>
      <c r="L64" s="46">
        <v>2.12E-2</v>
      </c>
      <c r="M64" s="46">
        <v>1.12E-2</v>
      </c>
      <c r="N64" s="46">
        <v>1.9199999999999998E-2</v>
      </c>
      <c r="O64" s="34"/>
      <c r="P64" s="46">
        <v>1.34E-2</v>
      </c>
      <c r="Q64" s="46">
        <v>7.7999999999999996E-3</v>
      </c>
      <c r="R64" s="46">
        <v>2.1100000000000001E-2</v>
      </c>
      <c r="S64" s="46">
        <v>1.1299999999999999E-2</v>
      </c>
      <c r="T64" s="46">
        <v>1.9099999999999999E-2</v>
      </c>
      <c r="V64" s="46">
        <v>1.23E-2</v>
      </c>
      <c r="W64" s="46">
        <v>1.49E-2</v>
      </c>
      <c r="X64" s="46">
        <v>2.7199999999999998E-2</v>
      </c>
      <c r="Y64" s="46">
        <v>1.0500000000000001E-2</v>
      </c>
      <c r="Z64" s="46">
        <v>2.5499999999999998E-2</v>
      </c>
      <c r="AB64" s="46">
        <v>1.17E-2</v>
      </c>
      <c r="AC64" s="46">
        <v>1.38E-2</v>
      </c>
      <c r="AD64" s="46">
        <v>2.5499999999999998E-2</v>
      </c>
      <c r="AE64" s="46">
        <v>1.0200000000000001E-2</v>
      </c>
      <c r="AF64" s="46">
        <v>2.4E-2</v>
      </c>
      <c r="AH64" s="46">
        <v>1.29E-2</v>
      </c>
      <c r="AI64" s="46">
        <v>1.43E-2</v>
      </c>
      <c r="AJ64" s="46">
        <v>2.7199999999999998E-2</v>
      </c>
      <c r="AK64" s="46">
        <v>1.09E-2</v>
      </c>
      <c r="AL64" s="46">
        <v>2.52E-2</v>
      </c>
      <c r="AN64" s="46" t="e">
        <v>#N/A</v>
      </c>
      <c r="AO64" s="46" t="e">
        <v>#N/A</v>
      </c>
      <c r="AP64" s="46" t="e">
        <v>#N/A</v>
      </c>
      <c r="AQ64" s="46" t="e">
        <v>#N/A</v>
      </c>
      <c r="AR64" s="46" t="e">
        <v>#N/A</v>
      </c>
      <c r="AS64" s="31"/>
      <c r="AT64" s="31"/>
      <c r="AU64" s="3"/>
      <c r="AV64" s="3"/>
      <c r="AW64" s="3"/>
      <c r="AX64" s="3"/>
      <c r="AY64" s="32"/>
      <c r="AZ64" s="3"/>
      <c r="BA64" s="31"/>
      <c r="BB64" s="31"/>
      <c r="BC64" s="31"/>
      <c r="BD64" s="31"/>
      <c r="BE64" s="31"/>
      <c r="BF64" s="31"/>
      <c r="BG64" s="31"/>
    </row>
    <row r="65" spans="2:59" x14ac:dyDescent="0.2">
      <c r="B65" s="40" t="s">
        <v>250</v>
      </c>
      <c r="C65" s="41">
        <v>42825</v>
      </c>
      <c r="D65" s="46">
        <v>1.23E-2</v>
      </c>
      <c r="E65" s="46">
        <v>1.3899999999999999E-2</v>
      </c>
      <c r="F65" s="46">
        <v>2.6200000000000001E-2</v>
      </c>
      <c r="G65" s="46">
        <v>1.06E-2</v>
      </c>
      <c r="H65" s="46">
        <v>2.4400000000000002E-2</v>
      </c>
      <c r="I65" s="42"/>
      <c r="J65" s="46">
        <v>1.32E-2</v>
      </c>
      <c r="K65" s="46">
        <v>8.3000000000000001E-3</v>
      </c>
      <c r="L65" s="46">
        <v>2.1499999999999998E-2</v>
      </c>
      <c r="M65" s="46">
        <v>1.12E-2</v>
      </c>
      <c r="N65" s="46">
        <v>1.95E-2</v>
      </c>
      <c r="O65" s="34"/>
      <c r="P65" s="46">
        <v>1.3299999999999999E-2</v>
      </c>
      <c r="Q65" s="46">
        <v>8.0999999999999996E-3</v>
      </c>
      <c r="R65" s="46">
        <v>2.1499999999999998E-2</v>
      </c>
      <c r="S65" s="46">
        <v>1.1299999999999999E-2</v>
      </c>
      <c r="T65" s="46">
        <v>1.9400000000000001E-2</v>
      </c>
      <c r="V65" s="46">
        <v>1.2200000000000001E-2</v>
      </c>
      <c r="W65" s="46">
        <v>1.47E-2</v>
      </c>
      <c r="X65" s="46">
        <v>2.69E-2</v>
      </c>
      <c r="Y65" s="46">
        <v>1.0500000000000001E-2</v>
      </c>
      <c r="Z65" s="46">
        <v>2.5100000000000001E-2</v>
      </c>
      <c r="AB65" s="46">
        <v>1.17E-2</v>
      </c>
      <c r="AC65" s="46">
        <v>1.2E-2</v>
      </c>
      <c r="AD65" s="46">
        <v>2.3699999999999999E-2</v>
      </c>
      <c r="AE65" s="46">
        <v>1.0200000000000001E-2</v>
      </c>
      <c r="AF65" s="46">
        <v>2.2100000000000002E-2</v>
      </c>
      <c r="AH65" s="46">
        <v>1.2800000000000001E-2</v>
      </c>
      <c r="AI65" s="46">
        <v>1.54E-2</v>
      </c>
      <c r="AJ65" s="46">
        <v>2.81E-2</v>
      </c>
      <c r="AK65" s="46">
        <v>1.0800000000000001E-2</v>
      </c>
      <c r="AL65" s="46">
        <v>2.6200000000000001E-2</v>
      </c>
      <c r="AN65" s="46" t="e">
        <v>#N/A</v>
      </c>
      <c r="AO65" s="46" t="e">
        <v>#N/A</v>
      </c>
      <c r="AP65" s="46" t="e">
        <v>#N/A</v>
      </c>
      <c r="AQ65" s="46" t="e">
        <v>#N/A</v>
      </c>
      <c r="AR65" s="46" t="e">
        <v>#N/A</v>
      </c>
      <c r="AS65" s="31"/>
      <c r="AT65" s="31"/>
      <c r="AU65" s="3"/>
      <c r="AV65" s="3"/>
      <c r="AW65" s="3"/>
      <c r="AX65" s="3"/>
      <c r="AY65" s="32"/>
      <c r="AZ65" s="3"/>
      <c r="BA65" s="31"/>
      <c r="BB65" s="31"/>
      <c r="BC65" s="31"/>
      <c r="BD65" s="31"/>
      <c r="BE65" s="31"/>
      <c r="BF65" s="31"/>
      <c r="BG65" s="31"/>
    </row>
    <row r="66" spans="2:59" x14ac:dyDescent="0.2">
      <c r="B66" s="40" t="s">
        <v>251</v>
      </c>
      <c r="C66" s="41">
        <v>42916</v>
      </c>
      <c r="D66" s="46">
        <v>1.24E-2</v>
      </c>
      <c r="E66" s="46">
        <v>1.47E-2</v>
      </c>
      <c r="F66" s="46">
        <v>2.7099999999999999E-2</v>
      </c>
      <c r="G66" s="46">
        <v>1.06E-2</v>
      </c>
      <c r="H66" s="46">
        <v>2.53E-2</v>
      </c>
      <c r="I66" s="42"/>
      <c r="J66" s="46">
        <v>1.34E-2</v>
      </c>
      <c r="K66" s="46">
        <v>8.8999999999999999E-3</v>
      </c>
      <c r="L66" s="46">
        <v>2.23E-2</v>
      </c>
      <c r="M66" s="46">
        <v>1.14E-2</v>
      </c>
      <c r="N66" s="46">
        <v>2.0199999999999999E-2</v>
      </c>
      <c r="O66" s="34"/>
      <c r="P66" s="46">
        <v>1.34E-2</v>
      </c>
      <c r="Q66" s="46">
        <v>8.3000000000000001E-3</v>
      </c>
      <c r="R66" s="46">
        <v>2.1700000000000001E-2</v>
      </c>
      <c r="S66" s="46">
        <v>1.1299999999999999E-2</v>
      </c>
      <c r="T66" s="46">
        <v>1.9599999999999999E-2</v>
      </c>
      <c r="V66" s="46">
        <v>1.23E-2</v>
      </c>
      <c r="W66" s="46">
        <v>1.55E-2</v>
      </c>
      <c r="X66" s="46">
        <v>2.7799999999999998E-2</v>
      </c>
      <c r="Y66" s="46">
        <v>1.0500000000000001E-2</v>
      </c>
      <c r="Z66" s="46">
        <v>2.5999999999999999E-2</v>
      </c>
      <c r="AB66" s="46">
        <v>1.1900000000000001E-2</v>
      </c>
      <c r="AC66" s="46">
        <v>1.26E-2</v>
      </c>
      <c r="AD66" s="46">
        <v>2.46E-2</v>
      </c>
      <c r="AE66" s="46">
        <v>1.03E-2</v>
      </c>
      <c r="AF66" s="46">
        <v>2.3E-2</v>
      </c>
      <c r="AH66" s="46">
        <v>1.2800000000000001E-2</v>
      </c>
      <c r="AI66" s="46">
        <v>1.61E-2</v>
      </c>
      <c r="AJ66" s="46">
        <v>2.8899999999999999E-2</v>
      </c>
      <c r="AK66" s="46">
        <v>1.0800000000000001E-2</v>
      </c>
      <c r="AL66" s="46">
        <v>2.7E-2</v>
      </c>
      <c r="AN66" s="46" t="e">
        <v>#N/A</v>
      </c>
      <c r="AO66" s="46" t="e">
        <v>#N/A</v>
      </c>
      <c r="AP66" s="46" t="e">
        <v>#N/A</v>
      </c>
      <c r="AQ66" s="46" t="e">
        <v>#N/A</v>
      </c>
      <c r="AR66" s="46" t="e">
        <v>#N/A</v>
      </c>
      <c r="AS66" s="31"/>
      <c r="AT66" s="31"/>
      <c r="AU66" s="3"/>
      <c r="AV66" s="3"/>
      <c r="AW66" s="3"/>
      <c r="AX66" s="3"/>
      <c r="AY66" s="32"/>
      <c r="AZ66" s="3"/>
      <c r="BA66" s="31"/>
      <c r="BB66" s="31"/>
      <c r="BC66" s="31"/>
      <c r="BD66" s="31"/>
      <c r="BE66" s="31"/>
      <c r="BF66" s="31"/>
      <c r="BG66" s="31"/>
    </row>
    <row r="67" spans="2:59" x14ac:dyDescent="0.2">
      <c r="B67" s="40" t="s">
        <v>252</v>
      </c>
      <c r="C67" s="41">
        <v>43008</v>
      </c>
      <c r="D67" s="46">
        <v>1.24E-2</v>
      </c>
      <c r="E67" s="46">
        <v>1.3599999999999999E-2</v>
      </c>
      <c r="F67" s="46">
        <v>2.5999999999999999E-2</v>
      </c>
      <c r="G67" s="46">
        <v>1.06E-2</v>
      </c>
      <c r="H67" s="46">
        <v>2.4199999999999999E-2</v>
      </c>
      <c r="I67" s="42"/>
      <c r="J67" s="46">
        <v>1.3299999999999999E-2</v>
      </c>
      <c r="K67" s="46">
        <v>1.0200000000000001E-2</v>
      </c>
      <c r="L67" s="46">
        <v>2.3599999999999999E-2</v>
      </c>
      <c r="M67" s="46">
        <v>1.1299999999999999E-2</v>
      </c>
      <c r="N67" s="46">
        <v>2.1499999999999998E-2</v>
      </c>
      <c r="O67" s="34"/>
      <c r="P67" s="46">
        <v>1.34E-2</v>
      </c>
      <c r="Q67" s="46">
        <v>1.01E-2</v>
      </c>
      <c r="R67" s="46">
        <v>2.35E-2</v>
      </c>
      <c r="S67" s="46">
        <v>1.1299999999999999E-2</v>
      </c>
      <c r="T67" s="46">
        <v>2.1399999999999999E-2</v>
      </c>
      <c r="V67" s="46">
        <v>1.23E-2</v>
      </c>
      <c r="W67" s="46">
        <v>1.4E-2</v>
      </c>
      <c r="X67" s="46">
        <v>2.63E-2</v>
      </c>
      <c r="Y67" s="46">
        <v>1.06E-2</v>
      </c>
      <c r="Z67" s="46">
        <v>2.46E-2</v>
      </c>
      <c r="AB67" s="46">
        <v>1.1900000000000001E-2</v>
      </c>
      <c r="AC67" s="46">
        <v>1.43E-2</v>
      </c>
      <c r="AD67" s="46">
        <v>2.6200000000000001E-2</v>
      </c>
      <c r="AE67" s="46">
        <v>1.03E-2</v>
      </c>
      <c r="AF67" s="46">
        <v>2.46E-2</v>
      </c>
      <c r="AH67" s="46">
        <v>1.29E-2</v>
      </c>
      <c r="AI67" s="46">
        <v>1.2999999999999999E-2</v>
      </c>
      <c r="AJ67" s="46">
        <v>2.58E-2</v>
      </c>
      <c r="AK67" s="46">
        <v>1.09E-2</v>
      </c>
      <c r="AL67" s="46">
        <v>2.3900000000000001E-2</v>
      </c>
      <c r="AN67" s="46" t="e">
        <v>#N/A</v>
      </c>
      <c r="AO67" s="46" t="e">
        <v>#N/A</v>
      </c>
      <c r="AP67" s="46" t="e">
        <v>#N/A</v>
      </c>
      <c r="AQ67" s="46" t="e">
        <v>#N/A</v>
      </c>
      <c r="AR67" s="46" t="e">
        <v>#N/A</v>
      </c>
      <c r="AS67" s="31"/>
      <c r="AT67" s="31"/>
      <c r="AU67" s="3"/>
      <c r="AV67" s="3"/>
      <c r="AW67" s="3"/>
      <c r="AX67" s="3"/>
      <c r="AY67" s="32"/>
      <c r="AZ67" s="3"/>
      <c r="BA67" s="31"/>
      <c r="BB67" s="31"/>
      <c r="BC67" s="31"/>
      <c r="BD67" s="31"/>
      <c r="BE67" s="31"/>
      <c r="BF67" s="31"/>
      <c r="BG67" s="31"/>
    </row>
    <row r="68" spans="2:59" x14ac:dyDescent="0.2">
      <c r="B68" s="40" t="s">
        <v>253</v>
      </c>
      <c r="C68" s="41">
        <v>43100</v>
      </c>
      <c r="D68" s="46">
        <v>1.2500000000000001E-2</v>
      </c>
      <c r="E68" s="46">
        <v>1.11E-2</v>
      </c>
      <c r="F68" s="46">
        <v>2.35E-2</v>
      </c>
      <c r="G68" s="46">
        <v>1.0699999999999999E-2</v>
      </c>
      <c r="H68" s="46">
        <v>2.18E-2</v>
      </c>
      <c r="I68" s="42"/>
      <c r="J68" s="46">
        <v>1.3599999999999999E-2</v>
      </c>
      <c r="K68" s="46">
        <v>1.06E-2</v>
      </c>
      <c r="L68" s="46">
        <v>2.4199999999999999E-2</v>
      </c>
      <c r="M68" s="46">
        <v>1.15E-2</v>
      </c>
      <c r="N68" s="46">
        <v>2.2200000000000001E-2</v>
      </c>
      <c r="O68" s="34"/>
      <c r="P68" s="46">
        <v>1.34E-2</v>
      </c>
      <c r="Q68" s="46">
        <v>9.1000000000000004E-3</v>
      </c>
      <c r="R68" s="46">
        <v>2.2499999999999999E-2</v>
      </c>
      <c r="S68" s="46">
        <v>1.14E-2</v>
      </c>
      <c r="T68" s="46">
        <v>2.0500000000000001E-2</v>
      </c>
      <c r="V68" s="46">
        <v>1.23E-2</v>
      </c>
      <c r="W68" s="46">
        <v>1.11E-2</v>
      </c>
      <c r="X68" s="46">
        <v>2.3400000000000001E-2</v>
      </c>
      <c r="Y68" s="46">
        <v>1.06E-2</v>
      </c>
      <c r="Z68" s="46">
        <v>2.1700000000000001E-2</v>
      </c>
      <c r="AB68" s="46">
        <v>1.1900000000000001E-2</v>
      </c>
      <c r="AC68" s="46">
        <v>1.38E-2</v>
      </c>
      <c r="AD68" s="46">
        <v>2.5700000000000001E-2</v>
      </c>
      <c r="AE68" s="46">
        <v>1.03E-2</v>
      </c>
      <c r="AF68" s="46">
        <v>2.41E-2</v>
      </c>
      <c r="AH68" s="46">
        <v>1.2999999999999999E-2</v>
      </c>
      <c r="AI68" s="46">
        <v>8.8000000000000005E-3</v>
      </c>
      <c r="AJ68" s="46">
        <v>2.18E-2</v>
      </c>
      <c r="AK68" s="46">
        <v>1.0999999999999999E-2</v>
      </c>
      <c r="AL68" s="46">
        <v>1.9800000000000002E-2</v>
      </c>
      <c r="AN68" s="46" t="e">
        <v>#N/A</v>
      </c>
      <c r="AO68" s="46" t="e">
        <v>#N/A</v>
      </c>
      <c r="AP68" s="46" t="e">
        <v>#N/A</v>
      </c>
      <c r="AQ68" s="46" t="e">
        <v>#N/A</v>
      </c>
      <c r="AR68" s="46" t="e">
        <v>#N/A</v>
      </c>
      <c r="AS68" s="31"/>
      <c r="AT68" s="31"/>
      <c r="AU68" s="3"/>
      <c r="AV68" s="3"/>
      <c r="AW68" s="3"/>
      <c r="AX68" s="3"/>
      <c r="AY68" s="32"/>
      <c r="AZ68" s="3"/>
      <c r="BA68" s="31"/>
      <c r="BB68" s="31"/>
      <c r="BC68" s="31"/>
      <c r="BD68" s="31"/>
      <c r="BE68" s="31"/>
      <c r="BF68" s="31"/>
      <c r="BG68" s="31"/>
    </row>
    <row r="69" spans="2:59" x14ac:dyDescent="0.2">
      <c r="B69" s="40" t="s">
        <v>254</v>
      </c>
      <c r="C69" s="41">
        <v>43190</v>
      </c>
      <c r="D69" s="46">
        <v>1.24E-2</v>
      </c>
      <c r="E69" s="46">
        <v>1.0500000000000001E-2</v>
      </c>
      <c r="F69" s="46">
        <v>2.29E-2</v>
      </c>
      <c r="G69" s="46">
        <v>1.06E-2</v>
      </c>
      <c r="H69" s="46">
        <v>2.1100000000000001E-2</v>
      </c>
      <c r="I69" s="42"/>
      <c r="J69" s="46">
        <v>1.34E-2</v>
      </c>
      <c r="K69" s="46">
        <v>2.8999999999999998E-3</v>
      </c>
      <c r="L69" s="46">
        <v>1.6299999999999999E-2</v>
      </c>
      <c r="M69" s="46">
        <v>1.14E-2</v>
      </c>
      <c r="N69" s="46">
        <v>1.43E-2</v>
      </c>
      <c r="O69" s="34"/>
      <c r="P69" s="46">
        <v>1.34E-2</v>
      </c>
      <c r="Q69" s="46">
        <v>3.3E-3</v>
      </c>
      <c r="R69" s="46">
        <v>1.67E-2</v>
      </c>
      <c r="S69" s="46">
        <v>1.14E-2</v>
      </c>
      <c r="T69" s="46">
        <v>1.47E-2</v>
      </c>
      <c r="V69" s="46">
        <v>1.2200000000000001E-2</v>
      </c>
      <c r="W69" s="46">
        <v>1.1599999999999999E-2</v>
      </c>
      <c r="X69" s="46">
        <v>2.3900000000000001E-2</v>
      </c>
      <c r="Y69" s="46">
        <v>1.0500000000000001E-2</v>
      </c>
      <c r="Z69" s="46">
        <v>2.2100000000000002E-2</v>
      </c>
      <c r="AB69" s="46">
        <v>1.17E-2</v>
      </c>
      <c r="AC69" s="46">
        <v>1.0699999999999999E-2</v>
      </c>
      <c r="AD69" s="46">
        <v>2.24E-2</v>
      </c>
      <c r="AE69" s="46">
        <v>1.01E-2</v>
      </c>
      <c r="AF69" s="46">
        <v>2.0899999999999998E-2</v>
      </c>
      <c r="AH69" s="46">
        <v>1.3100000000000001E-2</v>
      </c>
      <c r="AI69" s="46">
        <v>1.0200000000000001E-2</v>
      </c>
      <c r="AJ69" s="46">
        <v>2.3300000000000001E-2</v>
      </c>
      <c r="AK69" s="46">
        <v>1.11E-2</v>
      </c>
      <c r="AL69" s="46">
        <v>2.1299999999999999E-2</v>
      </c>
      <c r="AN69" s="46" t="e">
        <v>#N/A</v>
      </c>
      <c r="AO69" s="46" t="e">
        <v>#N/A</v>
      </c>
      <c r="AP69" s="46" t="e">
        <v>#N/A</v>
      </c>
      <c r="AQ69" s="46" t="e">
        <v>#N/A</v>
      </c>
      <c r="AR69" s="46" t="e">
        <v>#N/A</v>
      </c>
      <c r="AS69" s="31"/>
      <c r="AT69" s="31"/>
      <c r="AU69" s="3"/>
      <c r="AV69" s="3"/>
      <c r="AW69" s="3"/>
      <c r="AX69" s="3"/>
      <c r="AY69" s="32"/>
      <c r="AZ69" s="3"/>
      <c r="BA69" s="31"/>
      <c r="BB69" s="31"/>
      <c r="BC69" s="31"/>
      <c r="BD69" s="31"/>
      <c r="BE69" s="31"/>
      <c r="BF69" s="31"/>
      <c r="BG69" s="31"/>
    </row>
    <row r="70" spans="2:59" x14ac:dyDescent="0.2">
      <c r="B70" s="40" t="s">
        <v>255</v>
      </c>
      <c r="C70" s="41">
        <v>43281</v>
      </c>
      <c r="D70" s="46">
        <v>1.23E-2</v>
      </c>
      <c r="E70" s="46">
        <v>1.24E-2</v>
      </c>
      <c r="F70" s="46">
        <v>2.4799999999999999E-2</v>
      </c>
      <c r="G70" s="46">
        <v>1.06E-2</v>
      </c>
      <c r="H70" s="46">
        <v>2.3E-2</v>
      </c>
      <c r="I70" s="42"/>
      <c r="J70" s="46">
        <v>1.32E-2</v>
      </c>
      <c r="K70" s="46">
        <v>5.4999999999999997E-3</v>
      </c>
      <c r="L70" s="46">
        <v>1.8800000000000001E-2</v>
      </c>
      <c r="M70" s="46">
        <v>1.1299999999999999E-2</v>
      </c>
      <c r="N70" s="46">
        <v>1.6799999999999999E-2</v>
      </c>
      <c r="O70" s="34"/>
      <c r="P70" s="46">
        <v>1.3299999999999999E-2</v>
      </c>
      <c r="Q70" s="46">
        <v>4.4000000000000003E-3</v>
      </c>
      <c r="R70" s="46">
        <v>1.7600000000000001E-2</v>
      </c>
      <c r="S70" s="46">
        <v>1.12E-2</v>
      </c>
      <c r="T70" s="46">
        <v>1.5599999999999999E-2</v>
      </c>
      <c r="V70" s="46">
        <v>1.2200000000000001E-2</v>
      </c>
      <c r="W70" s="46">
        <v>1.35E-2</v>
      </c>
      <c r="X70" s="46">
        <v>2.5700000000000001E-2</v>
      </c>
      <c r="Y70" s="46">
        <v>1.0500000000000001E-2</v>
      </c>
      <c r="Z70" s="46">
        <v>2.3900000000000001E-2</v>
      </c>
      <c r="AB70" s="46">
        <v>1.1599999999999999E-2</v>
      </c>
      <c r="AC70" s="46">
        <v>1.18E-2</v>
      </c>
      <c r="AD70" s="46">
        <v>2.35E-2</v>
      </c>
      <c r="AE70" s="46">
        <v>1.01E-2</v>
      </c>
      <c r="AF70" s="46">
        <v>2.1899999999999999E-2</v>
      </c>
      <c r="AH70" s="46">
        <v>1.32E-2</v>
      </c>
      <c r="AI70" s="46">
        <v>1.3100000000000001E-2</v>
      </c>
      <c r="AJ70" s="46">
        <v>2.63E-2</v>
      </c>
      <c r="AK70" s="46">
        <v>1.12E-2</v>
      </c>
      <c r="AL70" s="46">
        <v>2.4299999999999999E-2</v>
      </c>
      <c r="AN70" s="46" t="e">
        <v>#N/A</v>
      </c>
      <c r="AO70" s="46" t="e">
        <v>#N/A</v>
      </c>
      <c r="AP70" s="46" t="e">
        <v>#N/A</v>
      </c>
      <c r="AQ70" s="46" t="e">
        <v>#N/A</v>
      </c>
      <c r="AR70" s="46" t="e">
        <v>#N/A</v>
      </c>
      <c r="AS70" s="31"/>
      <c r="AT70" s="31"/>
      <c r="AU70" s="3"/>
      <c r="AV70" s="3"/>
      <c r="AW70" s="3"/>
      <c r="AX70" s="3"/>
      <c r="AY70" s="32"/>
      <c r="AZ70" s="3"/>
      <c r="BA70" s="31"/>
      <c r="BB70" s="31"/>
      <c r="BC70" s="31"/>
      <c r="BD70" s="31"/>
      <c r="BE70" s="31"/>
      <c r="BF70" s="31"/>
      <c r="BG70" s="31"/>
    </row>
    <row r="71" spans="2:59" x14ac:dyDescent="0.2">
      <c r="B71" s="40" t="s">
        <v>256</v>
      </c>
      <c r="C71" s="41">
        <v>43373</v>
      </c>
      <c r="D71" s="46">
        <v>1.24E-2</v>
      </c>
      <c r="E71" s="46">
        <v>1.4E-2</v>
      </c>
      <c r="F71" s="46">
        <v>2.6499999999999999E-2</v>
      </c>
      <c r="G71" s="46">
        <v>1.0699999999999999E-2</v>
      </c>
      <c r="H71" s="46">
        <v>2.47E-2</v>
      </c>
      <c r="I71" s="42"/>
      <c r="J71" s="46">
        <v>1.3100000000000001E-2</v>
      </c>
      <c r="K71" s="46">
        <v>9.4000000000000004E-3</v>
      </c>
      <c r="L71" s="46">
        <v>2.2599999999999999E-2</v>
      </c>
      <c r="M71" s="46">
        <v>1.11E-2</v>
      </c>
      <c r="N71" s="46">
        <v>2.06E-2</v>
      </c>
      <c r="O71" s="34"/>
      <c r="P71" s="46">
        <v>1.32E-2</v>
      </c>
      <c r="Q71" s="46">
        <v>8.8999999999999999E-3</v>
      </c>
      <c r="R71" s="46">
        <v>2.2100000000000002E-2</v>
      </c>
      <c r="S71" s="46">
        <v>1.11E-2</v>
      </c>
      <c r="T71" s="46">
        <v>0.02</v>
      </c>
      <c r="V71" s="46">
        <v>1.23E-2</v>
      </c>
      <c r="W71" s="46">
        <v>1.4800000000000001E-2</v>
      </c>
      <c r="X71" s="46">
        <v>2.7099999999999999E-2</v>
      </c>
      <c r="Y71" s="46">
        <v>1.06E-2</v>
      </c>
      <c r="Z71" s="46">
        <v>2.5399999999999999E-2</v>
      </c>
      <c r="AB71" s="46">
        <v>1.17E-2</v>
      </c>
      <c r="AC71" s="46">
        <v>1.2E-2</v>
      </c>
      <c r="AD71" s="46">
        <v>2.3699999999999999E-2</v>
      </c>
      <c r="AE71" s="46">
        <v>1.01E-2</v>
      </c>
      <c r="AF71" s="46">
        <v>2.2100000000000002E-2</v>
      </c>
      <c r="AH71" s="46">
        <v>1.3299999999999999E-2</v>
      </c>
      <c r="AI71" s="46">
        <v>1.67E-2</v>
      </c>
      <c r="AJ71" s="46">
        <v>0.03</v>
      </c>
      <c r="AK71" s="46">
        <v>1.1299999999999999E-2</v>
      </c>
      <c r="AL71" s="46">
        <v>2.8000000000000001E-2</v>
      </c>
      <c r="AN71" s="46" t="e">
        <v>#N/A</v>
      </c>
      <c r="AO71" s="46" t="e">
        <v>#N/A</v>
      </c>
      <c r="AP71" s="46" t="e">
        <v>#N/A</v>
      </c>
      <c r="AQ71" s="46" t="e">
        <v>#N/A</v>
      </c>
      <c r="AR71" s="46" t="e">
        <v>#N/A</v>
      </c>
      <c r="AS71" s="31"/>
      <c r="AT71" s="31"/>
      <c r="AU71" s="3"/>
      <c r="AV71" s="3"/>
      <c r="AW71" s="3"/>
      <c r="AX71" s="3"/>
      <c r="AY71" s="32"/>
      <c r="AZ71" s="3"/>
      <c r="BA71" s="31"/>
      <c r="BB71" s="31"/>
      <c r="BC71" s="31"/>
      <c r="BD71" s="31"/>
      <c r="BE71" s="31"/>
      <c r="BF71" s="31"/>
      <c r="BG71" s="31"/>
    </row>
    <row r="72" spans="2:59" x14ac:dyDescent="0.2">
      <c r="B72" s="40" t="s">
        <v>257</v>
      </c>
      <c r="C72" s="41">
        <v>43465</v>
      </c>
      <c r="D72" s="46">
        <v>1.24E-2</v>
      </c>
      <c r="E72" s="46">
        <v>1.4800000000000001E-2</v>
      </c>
      <c r="F72" s="46">
        <v>2.7199999999999998E-2</v>
      </c>
      <c r="G72" s="46">
        <v>1.06E-2</v>
      </c>
      <c r="H72" s="46">
        <v>2.5399999999999999E-2</v>
      </c>
      <c r="I72" s="42"/>
      <c r="J72" s="46">
        <v>1.2999999999999999E-2</v>
      </c>
      <c r="K72" s="46">
        <v>9.7999999999999997E-3</v>
      </c>
      <c r="L72" s="46">
        <v>2.2800000000000001E-2</v>
      </c>
      <c r="M72" s="46">
        <v>1.0999999999999999E-2</v>
      </c>
      <c r="N72" s="46">
        <v>2.0899999999999998E-2</v>
      </c>
      <c r="O72" s="34"/>
      <c r="P72" s="46">
        <v>1.3100000000000001E-2</v>
      </c>
      <c r="Q72" s="46">
        <v>8.9999999999999993E-3</v>
      </c>
      <c r="R72" s="46">
        <v>2.2100000000000002E-2</v>
      </c>
      <c r="S72" s="46">
        <v>1.11E-2</v>
      </c>
      <c r="T72" s="46">
        <v>2.01E-2</v>
      </c>
      <c r="V72" s="46">
        <v>1.23E-2</v>
      </c>
      <c r="W72" s="46">
        <v>1.5599999999999999E-2</v>
      </c>
      <c r="X72" s="46">
        <v>2.7900000000000001E-2</v>
      </c>
      <c r="Y72" s="46">
        <v>1.06E-2</v>
      </c>
      <c r="Z72" s="46">
        <v>2.6200000000000001E-2</v>
      </c>
      <c r="AB72" s="46">
        <v>1.17E-2</v>
      </c>
      <c r="AC72" s="46">
        <v>1.1599999999999999E-2</v>
      </c>
      <c r="AD72" s="46">
        <v>2.3300000000000001E-2</v>
      </c>
      <c r="AE72" s="46">
        <v>1.01E-2</v>
      </c>
      <c r="AF72" s="46">
        <v>2.1700000000000001E-2</v>
      </c>
      <c r="AH72" s="46">
        <v>1.3299999999999999E-2</v>
      </c>
      <c r="AI72" s="46">
        <v>1.9E-2</v>
      </c>
      <c r="AJ72" s="46">
        <v>3.2300000000000002E-2</v>
      </c>
      <c r="AK72" s="46">
        <v>1.1299999999999999E-2</v>
      </c>
      <c r="AL72" s="46">
        <v>3.0300000000000001E-2</v>
      </c>
      <c r="AN72" s="46" t="e">
        <v>#N/A</v>
      </c>
      <c r="AO72" s="46" t="e">
        <v>#N/A</v>
      </c>
      <c r="AP72" s="46" t="e">
        <v>#N/A</v>
      </c>
      <c r="AQ72" s="46" t="e">
        <v>#N/A</v>
      </c>
      <c r="AR72" s="46" t="e">
        <v>#N/A</v>
      </c>
      <c r="AS72" s="31"/>
      <c r="AT72" s="31"/>
      <c r="AU72" s="3"/>
      <c r="AV72" s="3"/>
      <c r="AW72" s="3"/>
      <c r="AX72" s="3"/>
      <c r="AY72" s="32"/>
      <c r="AZ72" s="3"/>
      <c r="BA72" s="31"/>
      <c r="BB72" s="31"/>
      <c r="BC72" s="31"/>
      <c r="BD72" s="31"/>
      <c r="BE72" s="31"/>
      <c r="BF72" s="31"/>
      <c r="BG72" s="31"/>
    </row>
    <row r="73" spans="2:59" x14ac:dyDescent="0.2">
      <c r="B73" s="40" t="s">
        <v>258</v>
      </c>
      <c r="C73" s="41">
        <v>43555</v>
      </c>
      <c r="D73" s="46">
        <v>1.23E-2</v>
      </c>
      <c r="E73" s="46">
        <v>1.3599999999999999E-2</v>
      </c>
      <c r="F73" s="46">
        <v>2.5899999999999999E-2</v>
      </c>
      <c r="G73" s="46">
        <v>1.0500000000000001E-2</v>
      </c>
      <c r="H73" s="46">
        <v>2.4199999999999999E-2</v>
      </c>
      <c r="I73" s="42"/>
      <c r="J73" s="46">
        <v>1.2999999999999999E-2</v>
      </c>
      <c r="K73" s="46">
        <v>8.6E-3</v>
      </c>
      <c r="L73" s="46">
        <v>2.1600000000000001E-2</v>
      </c>
      <c r="M73" s="46">
        <v>1.0999999999999999E-2</v>
      </c>
      <c r="N73" s="46">
        <v>1.9599999999999999E-2</v>
      </c>
      <c r="O73" s="34"/>
      <c r="P73" s="46">
        <v>1.3100000000000001E-2</v>
      </c>
      <c r="Q73" s="46">
        <v>8.5000000000000006E-3</v>
      </c>
      <c r="R73" s="46">
        <v>2.1700000000000001E-2</v>
      </c>
      <c r="S73" s="46">
        <v>1.11E-2</v>
      </c>
      <c r="T73" s="46">
        <v>1.9699999999999999E-2</v>
      </c>
      <c r="V73" s="46">
        <v>1.21E-2</v>
      </c>
      <c r="W73" s="46">
        <v>1.4500000000000001E-2</v>
      </c>
      <c r="X73" s="46">
        <v>2.6599999999999999E-2</v>
      </c>
      <c r="Y73" s="46">
        <v>1.04E-2</v>
      </c>
      <c r="Z73" s="46">
        <v>2.4899999999999999E-2</v>
      </c>
      <c r="AB73" s="46">
        <v>1.1599999999999999E-2</v>
      </c>
      <c r="AC73" s="46">
        <v>1.2999999999999999E-2</v>
      </c>
      <c r="AD73" s="46">
        <v>2.4500000000000001E-2</v>
      </c>
      <c r="AE73" s="46">
        <v>0.01</v>
      </c>
      <c r="AF73" s="46">
        <v>2.3E-2</v>
      </c>
      <c r="AH73" s="46">
        <v>1.32E-2</v>
      </c>
      <c r="AI73" s="46">
        <v>1.46E-2</v>
      </c>
      <c r="AJ73" s="46">
        <v>2.7799999999999998E-2</v>
      </c>
      <c r="AK73" s="46">
        <v>1.1299999999999999E-2</v>
      </c>
      <c r="AL73" s="46">
        <v>2.58E-2</v>
      </c>
      <c r="AN73" s="46" t="e">
        <v>#N/A</v>
      </c>
      <c r="AO73" s="46" t="e">
        <v>#N/A</v>
      </c>
      <c r="AP73" s="46" t="e">
        <v>#N/A</v>
      </c>
      <c r="AQ73" s="46" t="e">
        <v>#N/A</v>
      </c>
      <c r="AR73" s="46" t="e">
        <v>#N/A</v>
      </c>
      <c r="AS73" s="31"/>
      <c r="AT73" s="31"/>
      <c r="AU73" s="3"/>
      <c r="AV73" s="3"/>
      <c r="AW73" s="3"/>
      <c r="AX73" s="3"/>
      <c r="AY73" s="32"/>
      <c r="AZ73" s="3"/>
      <c r="BA73" s="31"/>
      <c r="BB73" s="31"/>
      <c r="BC73" s="31"/>
      <c r="BD73" s="31"/>
      <c r="BE73" s="31"/>
      <c r="BF73" s="31"/>
      <c r="BG73" s="31"/>
    </row>
    <row r="74" spans="2:59" x14ac:dyDescent="0.2">
      <c r="B74" s="40" t="s">
        <v>259</v>
      </c>
      <c r="C74" s="41">
        <v>43646</v>
      </c>
      <c r="D74" s="46">
        <v>1.2200000000000001E-2</v>
      </c>
      <c r="E74" s="46">
        <v>1.32E-2</v>
      </c>
      <c r="F74" s="46">
        <v>2.5399999999999999E-2</v>
      </c>
      <c r="G74" s="46">
        <v>1.0500000000000001E-2</v>
      </c>
      <c r="H74" s="46">
        <v>2.3599999999999999E-2</v>
      </c>
      <c r="I74" s="42"/>
      <c r="J74" s="46">
        <v>1.29E-2</v>
      </c>
      <c r="K74" s="46">
        <v>8.6999999999999994E-3</v>
      </c>
      <c r="L74" s="46">
        <v>2.1600000000000001E-2</v>
      </c>
      <c r="M74" s="46">
        <v>1.0999999999999999E-2</v>
      </c>
      <c r="N74" s="46">
        <v>1.9599999999999999E-2</v>
      </c>
      <c r="O74" s="34"/>
      <c r="P74" s="46">
        <v>1.2999999999999999E-2</v>
      </c>
      <c r="Q74" s="46">
        <v>8.3999999999999995E-3</v>
      </c>
      <c r="R74" s="46">
        <v>2.1399999999999999E-2</v>
      </c>
      <c r="S74" s="46">
        <v>1.0999999999999999E-2</v>
      </c>
      <c r="T74" s="46">
        <v>1.9400000000000001E-2</v>
      </c>
      <c r="V74" s="46">
        <v>1.21E-2</v>
      </c>
      <c r="W74" s="46">
        <v>1.3899999999999999E-2</v>
      </c>
      <c r="X74" s="46">
        <v>2.5999999999999999E-2</v>
      </c>
      <c r="Y74" s="46">
        <v>1.04E-2</v>
      </c>
      <c r="Z74" s="46">
        <v>2.4299999999999999E-2</v>
      </c>
      <c r="AB74" s="46">
        <v>1.1599999999999999E-2</v>
      </c>
      <c r="AC74" s="46">
        <v>1.38E-2</v>
      </c>
      <c r="AD74" s="46">
        <v>2.5399999999999999E-2</v>
      </c>
      <c r="AE74" s="46">
        <v>0.01</v>
      </c>
      <c r="AF74" s="46">
        <v>2.3800000000000002E-2</v>
      </c>
      <c r="AH74" s="46">
        <v>1.29E-2</v>
      </c>
      <c r="AI74" s="46">
        <v>1.24E-2</v>
      </c>
      <c r="AJ74" s="46">
        <v>2.5399999999999999E-2</v>
      </c>
      <c r="AK74" s="46">
        <v>1.0999999999999999E-2</v>
      </c>
      <c r="AL74" s="46">
        <v>2.3400000000000001E-2</v>
      </c>
      <c r="AN74" s="46" t="e">
        <v>#N/A</v>
      </c>
      <c r="AO74" s="46" t="e">
        <v>#N/A</v>
      </c>
      <c r="AP74" s="46" t="e">
        <v>#N/A</v>
      </c>
      <c r="AQ74" s="46" t="e">
        <v>#N/A</v>
      </c>
      <c r="AR74" s="46" t="e">
        <v>#N/A</v>
      </c>
      <c r="AS74" s="31"/>
      <c r="AT74" s="31"/>
      <c r="AU74" s="3"/>
      <c r="AV74" s="3"/>
      <c r="AW74" s="3"/>
      <c r="AX74" s="3"/>
      <c r="AY74" s="32"/>
      <c r="AZ74" s="3"/>
      <c r="BA74" s="31"/>
      <c r="BB74" s="31"/>
      <c r="BC74" s="31"/>
      <c r="BD74" s="31"/>
      <c r="BE74" s="31"/>
      <c r="BF74" s="31"/>
      <c r="BG74" s="31"/>
    </row>
    <row r="75" spans="2:59" x14ac:dyDescent="0.2">
      <c r="B75" s="40" t="s">
        <v>260</v>
      </c>
      <c r="C75" s="41">
        <v>43738</v>
      </c>
      <c r="D75" s="46">
        <v>1.2200000000000001E-2</v>
      </c>
      <c r="E75" s="46">
        <v>1.3599999999999999E-2</v>
      </c>
      <c r="F75" s="46">
        <v>2.58E-2</v>
      </c>
      <c r="G75" s="46">
        <v>1.04E-2</v>
      </c>
      <c r="H75" s="46">
        <v>2.41E-2</v>
      </c>
      <c r="I75" s="42"/>
      <c r="J75" s="46">
        <v>1.2500000000000001E-2</v>
      </c>
      <c r="K75" s="46">
        <v>1.0999999999999999E-2</v>
      </c>
      <c r="L75" s="46">
        <v>2.35E-2</v>
      </c>
      <c r="M75" s="46">
        <v>1.03E-2</v>
      </c>
      <c r="N75" s="46">
        <v>2.1299999999999999E-2</v>
      </c>
      <c r="O75" s="34"/>
      <c r="P75" s="46">
        <v>1.26E-2</v>
      </c>
      <c r="Q75" s="46">
        <v>1.0999999999999999E-2</v>
      </c>
      <c r="R75" s="46">
        <v>2.3599999999999999E-2</v>
      </c>
      <c r="S75" s="46">
        <v>1.03E-2</v>
      </c>
      <c r="T75" s="46">
        <v>2.1399999999999999E-2</v>
      </c>
      <c r="V75" s="46">
        <v>1.21E-2</v>
      </c>
      <c r="W75" s="46">
        <v>1.41E-2</v>
      </c>
      <c r="X75" s="46">
        <v>2.6200000000000001E-2</v>
      </c>
      <c r="Y75" s="46">
        <v>1.04E-2</v>
      </c>
      <c r="Z75" s="46">
        <v>2.4500000000000001E-2</v>
      </c>
      <c r="AB75" s="46">
        <v>1.17E-2</v>
      </c>
      <c r="AC75" s="46">
        <v>1.34E-2</v>
      </c>
      <c r="AD75" s="46">
        <v>2.5100000000000001E-2</v>
      </c>
      <c r="AE75" s="46">
        <v>0.01</v>
      </c>
      <c r="AF75" s="46">
        <v>2.35E-2</v>
      </c>
      <c r="AH75" s="46">
        <v>1.29E-2</v>
      </c>
      <c r="AI75" s="46">
        <v>1.4E-2</v>
      </c>
      <c r="AJ75" s="46">
        <v>2.7E-2</v>
      </c>
      <c r="AK75" s="46">
        <v>1.0999999999999999E-2</v>
      </c>
      <c r="AL75" s="46">
        <v>2.5000000000000001E-2</v>
      </c>
      <c r="AN75" s="46" t="e">
        <v>#N/A</v>
      </c>
      <c r="AO75" s="46" t="e">
        <v>#N/A</v>
      </c>
      <c r="AP75" s="46" t="e">
        <v>#N/A</v>
      </c>
      <c r="AQ75" s="46" t="e">
        <v>#N/A</v>
      </c>
      <c r="AR75" s="46" t="e">
        <v>#N/A</v>
      </c>
      <c r="AS75" s="31"/>
      <c r="AT75" s="31"/>
      <c r="AU75" s="3"/>
      <c r="AV75" s="3"/>
      <c r="AW75" s="3"/>
      <c r="AX75" s="3"/>
      <c r="AY75" s="32"/>
      <c r="AZ75" s="3"/>
      <c r="BA75" s="31"/>
      <c r="BB75" s="31"/>
      <c r="BC75" s="31"/>
      <c r="BD75" s="31"/>
      <c r="BE75" s="31"/>
      <c r="BF75" s="31"/>
      <c r="BG75" s="31"/>
    </row>
    <row r="76" spans="2:59" x14ac:dyDescent="0.2">
      <c r="B76" s="40" t="s">
        <v>261</v>
      </c>
      <c r="C76" s="41">
        <v>43830</v>
      </c>
      <c r="D76" s="46">
        <v>1.21E-2</v>
      </c>
      <c r="E76" s="46">
        <v>1.17E-2</v>
      </c>
      <c r="F76" s="46">
        <v>2.3800000000000002E-2</v>
      </c>
      <c r="G76" s="46">
        <v>1.04E-2</v>
      </c>
      <c r="H76" s="46">
        <v>2.2100000000000002E-2</v>
      </c>
      <c r="I76" s="42"/>
      <c r="J76" s="46">
        <v>1.2500000000000001E-2</v>
      </c>
      <c r="K76" s="46">
        <v>1.18E-2</v>
      </c>
      <c r="L76" s="46">
        <v>2.4299999999999999E-2</v>
      </c>
      <c r="M76" s="46">
        <v>1.03E-2</v>
      </c>
      <c r="N76" s="46">
        <v>2.2100000000000002E-2</v>
      </c>
      <c r="O76" s="34"/>
      <c r="P76" s="46">
        <v>1.26E-2</v>
      </c>
      <c r="Q76" s="46">
        <v>1.18E-2</v>
      </c>
      <c r="R76" s="46">
        <v>2.4299999999999999E-2</v>
      </c>
      <c r="S76" s="46">
        <v>1.03E-2</v>
      </c>
      <c r="T76" s="46">
        <v>2.2100000000000002E-2</v>
      </c>
      <c r="V76" s="46">
        <v>1.21E-2</v>
      </c>
      <c r="W76" s="46">
        <v>1.17E-2</v>
      </c>
      <c r="X76" s="46">
        <v>2.3800000000000002E-2</v>
      </c>
      <c r="Y76" s="46">
        <v>1.04E-2</v>
      </c>
      <c r="Z76" s="46">
        <v>2.2100000000000002E-2</v>
      </c>
      <c r="AB76" s="46">
        <v>1.1599999999999999E-2</v>
      </c>
      <c r="AC76" s="46">
        <v>1.14E-2</v>
      </c>
      <c r="AD76" s="46">
        <v>2.29E-2</v>
      </c>
      <c r="AE76" s="46">
        <v>9.9000000000000008E-3</v>
      </c>
      <c r="AF76" s="46">
        <v>2.1299999999999999E-2</v>
      </c>
      <c r="AH76" s="46">
        <v>1.2999999999999999E-2</v>
      </c>
      <c r="AI76" s="46">
        <v>1.2200000000000001E-2</v>
      </c>
      <c r="AJ76" s="46">
        <v>2.52E-2</v>
      </c>
      <c r="AK76" s="46">
        <v>1.11E-2</v>
      </c>
      <c r="AL76" s="46">
        <v>2.3300000000000001E-2</v>
      </c>
      <c r="AN76" s="46" t="e">
        <v>#N/A</v>
      </c>
      <c r="AO76" s="46" t="e">
        <v>#N/A</v>
      </c>
      <c r="AP76" s="46" t="e">
        <v>#N/A</v>
      </c>
      <c r="AQ76" s="46" t="e">
        <v>#N/A</v>
      </c>
      <c r="AR76" s="46" t="e">
        <v>#N/A</v>
      </c>
      <c r="AS76" s="31"/>
      <c r="AT76" s="31"/>
      <c r="AU76" s="3"/>
      <c r="AV76" s="3"/>
      <c r="AW76" s="3"/>
      <c r="AX76" s="3"/>
      <c r="AY76" s="32"/>
      <c r="AZ76" s="3"/>
      <c r="BA76" s="31"/>
      <c r="BB76" s="31"/>
      <c r="BC76" s="31"/>
      <c r="BD76" s="31"/>
      <c r="BE76" s="31"/>
      <c r="BF76" s="31"/>
      <c r="BG76" s="31"/>
    </row>
    <row r="77" spans="2:59" x14ac:dyDescent="0.2">
      <c r="B77" s="40" t="s">
        <v>262</v>
      </c>
      <c r="C77" s="41">
        <v>43921</v>
      </c>
      <c r="D77" s="46">
        <v>1.1299999999999999E-2</v>
      </c>
      <c r="E77" s="46">
        <v>5.0000000000000001E-3</v>
      </c>
      <c r="F77" s="46">
        <v>1.6299999999999999E-2</v>
      </c>
      <c r="G77" s="46">
        <v>9.5999999999999992E-3</v>
      </c>
      <c r="H77" s="46">
        <v>1.46E-2</v>
      </c>
      <c r="I77" s="42"/>
      <c r="J77" s="46">
        <v>1.24E-2</v>
      </c>
      <c r="K77" s="46">
        <v>5.7999999999999996E-3</v>
      </c>
      <c r="L77" s="46">
        <v>1.8200000000000001E-2</v>
      </c>
      <c r="M77" s="46">
        <v>1.0500000000000001E-2</v>
      </c>
      <c r="N77" s="46">
        <v>1.6299999999999999E-2</v>
      </c>
      <c r="O77" s="34"/>
      <c r="P77" s="46">
        <v>1.26E-2</v>
      </c>
      <c r="Q77" s="46">
        <v>5.4999999999999997E-3</v>
      </c>
      <c r="R77" s="46">
        <v>1.7999999999999999E-2</v>
      </c>
      <c r="S77" s="46">
        <v>1.06E-2</v>
      </c>
      <c r="T77" s="46">
        <v>1.6E-2</v>
      </c>
      <c r="V77" s="46">
        <v>1.11E-2</v>
      </c>
      <c r="W77" s="46">
        <v>4.8999999999999998E-3</v>
      </c>
      <c r="X77" s="46">
        <v>1.6E-2</v>
      </c>
      <c r="Y77" s="46">
        <v>9.4999999999999998E-3</v>
      </c>
      <c r="Z77" s="46">
        <v>1.43E-2</v>
      </c>
      <c r="AB77" s="46">
        <v>1.09E-2</v>
      </c>
      <c r="AC77" s="46">
        <v>5.3E-3</v>
      </c>
      <c r="AD77" s="46">
        <v>1.6199999999999999E-2</v>
      </c>
      <c r="AE77" s="46">
        <v>9.4000000000000004E-3</v>
      </c>
      <c r="AF77" s="46">
        <v>1.46E-2</v>
      </c>
      <c r="AH77" s="46">
        <v>1.1900000000000001E-2</v>
      </c>
      <c r="AI77" s="46">
        <v>4.7000000000000002E-3</v>
      </c>
      <c r="AJ77" s="46">
        <v>1.6500000000000001E-2</v>
      </c>
      <c r="AK77" s="46">
        <v>0.01</v>
      </c>
      <c r="AL77" s="46">
        <v>1.46E-2</v>
      </c>
      <c r="AN77" s="46" t="e">
        <v>#N/A</v>
      </c>
      <c r="AO77" s="46" t="e">
        <v>#N/A</v>
      </c>
      <c r="AP77" s="46" t="e">
        <v>#N/A</v>
      </c>
      <c r="AQ77" s="46" t="e">
        <v>#N/A</v>
      </c>
      <c r="AR77" s="46" t="e">
        <v>#N/A</v>
      </c>
      <c r="AS77" s="31"/>
      <c r="AT77" s="31"/>
      <c r="AU77" s="3"/>
      <c r="AV77" s="3"/>
      <c r="AW77" s="3"/>
      <c r="AX77" s="3"/>
      <c r="AY77" s="32"/>
      <c r="AZ77" s="3"/>
      <c r="BA77" s="31"/>
      <c r="BB77" s="31"/>
      <c r="BC77" s="31"/>
      <c r="BD77" s="31"/>
      <c r="BE77" s="31"/>
      <c r="BF77" s="31"/>
      <c r="BG77" s="31"/>
    </row>
    <row r="78" spans="2:59" x14ac:dyDescent="0.2">
      <c r="B78" s="40" t="s">
        <v>263</v>
      </c>
      <c r="C78" s="41">
        <v>44012</v>
      </c>
      <c r="D78" s="46">
        <v>1.12E-2</v>
      </c>
      <c r="E78" s="46">
        <v>1.9E-3</v>
      </c>
      <c r="F78" s="46">
        <v>1.3100000000000001E-2</v>
      </c>
      <c r="G78" s="46">
        <v>9.4999999999999998E-3</v>
      </c>
      <c r="H78" s="46">
        <v>1.15E-2</v>
      </c>
      <c r="I78" s="42"/>
      <c r="J78" s="46">
        <v>1.23E-2</v>
      </c>
      <c r="K78" s="46">
        <v>3.5999999999999999E-3</v>
      </c>
      <c r="L78" s="46">
        <v>1.5900000000000001E-2</v>
      </c>
      <c r="M78" s="46">
        <v>1.03E-2</v>
      </c>
      <c r="N78" s="46">
        <v>1.4E-2</v>
      </c>
      <c r="O78" s="34"/>
      <c r="P78" s="46">
        <v>1.24E-2</v>
      </c>
      <c r="Q78" s="46">
        <v>3.3E-3</v>
      </c>
      <c r="R78" s="46">
        <v>1.5699999999999999E-2</v>
      </c>
      <c r="S78" s="46">
        <v>1.04E-2</v>
      </c>
      <c r="T78" s="46">
        <v>1.37E-2</v>
      </c>
      <c r="V78" s="46">
        <v>1.0999999999999999E-2</v>
      </c>
      <c r="W78" s="46">
        <v>1.6000000000000001E-3</v>
      </c>
      <c r="X78" s="46">
        <v>1.2699999999999999E-2</v>
      </c>
      <c r="Y78" s="46">
        <v>9.4000000000000004E-3</v>
      </c>
      <c r="Z78" s="46">
        <v>1.0999999999999999E-2</v>
      </c>
      <c r="AB78" s="46">
        <v>1.09E-2</v>
      </c>
      <c r="AC78" s="46">
        <v>3.5000000000000001E-3</v>
      </c>
      <c r="AD78" s="46">
        <v>1.4500000000000001E-2</v>
      </c>
      <c r="AE78" s="46">
        <v>9.4000000000000004E-3</v>
      </c>
      <c r="AF78" s="46">
        <v>1.29E-2</v>
      </c>
      <c r="AH78" s="46">
        <v>1.17E-2</v>
      </c>
      <c r="AI78" s="46">
        <v>-6.9999999999999999E-4</v>
      </c>
      <c r="AJ78" s="46">
        <v>1.0999999999999999E-2</v>
      </c>
      <c r="AK78" s="46">
        <v>9.7999999999999997E-3</v>
      </c>
      <c r="AL78" s="46">
        <v>9.1000000000000004E-3</v>
      </c>
      <c r="AN78" s="46" t="e">
        <v>#N/A</v>
      </c>
      <c r="AO78" s="46" t="e">
        <v>#N/A</v>
      </c>
      <c r="AP78" s="46" t="e">
        <v>#N/A</v>
      </c>
      <c r="AQ78" s="46" t="e">
        <v>#N/A</v>
      </c>
      <c r="AR78" s="46" t="e">
        <v>#N/A</v>
      </c>
      <c r="AS78" s="31"/>
      <c r="AT78" s="31"/>
      <c r="AU78" s="3"/>
      <c r="AV78" s="3"/>
      <c r="AW78" s="3"/>
      <c r="AX78" s="3"/>
      <c r="AY78" s="32"/>
      <c r="AZ78" s="3"/>
      <c r="BA78" s="31"/>
      <c r="BB78" s="31"/>
      <c r="BC78" s="31"/>
      <c r="BD78" s="31"/>
      <c r="BE78" s="31"/>
      <c r="BF78" s="31"/>
      <c r="BG78" s="31"/>
    </row>
    <row r="79" spans="2:59" x14ac:dyDescent="0.2">
      <c r="B79" s="40" t="s">
        <v>264</v>
      </c>
      <c r="C79" s="41">
        <v>44104</v>
      </c>
      <c r="D79" s="46">
        <v>1.12E-2</v>
      </c>
      <c r="E79" s="46">
        <v>5.4000000000000003E-3</v>
      </c>
      <c r="F79" s="46">
        <v>1.66E-2</v>
      </c>
      <c r="G79" s="46">
        <v>9.4999999999999998E-3</v>
      </c>
      <c r="H79" s="46">
        <v>1.49E-2</v>
      </c>
      <c r="I79" s="42"/>
      <c r="J79" s="46">
        <v>1.23E-2</v>
      </c>
      <c r="K79" s="46">
        <v>8.6E-3</v>
      </c>
      <c r="L79" s="46">
        <v>2.0899999999999998E-2</v>
      </c>
      <c r="M79" s="46">
        <v>1.03E-2</v>
      </c>
      <c r="N79" s="46">
        <v>1.89E-2</v>
      </c>
      <c r="O79" s="34"/>
      <c r="P79" s="46">
        <v>1.24E-2</v>
      </c>
      <c r="Q79" s="46">
        <v>5.8999999999999999E-3</v>
      </c>
      <c r="R79" s="46">
        <v>1.83E-2</v>
      </c>
      <c r="S79" s="46">
        <v>1.03E-2</v>
      </c>
      <c r="T79" s="46">
        <v>1.6199999999999999E-2</v>
      </c>
      <c r="V79" s="46">
        <v>1.0999999999999999E-2</v>
      </c>
      <c r="W79" s="46">
        <v>4.7999999999999996E-3</v>
      </c>
      <c r="X79" s="46">
        <v>1.5800000000000002E-2</v>
      </c>
      <c r="Y79" s="46">
        <v>9.4000000000000004E-3</v>
      </c>
      <c r="Z79" s="46">
        <v>1.4200000000000001E-2</v>
      </c>
      <c r="AB79" s="46">
        <v>1.09E-2</v>
      </c>
      <c r="AC79" s="46">
        <v>7.1000000000000004E-3</v>
      </c>
      <c r="AD79" s="46">
        <v>1.7999999999999999E-2</v>
      </c>
      <c r="AE79" s="46">
        <v>9.2999999999999992E-3</v>
      </c>
      <c r="AF79" s="46">
        <v>1.6400000000000001E-2</v>
      </c>
      <c r="AH79" s="46">
        <v>1.18E-2</v>
      </c>
      <c r="AI79" s="46">
        <v>2.3E-3</v>
      </c>
      <c r="AJ79" s="46">
        <v>1.41E-2</v>
      </c>
      <c r="AK79" s="46">
        <v>9.9000000000000008E-3</v>
      </c>
      <c r="AL79" s="46">
        <v>1.2200000000000001E-2</v>
      </c>
      <c r="AN79" s="46" t="e">
        <v>#N/A</v>
      </c>
      <c r="AO79" s="46" t="e">
        <v>#N/A</v>
      </c>
      <c r="AP79" s="46" t="e">
        <v>#N/A</v>
      </c>
      <c r="AQ79" s="46" t="e">
        <v>#N/A</v>
      </c>
      <c r="AR79" s="46" t="e">
        <v>#N/A</v>
      </c>
      <c r="AS79" s="31"/>
      <c r="AT79" s="31"/>
      <c r="AU79" s="3"/>
      <c r="AV79" s="3"/>
      <c r="AW79" s="3"/>
      <c r="AX79" s="3"/>
      <c r="AY79" s="32"/>
      <c r="AZ79" s="3"/>
      <c r="BA79" s="31"/>
      <c r="BB79" s="31"/>
      <c r="BC79" s="31"/>
      <c r="BD79" s="31"/>
      <c r="BE79" s="31"/>
      <c r="BF79" s="31"/>
      <c r="BG79" s="31"/>
    </row>
    <row r="80" spans="2:59" x14ac:dyDescent="0.2">
      <c r="B80" s="40" t="s">
        <v>265</v>
      </c>
      <c r="C80" s="41">
        <v>44196</v>
      </c>
      <c r="D80" s="46">
        <v>1.12E-2</v>
      </c>
      <c r="E80" s="46">
        <v>8.0999999999999996E-3</v>
      </c>
      <c r="F80" s="46">
        <v>1.9300000000000001E-2</v>
      </c>
      <c r="G80" s="46">
        <v>9.4999999999999998E-3</v>
      </c>
      <c r="H80" s="46">
        <v>1.7600000000000001E-2</v>
      </c>
      <c r="I80" s="42"/>
      <c r="J80" s="46">
        <v>1.23E-2</v>
      </c>
      <c r="K80" s="46">
        <v>0.01</v>
      </c>
      <c r="L80" s="46">
        <v>2.23E-2</v>
      </c>
      <c r="M80" s="46">
        <v>1.04E-2</v>
      </c>
      <c r="N80" s="46">
        <v>2.0400000000000001E-2</v>
      </c>
      <c r="O80" s="34"/>
      <c r="P80" s="46">
        <v>1.24E-2</v>
      </c>
      <c r="Q80" s="46">
        <v>6.3E-3</v>
      </c>
      <c r="R80" s="46">
        <v>1.8700000000000001E-2</v>
      </c>
      <c r="S80" s="46">
        <v>1.04E-2</v>
      </c>
      <c r="T80" s="46">
        <v>1.67E-2</v>
      </c>
      <c r="V80" s="46">
        <v>1.0999999999999999E-2</v>
      </c>
      <c r="W80" s="46">
        <v>7.7000000000000002E-3</v>
      </c>
      <c r="X80" s="46">
        <v>1.8700000000000001E-2</v>
      </c>
      <c r="Y80" s="46">
        <v>9.2999999999999992E-3</v>
      </c>
      <c r="Z80" s="46">
        <v>1.7000000000000001E-2</v>
      </c>
      <c r="AB80" s="46">
        <v>1.0800000000000001E-2</v>
      </c>
      <c r="AC80" s="46">
        <v>9.5999999999999992E-3</v>
      </c>
      <c r="AD80" s="46">
        <v>2.0400000000000001E-2</v>
      </c>
      <c r="AE80" s="46">
        <v>9.1999999999999998E-3</v>
      </c>
      <c r="AF80" s="46">
        <v>1.8800000000000001E-2</v>
      </c>
      <c r="AH80" s="46">
        <v>1.1900000000000001E-2</v>
      </c>
      <c r="AI80" s="46">
        <v>5.3E-3</v>
      </c>
      <c r="AJ80" s="46">
        <v>1.7299999999999999E-2</v>
      </c>
      <c r="AK80" s="46">
        <v>0.01</v>
      </c>
      <c r="AL80" s="46">
        <v>1.5299999999999999E-2</v>
      </c>
      <c r="AN80" s="46" t="e">
        <v>#N/A</v>
      </c>
      <c r="AO80" s="46" t="e">
        <v>#N/A</v>
      </c>
      <c r="AP80" s="46" t="e">
        <v>#N/A</v>
      </c>
      <c r="AQ80" s="46" t="e">
        <v>#N/A</v>
      </c>
      <c r="AR80" s="46" t="e">
        <v>#N/A</v>
      </c>
      <c r="AS80" s="31"/>
      <c r="AT80" s="31"/>
      <c r="AU80" s="3"/>
      <c r="AV80" s="3"/>
      <c r="AW80" s="3"/>
      <c r="AX80" s="3"/>
      <c r="AY80" s="32"/>
      <c r="AZ80" s="3"/>
      <c r="BA80" s="31"/>
      <c r="BB80" s="31"/>
      <c r="BC80" s="31"/>
      <c r="BD80" s="31"/>
      <c r="BE80" s="31"/>
      <c r="BF80" s="31"/>
      <c r="BG80" s="31"/>
    </row>
    <row r="81" spans="2:59" x14ac:dyDescent="0.2">
      <c r="B81" s="40" t="s">
        <v>266</v>
      </c>
      <c r="C81" s="41">
        <v>44286</v>
      </c>
      <c r="D81" s="46">
        <v>1.11E-2</v>
      </c>
      <c r="E81" s="46">
        <v>8.0000000000000002E-3</v>
      </c>
      <c r="F81" s="46">
        <v>1.9099999999999999E-2</v>
      </c>
      <c r="G81" s="46">
        <v>9.4000000000000004E-3</v>
      </c>
      <c r="H81" s="46">
        <v>1.7399999999999999E-2</v>
      </c>
      <c r="I81" s="42"/>
      <c r="J81" s="46">
        <v>1.21E-2</v>
      </c>
      <c r="K81" s="46">
        <v>6.1999999999999998E-3</v>
      </c>
      <c r="L81" s="46">
        <v>1.83E-2</v>
      </c>
      <c r="M81" s="46">
        <v>1.03E-2</v>
      </c>
      <c r="N81" s="46">
        <v>1.6400000000000001E-2</v>
      </c>
      <c r="O81" s="34"/>
      <c r="P81" s="46">
        <v>1.23E-2</v>
      </c>
      <c r="Q81" s="46">
        <v>4.8999999999999998E-3</v>
      </c>
      <c r="R81" s="46">
        <v>1.7299999999999999E-2</v>
      </c>
      <c r="S81" s="46">
        <v>1.04E-2</v>
      </c>
      <c r="T81" s="46">
        <v>1.5299999999999999E-2</v>
      </c>
      <c r="V81" s="46">
        <v>1.09E-2</v>
      </c>
      <c r="W81" s="46">
        <v>8.3000000000000001E-3</v>
      </c>
      <c r="X81" s="46">
        <v>1.9199999999999998E-2</v>
      </c>
      <c r="Y81" s="46">
        <v>9.1999999999999998E-3</v>
      </c>
      <c r="Z81" s="46">
        <v>1.7500000000000002E-2</v>
      </c>
      <c r="AB81" s="46">
        <v>1.0800000000000001E-2</v>
      </c>
      <c r="AC81" s="46">
        <v>9.4999999999999998E-3</v>
      </c>
      <c r="AD81" s="46">
        <v>2.0299999999999999E-2</v>
      </c>
      <c r="AE81" s="46">
        <v>9.1999999999999998E-3</v>
      </c>
      <c r="AF81" s="46">
        <v>1.8700000000000001E-2</v>
      </c>
      <c r="AH81" s="46">
        <v>1.15E-2</v>
      </c>
      <c r="AI81" s="46">
        <v>5.4999999999999997E-3</v>
      </c>
      <c r="AJ81" s="46">
        <v>1.7100000000000001E-2</v>
      </c>
      <c r="AK81" s="46">
        <v>9.7000000000000003E-3</v>
      </c>
      <c r="AL81" s="46">
        <v>1.52E-2</v>
      </c>
      <c r="AN81" s="46" t="e">
        <v>#N/A</v>
      </c>
      <c r="AO81" s="46" t="e">
        <v>#N/A</v>
      </c>
      <c r="AP81" s="46" t="e">
        <v>#N/A</v>
      </c>
      <c r="AQ81" s="46" t="e">
        <v>#N/A</v>
      </c>
      <c r="AR81" s="46" t="e">
        <v>#N/A</v>
      </c>
      <c r="AS81" s="31"/>
      <c r="AT81" s="31"/>
      <c r="AU81" s="3"/>
      <c r="AV81" s="3"/>
      <c r="AW81" s="3"/>
      <c r="AX81" s="3"/>
      <c r="AY81" s="32"/>
      <c r="AZ81" s="3"/>
      <c r="BA81" s="31"/>
      <c r="BB81" s="31"/>
      <c r="BC81" s="31"/>
      <c r="BD81" s="31"/>
      <c r="BE81" s="31"/>
      <c r="BF81" s="31"/>
      <c r="BG81" s="31"/>
    </row>
    <row r="82" spans="2:59" x14ac:dyDescent="0.2">
      <c r="B82" s="40" t="s">
        <v>267</v>
      </c>
      <c r="C82" s="41">
        <v>44377</v>
      </c>
      <c r="D82" s="46">
        <v>1.09E-2</v>
      </c>
      <c r="E82" s="46">
        <v>7.9000000000000008E-3</v>
      </c>
      <c r="F82" s="46">
        <v>1.8800000000000001E-2</v>
      </c>
      <c r="G82" s="46">
        <v>9.1000000000000004E-3</v>
      </c>
      <c r="H82" s="46">
        <v>1.7000000000000001E-2</v>
      </c>
      <c r="I82" s="42"/>
      <c r="J82" s="46">
        <v>1.2E-2</v>
      </c>
      <c r="K82" s="46">
        <v>5.1999999999999998E-3</v>
      </c>
      <c r="L82" s="46">
        <v>1.72E-2</v>
      </c>
      <c r="M82" s="46">
        <v>0.01</v>
      </c>
      <c r="N82" s="46">
        <v>1.5299999999999999E-2</v>
      </c>
      <c r="O82" s="34"/>
      <c r="P82" s="46">
        <v>1.2200000000000001E-2</v>
      </c>
      <c r="Q82" s="46">
        <v>5.1000000000000004E-3</v>
      </c>
      <c r="R82" s="46">
        <v>1.7299999999999999E-2</v>
      </c>
      <c r="S82" s="46">
        <v>1.0200000000000001E-2</v>
      </c>
      <c r="T82" s="46">
        <v>1.5299999999999999E-2</v>
      </c>
      <c r="V82" s="46">
        <v>1.0699999999999999E-2</v>
      </c>
      <c r="W82" s="46">
        <v>8.3999999999999995E-3</v>
      </c>
      <c r="X82" s="46">
        <v>1.9099999999999999E-2</v>
      </c>
      <c r="Y82" s="46">
        <v>8.9999999999999993E-3</v>
      </c>
      <c r="Z82" s="46">
        <v>1.7399999999999999E-2</v>
      </c>
      <c r="AB82" s="46">
        <v>1.0699999999999999E-2</v>
      </c>
      <c r="AC82" s="46">
        <v>8.8000000000000005E-3</v>
      </c>
      <c r="AD82" s="46">
        <v>1.95E-2</v>
      </c>
      <c r="AE82" s="46">
        <v>8.9999999999999993E-3</v>
      </c>
      <c r="AF82" s="46">
        <v>1.7899999999999999E-2</v>
      </c>
      <c r="AH82" s="46">
        <v>1.12E-2</v>
      </c>
      <c r="AI82" s="46">
        <v>6.1999999999999998E-3</v>
      </c>
      <c r="AJ82" s="46">
        <v>1.7399999999999999E-2</v>
      </c>
      <c r="AK82" s="46">
        <v>9.2999999999999992E-3</v>
      </c>
      <c r="AL82" s="46">
        <v>1.55E-2</v>
      </c>
      <c r="AN82" s="46" t="e">
        <v>#N/A</v>
      </c>
      <c r="AO82" s="46" t="e">
        <v>#N/A</v>
      </c>
      <c r="AP82" s="46" t="e">
        <v>#N/A</v>
      </c>
      <c r="AQ82" s="46" t="e">
        <v>#N/A</v>
      </c>
      <c r="AR82" s="46" t="e">
        <v>#N/A</v>
      </c>
      <c r="AS82" s="31"/>
      <c r="AT82" s="31"/>
      <c r="AU82" s="3"/>
      <c r="AV82" s="3"/>
      <c r="AW82" s="3"/>
      <c r="AX82" s="3"/>
      <c r="AY82" s="32"/>
      <c r="AZ82" s="3"/>
      <c r="BA82" s="31"/>
      <c r="BB82" s="31"/>
      <c r="BC82" s="31"/>
      <c r="BD82" s="31"/>
      <c r="BE82" s="31"/>
      <c r="BF82" s="31"/>
      <c r="BG82" s="31"/>
    </row>
    <row r="83" spans="2:59" x14ac:dyDescent="0.2">
      <c r="B83" s="40" t="s">
        <v>268</v>
      </c>
      <c r="C83" s="41">
        <v>44469</v>
      </c>
      <c r="D83" s="46">
        <v>1.09E-2</v>
      </c>
      <c r="E83" s="46">
        <v>9.7000000000000003E-3</v>
      </c>
      <c r="F83" s="46">
        <v>2.06E-2</v>
      </c>
      <c r="G83" s="46">
        <v>9.1000000000000004E-3</v>
      </c>
      <c r="H83" s="46">
        <v>1.89E-2</v>
      </c>
      <c r="I83" s="42"/>
      <c r="J83" s="46">
        <v>1.1900000000000001E-2</v>
      </c>
      <c r="K83" s="46">
        <v>5.4000000000000003E-3</v>
      </c>
      <c r="L83" s="46">
        <v>1.7299999999999999E-2</v>
      </c>
      <c r="M83" s="46">
        <v>0.01</v>
      </c>
      <c r="N83" s="46">
        <v>1.54E-2</v>
      </c>
      <c r="O83" s="34"/>
      <c r="P83" s="46">
        <v>1.2200000000000001E-2</v>
      </c>
      <c r="Q83" s="46">
        <v>5.3E-3</v>
      </c>
      <c r="R83" s="46">
        <v>1.7500000000000002E-2</v>
      </c>
      <c r="S83" s="46">
        <v>1.01E-2</v>
      </c>
      <c r="T83" s="46">
        <v>1.54E-2</v>
      </c>
      <c r="V83" s="46">
        <v>1.0699999999999999E-2</v>
      </c>
      <c r="W83" s="46">
        <v>1.06E-2</v>
      </c>
      <c r="X83" s="46">
        <v>2.12E-2</v>
      </c>
      <c r="Y83" s="46">
        <v>8.9999999999999993E-3</v>
      </c>
      <c r="Z83" s="46">
        <v>1.95E-2</v>
      </c>
      <c r="AB83" s="46">
        <v>1.06E-2</v>
      </c>
      <c r="AC83" s="46">
        <v>1.0800000000000001E-2</v>
      </c>
      <c r="AD83" s="46">
        <v>2.1399999999999999E-2</v>
      </c>
      <c r="AE83" s="46">
        <v>8.9999999999999993E-3</v>
      </c>
      <c r="AF83" s="46">
        <v>1.9800000000000002E-2</v>
      </c>
      <c r="AH83" s="46">
        <v>1.1299999999999999E-2</v>
      </c>
      <c r="AI83" s="46">
        <v>7.7000000000000002E-3</v>
      </c>
      <c r="AJ83" s="46">
        <v>1.9E-2</v>
      </c>
      <c r="AK83" s="46">
        <v>9.4000000000000004E-3</v>
      </c>
      <c r="AL83" s="46">
        <v>1.7100000000000001E-2</v>
      </c>
      <c r="AN83" s="46" t="e">
        <v>#N/A</v>
      </c>
      <c r="AO83" s="46" t="e">
        <v>#N/A</v>
      </c>
      <c r="AP83" s="46" t="e">
        <v>#N/A</v>
      </c>
      <c r="AQ83" s="46" t="e">
        <v>#N/A</v>
      </c>
      <c r="AR83" s="46" t="e">
        <v>#N/A</v>
      </c>
      <c r="AS83" s="31"/>
      <c r="AT83" s="31"/>
      <c r="AU83" s="3"/>
      <c r="AV83" s="3"/>
      <c r="AW83" s="3"/>
      <c r="AX83" s="3"/>
      <c r="AY83" s="32"/>
      <c r="AZ83" s="3"/>
      <c r="BA83" s="31"/>
      <c r="BB83" s="31"/>
      <c r="BC83" s="31"/>
      <c r="BD83" s="31"/>
      <c r="BE83" s="31"/>
      <c r="BF83" s="31"/>
      <c r="BG83" s="31"/>
    </row>
    <row r="84" spans="2:59" x14ac:dyDescent="0.2">
      <c r="B84" s="40" t="s">
        <v>269</v>
      </c>
      <c r="C84" s="41">
        <v>44561</v>
      </c>
      <c r="D84" s="46">
        <v>1.0800000000000001E-2</v>
      </c>
      <c r="E84" s="46">
        <v>1.2200000000000001E-2</v>
      </c>
      <c r="F84" s="46">
        <v>2.3E-2</v>
      </c>
      <c r="G84" s="46">
        <v>9.1000000000000004E-3</v>
      </c>
      <c r="H84" s="46">
        <v>2.1299999999999999E-2</v>
      </c>
      <c r="I84" s="42"/>
      <c r="J84" s="46">
        <v>1.1900000000000001E-2</v>
      </c>
      <c r="K84" s="46">
        <v>6.1999999999999998E-3</v>
      </c>
      <c r="L84" s="46">
        <v>1.7999999999999999E-2</v>
      </c>
      <c r="M84" s="46">
        <v>9.9000000000000008E-3</v>
      </c>
      <c r="N84" s="46">
        <v>1.61E-2</v>
      </c>
      <c r="O84" s="34"/>
      <c r="P84" s="46">
        <v>1.21E-2</v>
      </c>
      <c r="Q84" s="46">
        <v>5.8999999999999999E-3</v>
      </c>
      <c r="R84" s="46">
        <v>1.7999999999999999E-2</v>
      </c>
      <c r="S84" s="46">
        <v>1.01E-2</v>
      </c>
      <c r="T84" s="46">
        <v>1.6E-2</v>
      </c>
      <c r="V84" s="46">
        <v>1.06E-2</v>
      </c>
      <c r="W84" s="46">
        <v>1.3299999999999999E-2</v>
      </c>
      <c r="X84" s="46">
        <v>2.3900000000000001E-2</v>
      </c>
      <c r="Y84" s="46">
        <v>8.8999999999999999E-3</v>
      </c>
      <c r="Z84" s="46">
        <v>2.2200000000000001E-2</v>
      </c>
      <c r="AB84" s="46">
        <v>1.0500000000000001E-2</v>
      </c>
      <c r="AC84" s="46">
        <v>1.37E-2</v>
      </c>
      <c r="AD84" s="46">
        <v>2.4199999999999999E-2</v>
      </c>
      <c r="AE84" s="46">
        <v>8.8999999999999999E-3</v>
      </c>
      <c r="AF84" s="46">
        <v>2.2599999999999999E-2</v>
      </c>
      <c r="AH84" s="46">
        <v>1.1299999999999999E-2</v>
      </c>
      <c r="AI84" s="46">
        <v>8.9999999999999993E-3</v>
      </c>
      <c r="AJ84" s="46">
        <v>2.0299999999999999E-2</v>
      </c>
      <c r="AK84" s="46">
        <v>9.4999999999999998E-3</v>
      </c>
      <c r="AL84" s="46">
        <v>1.8499999999999999E-2</v>
      </c>
      <c r="AN84" s="46" t="e">
        <v>#N/A</v>
      </c>
      <c r="AO84" s="46" t="e">
        <v>#N/A</v>
      </c>
      <c r="AP84" s="46" t="e">
        <v>#N/A</v>
      </c>
      <c r="AQ84" s="46" t="e">
        <v>#N/A</v>
      </c>
      <c r="AR84" s="46" t="e">
        <v>#N/A</v>
      </c>
      <c r="AS84" s="31"/>
      <c r="AT84" s="31"/>
      <c r="AU84" s="3"/>
      <c r="AV84" s="3"/>
      <c r="AW84" s="3"/>
      <c r="AX84" s="3"/>
      <c r="AY84" s="32"/>
      <c r="AZ84" s="3"/>
      <c r="BA84" s="31"/>
      <c r="BB84" s="31"/>
      <c r="BC84" s="31"/>
      <c r="BD84" s="31"/>
      <c r="BE84" s="31"/>
      <c r="BF84" s="31"/>
      <c r="BG84" s="31"/>
    </row>
    <row r="85" spans="2:59" x14ac:dyDescent="0.2">
      <c r="B85" s="40" t="s">
        <v>270</v>
      </c>
      <c r="C85" s="41">
        <v>44651</v>
      </c>
      <c r="D85" s="46">
        <v>1.0800000000000001E-2</v>
      </c>
      <c r="E85" s="46">
        <v>1.3100000000000001E-2</v>
      </c>
      <c r="F85" s="46">
        <v>2.3900000000000001E-2</v>
      </c>
      <c r="G85" s="46">
        <v>9.1000000000000004E-3</v>
      </c>
      <c r="H85" s="46">
        <v>2.2200000000000001E-2</v>
      </c>
      <c r="I85" s="42"/>
      <c r="J85" s="46">
        <v>1.18E-2</v>
      </c>
      <c r="K85" s="46">
        <v>7.4999999999999997E-3</v>
      </c>
      <c r="L85" s="46">
        <v>1.9300000000000001E-2</v>
      </c>
      <c r="M85" s="46">
        <v>9.7000000000000003E-3</v>
      </c>
      <c r="N85" s="46">
        <v>1.7299999999999999E-2</v>
      </c>
      <c r="O85" s="34"/>
      <c r="P85" s="46">
        <v>1.2E-2</v>
      </c>
      <c r="Q85" s="46">
        <v>7.7000000000000002E-3</v>
      </c>
      <c r="R85" s="46">
        <v>1.9699999999999999E-2</v>
      </c>
      <c r="S85" s="46">
        <v>9.9000000000000008E-3</v>
      </c>
      <c r="T85" s="46">
        <v>1.7600000000000001E-2</v>
      </c>
      <c r="V85" s="46">
        <v>1.06E-2</v>
      </c>
      <c r="W85" s="46">
        <v>1.41E-2</v>
      </c>
      <c r="X85" s="46">
        <v>2.4799999999999999E-2</v>
      </c>
      <c r="Y85" s="46">
        <v>8.9999999999999993E-3</v>
      </c>
      <c r="Z85" s="46">
        <v>2.3099999999999999E-2</v>
      </c>
      <c r="AB85" s="46">
        <v>1.06E-2</v>
      </c>
      <c r="AC85" s="46">
        <v>1.4200000000000001E-2</v>
      </c>
      <c r="AD85" s="46">
        <v>2.4799999999999999E-2</v>
      </c>
      <c r="AE85" s="46">
        <v>8.8999999999999999E-3</v>
      </c>
      <c r="AF85" s="46">
        <v>2.3099999999999999E-2</v>
      </c>
      <c r="AH85" s="46">
        <v>1.1299999999999999E-2</v>
      </c>
      <c r="AI85" s="46">
        <v>1.06E-2</v>
      </c>
      <c r="AJ85" s="46">
        <v>2.1899999999999999E-2</v>
      </c>
      <c r="AK85" s="46">
        <v>9.4999999999999998E-3</v>
      </c>
      <c r="AL85" s="46">
        <v>2.01E-2</v>
      </c>
      <c r="AN85" s="46" t="e">
        <v>#N/A</v>
      </c>
      <c r="AO85" s="46" t="e">
        <v>#N/A</v>
      </c>
      <c r="AP85" s="46" t="e">
        <v>#N/A</v>
      </c>
      <c r="AQ85" s="46" t="e">
        <v>#N/A</v>
      </c>
      <c r="AR85" s="46" t="e">
        <v>#N/A</v>
      </c>
      <c r="AS85" s="31"/>
      <c r="AT85" s="31"/>
      <c r="AU85" s="3"/>
      <c r="AV85" s="3"/>
      <c r="AW85" s="3"/>
      <c r="AX85" s="3"/>
      <c r="AY85" s="32"/>
      <c r="AZ85" s="3"/>
      <c r="BA85" s="31"/>
      <c r="BB85" s="31"/>
      <c r="BC85" s="31"/>
      <c r="BD85" s="31"/>
      <c r="BE85" s="31"/>
      <c r="BF85" s="31"/>
      <c r="BG85" s="31"/>
    </row>
    <row r="86" spans="2:59" x14ac:dyDescent="0.2">
      <c r="B86" s="40" t="s">
        <v>271</v>
      </c>
      <c r="C86" s="41">
        <v>44742</v>
      </c>
      <c r="D86" s="46">
        <v>1.09E-2</v>
      </c>
      <c r="E86" s="46">
        <v>1.23E-2</v>
      </c>
      <c r="F86" s="46">
        <v>2.3199999999999998E-2</v>
      </c>
      <c r="G86" s="46">
        <v>9.1999999999999998E-3</v>
      </c>
      <c r="H86" s="46">
        <v>2.1499999999999998E-2</v>
      </c>
      <c r="I86" s="42"/>
      <c r="J86" s="46">
        <v>1.1900000000000001E-2</v>
      </c>
      <c r="K86" s="46">
        <v>8.2000000000000007E-3</v>
      </c>
      <c r="L86" s="46">
        <v>2.01E-2</v>
      </c>
      <c r="M86" s="46">
        <v>9.5999999999999992E-3</v>
      </c>
      <c r="N86" s="46">
        <v>1.78E-2</v>
      </c>
      <c r="O86" s="34"/>
      <c r="P86" s="46">
        <v>1.1900000000000001E-2</v>
      </c>
      <c r="Q86" s="46">
        <v>7.7000000000000002E-3</v>
      </c>
      <c r="R86" s="46">
        <v>1.9599999999999999E-2</v>
      </c>
      <c r="S86" s="46">
        <v>9.7999999999999997E-3</v>
      </c>
      <c r="T86" s="46">
        <v>1.7500000000000002E-2</v>
      </c>
      <c r="V86" s="46">
        <v>1.0800000000000001E-2</v>
      </c>
      <c r="W86" s="46">
        <v>1.2999999999999999E-2</v>
      </c>
      <c r="X86" s="46">
        <v>2.3800000000000002E-2</v>
      </c>
      <c r="Y86" s="46">
        <v>9.1000000000000004E-3</v>
      </c>
      <c r="Z86" s="46">
        <v>2.2200000000000001E-2</v>
      </c>
      <c r="AB86" s="46">
        <v>1.0800000000000001E-2</v>
      </c>
      <c r="AC86" s="46">
        <v>1.32E-2</v>
      </c>
      <c r="AD86" s="46">
        <v>2.4E-2</v>
      </c>
      <c r="AE86" s="46">
        <v>9.1000000000000004E-3</v>
      </c>
      <c r="AF86" s="46">
        <v>2.23E-2</v>
      </c>
      <c r="AH86" s="46">
        <v>1.1299999999999999E-2</v>
      </c>
      <c r="AI86" s="46">
        <v>1.01E-2</v>
      </c>
      <c r="AJ86" s="46">
        <v>2.1399999999999999E-2</v>
      </c>
      <c r="AK86" s="46">
        <v>9.4000000000000004E-3</v>
      </c>
      <c r="AL86" s="46">
        <v>1.95E-2</v>
      </c>
      <c r="AN86" s="46" t="e">
        <v>#N/A</v>
      </c>
      <c r="AO86" s="46" t="e">
        <v>#N/A</v>
      </c>
      <c r="AP86" s="46" t="e">
        <v>#N/A</v>
      </c>
      <c r="AQ86" s="46" t="e">
        <v>#N/A</v>
      </c>
      <c r="AR86" s="46" t="e">
        <v>#N/A</v>
      </c>
      <c r="AS86" s="31"/>
      <c r="AT86" s="31"/>
      <c r="AU86" s="3"/>
      <c r="AV86" s="3"/>
      <c r="AW86" s="3"/>
      <c r="AX86" s="3"/>
      <c r="AY86" s="32"/>
      <c r="AZ86" s="3"/>
      <c r="BA86" s="31"/>
      <c r="BB86" s="31"/>
      <c r="BC86" s="31"/>
      <c r="BD86" s="31"/>
      <c r="BE86" s="31"/>
      <c r="BF86" s="31"/>
      <c r="BG86" s="31"/>
    </row>
    <row r="87" spans="2:59" x14ac:dyDescent="0.2">
      <c r="B87" s="40" t="s">
        <v>272</v>
      </c>
      <c r="C87" s="41">
        <v>44834</v>
      </c>
      <c r="D87" s="46">
        <v>1.0800000000000001E-2</v>
      </c>
      <c r="E87" s="46">
        <v>9.7000000000000003E-3</v>
      </c>
      <c r="F87" s="46">
        <v>2.0500000000000001E-2</v>
      </c>
      <c r="G87" s="46">
        <v>9.1000000000000004E-3</v>
      </c>
      <c r="H87" s="46">
        <v>1.8800000000000001E-2</v>
      </c>
      <c r="I87" s="42"/>
      <c r="J87" s="46">
        <v>1.15E-2</v>
      </c>
      <c r="K87" s="46">
        <v>6.1999999999999998E-3</v>
      </c>
      <c r="L87" s="46">
        <v>1.77E-2</v>
      </c>
      <c r="M87" s="46">
        <v>9.5999999999999992E-3</v>
      </c>
      <c r="N87" s="46">
        <v>1.5800000000000002E-2</v>
      </c>
      <c r="O87" s="34"/>
      <c r="P87" s="46">
        <v>1.17E-2</v>
      </c>
      <c r="Q87" s="46">
        <v>6.3E-3</v>
      </c>
      <c r="R87" s="46">
        <v>1.7999999999999999E-2</v>
      </c>
      <c r="S87" s="46">
        <v>9.7000000000000003E-3</v>
      </c>
      <c r="T87" s="46">
        <v>1.6E-2</v>
      </c>
      <c r="V87" s="46">
        <v>1.06E-2</v>
      </c>
      <c r="W87" s="46">
        <v>1.04E-2</v>
      </c>
      <c r="X87" s="46">
        <v>2.1000000000000001E-2</v>
      </c>
      <c r="Y87" s="46">
        <v>8.9999999999999993E-3</v>
      </c>
      <c r="Z87" s="46">
        <v>1.9400000000000001E-2</v>
      </c>
      <c r="AB87" s="46">
        <v>1.06E-2</v>
      </c>
      <c r="AC87" s="46">
        <v>1.03E-2</v>
      </c>
      <c r="AD87" s="46">
        <v>2.0899999999999998E-2</v>
      </c>
      <c r="AE87" s="46">
        <v>8.8999999999999999E-3</v>
      </c>
      <c r="AF87" s="46">
        <v>1.9199999999999998E-2</v>
      </c>
      <c r="AH87" s="46">
        <v>1.12E-2</v>
      </c>
      <c r="AI87" s="46">
        <v>8.3999999999999995E-3</v>
      </c>
      <c r="AJ87" s="46">
        <v>1.9599999999999999E-2</v>
      </c>
      <c r="AK87" s="46">
        <v>9.2999999999999992E-3</v>
      </c>
      <c r="AL87" s="46">
        <v>1.77E-2</v>
      </c>
      <c r="AN87" s="46" t="e">
        <v>#N/A</v>
      </c>
      <c r="AO87" s="46" t="e">
        <v>#N/A</v>
      </c>
      <c r="AP87" s="46" t="e">
        <v>#N/A</v>
      </c>
      <c r="AQ87" s="46" t="e">
        <v>#N/A</v>
      </c>
      <c r="AR87" s="46" t="e">
        <v>#N/A</v>
      </c>
      <c r="AS87" s="31"/>
      <c r="AT87" s="31"/>
      <c r="AU87" s="3"/>
      <c r="AV87" s="3"/>
      <c r="AW87" s="3"/>
      <c r="AX87" s="3"/>
      <c r="AY87" s="32"/>
      <c r="AZ87" s="3"/>
      <c r="BA87" s="31"/>
      <c r="BB87" s="31"/>
      <c r="BC87" s="31"/>
      <c r="BD87" s="31"/>
      <c r="BE87" s="31"/>
      <c r="BF87" s="31"/>
      <c r="BG87" s="31"/>
    </row>
    <row r="88" spans="2:59" x14ac:dyDescent="0.2">
      <c r="B88" s="40" t="s">
        <v>273</v>
      </c>
      <c r="C88" s="41">
        <v>44926</v>
      </c>
      <c r="D88" s="46">
        <v>1.04E-2</v>
      </c>
      <c r="E88" s="46">
        <v>8.3999999999999995E-3</v>
      </c>
      <c r="F88" s="46">
        <v>1.8800000000000001E-2</v>
      </c>
      <c r="G88" s="46">
        <v>8.6999999999999994E-3</v>
      </c>
      <c r="H88" s="46">
        <v>1.7100000000000001E-2</v>
      </c>
      <c r="I88" s="42"/>
      <c r="J88" s="46">
        <v>1.14E-2</v>
      </c>
      <c r="K88" s="46">
        <v>5.4000000000000003E-3</v>
      </c>
      <c r="L88" s="46">
        <v>1.6799999999999999E-2</v>
      </c>
      <c r="M88" s="46">
        <v>9.4999999999999998E-3</v>
      </c>
      <c r="N88" s="46">
        <v>1.49E-2</v>
      </c>
      <c r="O88" s="34"/>
      <c r="P88" s="46">
        <v>1.17E-2</v>
      </c>
      <c r="Q88" s="46">
        <v>5.4000000000000003E-3</v>
      </c>
      <c r="R88" s="46">
        <v>1.7100000000000001E-2</v>
      </c>
      <c r="S88" s="46">
        <v>9.7000000000000003E-3</v>
      </c>
      <c r="T88" s="46">
        <v>1.5100000000000001E-2</v>
      </c>
      <c r="V88" s="46">
        <v>1.0200000000000001E-2</v>
      </c>
      <c r="W88" s="46">
        <v>8.8999999999999999E-3</v>
      </c>
      <c r="X88" s="46">
        <v>1.9099999999999999E-2</v>
      </c>
      <c r="Y88" s="46">
        <v>8.5000000000000006E-3</v>
      </c>
      <c r="Z88" s="46">
        <v>1.7500000000000002E-2</v>
      </c>
      <c r="AB88" s="46">
        <v>1.01E-2</v>
      </c>
      <c r="AC88" s="46">
        <v>8.8000000000000005E-3</v>
      </c>
      <c r="AD88" s="46">
        <v>1.89E-2</v>
      </c>
      <c r="AE88" s="46">
        <v>8.5000000000000006E-3</v>
      </c>
      <c r="AF88" s="46">
        <v>1.7299999999999999E-2</v>
      </c>
      <c r="AH88" s="46">
        <v>1.11E-2</v>
      </c>
      <c r="AI88" s="46">
        <v>7.4000000000000003E-3</v>
      </c>
      <c r="AJ88" s="46">
        <v>1.8499999999999999E-2</v>
      </c>
      <c r="AK88" s="46">
        <v>9.1999999999999998E-3</v>
      </c>
      <c r="AL88" s="46">
        <v>1.66E-2</v>
      </c>
      <c r="AN88" s="46" t="e">
        <v>#N/A</v>
      </c>
      <c r="AO88" s="46" t="e">
        <v>#N/A</v>
      </c>
      <c r="AP88" s="46" t="e">
        <v>#N/A</v>
      </c>
      <c r="AQ88" s="46" t="e">
        <v>#N/A</v>
      </c>
      <c r="AR88" s="46" t="e">
        <v>#N/A</v>
      </c>
      <c r="AS88" s="31"/>
      <c r="AT88" s="31"/>
      <c r="AU88" s="3"/>
      <c r="AV88" s="3"/>
      <c r="AW88" s="3"/>
      <c r="AX88" s="3"/>
      <c r="AY88" s="32"/>
      <c r="AZ88" s="3"/>
      <c r="BA88" s="31"/>
      <c r="BB88" s="31"/>
      <c r="BC88" s="31"/>
      <c r="BD88" s="31"/>
      <c r="BE88" s="31"/>
      <c r="BF88" s="31"/>
      <c r="BG88" s="31"/>
    </row>
    <row r="89" spans="2:59" x14ac:dyDescent="0.2">
      <c r="B89" s="40" t="s">
        <v>274</v>
      </c>
      <c r="C89" s="41">
        <v>45016</v>
      </c>
      <c r="D89" s="46">
        <v>1.06E-2</v>
      </c>
      <c r="E89" s="46">
        <v>7.7000000000000002E-3</v>
      </c>
      <c r="F89" s="46">
        <v>1.83E-2</v>
      </c>
      <c r="G89" s="46">
        <v>8.8999999999999999E-3</v>
      </c>
      <c r="H89" s="46">
        <v>1.66E-2</v>
      </c>
      <c r="I89" s="42"/>
      <c r="J89" s="46">
        <v>1.14E-2</v>
      </c>
      <c r="K89" s="46">
        <v>5.1000000000000004E-3</v>
      </c>
      <c r="L89" s="46">
        <v>1.6500000000000001E-2</v>
      </c>
      <c r="M89" s="46">
        <v>9.4999999999999998E-3</v>
      </c>
      <c r="N89" s="46">
        <v>1.46E-2</v>
      </c>
      <c r="O89" s="34"/>
      <c r="P89" s="46">
        <v>1.17E-2</v>
      </c>
      <c r="Q89" s="46">
        <v>5.0000000000000001E-3</v>
      </c>
      <c r="R89" s="46">
        <v>1.67E-2</v>
      </c>
      <c r="S89" s="46">
        <v>9.7000000000000003E-3</v>
      </c>
      <c r="T89" s="46">
        <v>1.4800000000000001E-2</v>
      </c>
      <c r="V89" s="46">
        <v>1.04E-2</v>
      </c>
      <c r="W89" s="46">
        <v>8.2000000000000007E-3</v>
      </c>
      <c r="X89" s="46">
        <v>1.8700000000000001E-2</v>
      </c>
      <c r="Y89" s="46">
        <v>8.8000000000000005E-3</v>
      </c>
      <c r="Z89" s="46">
        <v>1.7000000000000001E-2</v>
      </c>
      <c r="AB89" s="46">
        <v>1.01E-2</v>
      </c>
      <c r="AC89" s="46">
        <v>7.6E-3</v>
      </c>
      <c r="AD89" s="46">
        <v>1.77E-2</v>
      </c>
      <c r="AE89" s="46">
        <v>8.5000000000000006E-3</v>
      </c>
      <c r="AF89" s="46">
        <v>1.61E-2</v>
      </c>
      <c r="AH89" s="46">
        <v>1.1900000000000001E-2</v>
      </c>
      <c r="AI89" s="46">
        <v>7.9000000000000008E-3</v>
      </c>
      <c r="AJ89" s="46">
        <v>1.9699999999999999E-2</v>
      </c>
      <c r="AK89" s="46">
        <v>0.01</v>
      </c>
      <c r="AL89" s="46">
        <v>1.78E-2</v>
      </c>
      <c r="AN89" s="46" t="e">
        <v>#N/A</v>
      </c>
      <c r="AO89" s="46" t="e">
        <v>#N/A</v>
      </c>
      <c r="AP89" s="46" t="e">
        <v>#N/A</v>
      </c>
      <c r="AQ89" s="46" t="e">
        <v>#N/A</v>
      </c>
      <c r="AR89" s="46" t="e">
        <v>#N/A</v>
      </c>
      <c r="AS89" s="31"/>
      <c r="AT89" s="31"/>
      <c r="AU89" s="3"/>
      <c r="AV89" s="3"/>
      <c r="AW89" s="3"/>
      <c r="AX89" s="3"/>
      <c r="AY89" s="32"/>
      <c r="AZ89" s="3"/>
      <c r="BA89" s="31"/>
      <c r="BB89" s="31"/>
      <c r="BC89" s="31"/>
      <c r="BD89" s="31"/>
      <c r="BE89" s="31"/>
      <c r="BF89" s="31"/>
      <c r="BG89" s="31"/>
    </row>
    <row r="90" spans="2:59" x14ac:dyDescent="0.2">
      <c r="B90" s="40" t="s">
        <v>275</v>
      </c>
      <c r="C90" s="41">
        <v>45107</v>
      </c>
      <c r="D90" s="46">
        <v>1.06E-2</v>
      </c>
      <c r="E90" s="46">
        <v>6.4999999999999997E-3</v>
      </c>
      <c r="F90" s="46">
        <v>1.7000000000000001E-2</v>
      </c>
      <c r="G90" s="46">
        <v>8.8999999999999999E-3</v>
      </c>
      <c r="H90" s="46">
        <v>1.54E-2</v>
      </c>
      <c r="I90" s="42"/>
      <c r="J90" s="46">
        <v>1.1299999999999999E-2</v>
      </c>
      <c r="K90" s="46">
        <v>5.7000000000000002E-3</v>
      </c>
      <c r="L90" s="46">
        <v>1.7000000000000001E-2</v>
      </c>
      <c r="M90" s="46">
        <v>9.4000000000000004E-3</v>
      </c>
      <c r="N90" s="46">
        <v>1.5100000000000001E-2</v>
      </c>
      <c r="O90" s="34"/>
      <c r="P90" s="46">
        <v>1.1599999999999999E-2</v>
      </c>
      <c r="Q90" s="46">
        <v>5.5999999999999999E-3</v>
      </c>
      <c r="R90" s="46">
        <v>1.72E-2</v>
      </c>
      <c r="S90" s="46">
        <v>9.5999999999999992E-3</v>
      </c>
      <c r="T90" s="46">
        <v>1.52E-2</v>
      </c>
      <c r="V90" s="46">
        <v>1.04E-2</v>
      </c>
      <c r="W90" s="46">
        <v>6.6E-3</v>
      </c>
      <c r="X90" s="46">
        <v>1.7100000000000001E-2</v>
      </c>
      <c r="Y90" s="46">
        <v>8.8000000000000005E-3</v>
      </c>
      <c r="Z90" s="46">
        <v>1.54E-2</v>
      </c>
      <c r="AB90" s="46">
        <v>0.01</v>
      </c>
      <c r="AC90" s="46">
        <v>6.1000000000000004E-3</v>
      </c>
      <c r="AD90" s="46">
        <v>1.61E-2</v>
      </c>
      <c r="AE90" s="46">
        <v>8.3999999999999995E-3</v>
      </c>
      <c r="AF90" s="46">
        <v>1.4500000000000001E-2</v>
      </c>
      <c r="AH90" s="46">
        <v>1.18E-2</v>
      </c>
      <c r="AI90" s="46">
        <v>7.4000000000000003E-3</v>
      </c>
      <c r="AJ90" s="46">
        <v>1.9199999999999998E-2</v>
      </c>
      <c r="AK90" s="46">
        <v>0.01</v>
      </c>
      <c r="AL90" s="46">
        <v>1.7299999999999999E-2</v>
      </c>
      <c r="AN90" s="46" t="e">
        <v>#N/A</v>
      </c>
      <c r="AO90" s="46" t="e">
        <v>#N/A</v>
      </c>
      <c r="AP90" s="46" t="e">
        <v>#N/A</v>
      </c>
      <c r="AQ90" s="46" t="e">
        <v>#N/A</v>
      </c>
      <c r="AR90" s="46" t="e">
        <v>#N/A</v>
      </c>
      <c r="AS90" s="31"/>
      <c r="AT90" s="31"/>
      <c r="AU90" s="3"/>
      <c r="AV90" s="3"/>
      <c r="AW90" s="3"/>
      <c r="AX90" s="3"/>
      <c r="AY90" s="32"/>
      <c r="AZ90" s="3"/>
      <c r="BA90" s="31"/>
      <c r="BB90" s="31"/>
      <c r="BC90" s="31"/>
      <c r="BD90" s="31"/>
      <c r="BE90" s="31"/>
      <c r="BF90" s="31"/>
      <c r="BG90" s="31"/>
    </row>
    <row r="91" spans="2:59" x14ac:dyDescent="0.2">
      <c r="B91" s="40" t="s">
        <v>276</v>
      </c>
      <c r="C91" s="41">
        <v>45199</v>
      </c>
      <c r="D91" s="46">
        <v>1.0699999999999999E-2</v>
      </c>
      <c r="E91" s="46">
        <v>5.0000000000000001E-3</v>
      </c>
      <c r="F91" s="46">
        <v>1.5699999999999999E-2</v>
      </c>
      <c r="G91" s="46">
        <v>9.1000000000000004E-3</v>
      </c>
      <c r="H91" s="46">
        <v>1.41E-2</v>
      </c>
      <c r="I91" s="42"/>
      <c r="J91" s="46">
        <v>1.15E-2</v>
      </c>
      <c r="K91" s="46">
        <v>5.4999999999999997E-3</v>
      </c>
      <c r="L91" s="46">
        <v>1.7000000000000001E-2</v>
      </c>
      <c r="M91" s="46">
        <v>9.5999999999999992E-3</v>
      </c>
      <c r="N91" s="46">
        <v>1.5100000000000001E-2</v>
      </c>
      <c r="O91" s="34"/>
      <c r="P91" s="46">
        <v>1.17E-2</v>
      </c>
      <c r="Q91" s="46">
        <v>5.4999999999999997E-3</v>
      </c>
      <c r="R91" s="46">
        <v>1.72E-2</v>
      </c>
      <c r="S91" s="46">
        <v>9.7999999999999997E-3</v>
      </c>
      <c r="T91" s="46">
        <v>1.5299999999999999E-2</v>
      </c>
      <c r="V91" s="46">
        <v>1.06E-2</v>
      </c>
      <c r="W91" s="46">
        <v>4.8999999999999998E-3</v>
      </c>
      <c r="X91" s="46">
        <v>1.55E-2</v>
      </c>
      <c r="Y91" s="46">
        <v>8.9999999999999993E-3</v>
      </c>
      <c r="Z91" s="46">
        <v>1.3899999999999999E-2</v>
      </c>
      <c r="AB91" s="46">
        <v>1.0200000000000001E-2</v>
      </c>
      <c r="AC91" s="46">
        <v>4.5999999999999999E-3</v>
      </c>
      <c r="AD91" s="46">
        <v>1.47E-2</v>
      </c>
      <c r="AE91" s="46">
        <v>8.6E-3</v>
      </c>
      <c r="AF91" s="46">
        <v>1.32E-2</v>
      </c>
      <c r="AH91" s="46">
        <v>1.1900000000000001E-2</v>
      </c>
      <c r="AI91" s="46">
        <v>6.0000000000000001E-3</v>
      </c>
      <c r="AJ91" s="46">
        <v>1.7999999999999999E-2</v>
      </c>
      <c r="AK91" s="46">
        <v>1.01E-2</v>
      </c>
      <c r="AL91" s="46">
        <v>1.61E-2</v>
      </c>
      <c r="AN91" s="46" t="e">
        <v>#N/A</v>
      </c>
      <c r="AO91" s="46" t="e">
        <v>#N/A</v>
      </c>
      <c r="AP91" s="46" t="e">
        <v>#N/A</v>
      </c>
      <c r="AQ91" s="46" t="e">
        <v>#N/A</v>
      </c>
      <c r="AR91" s="46" t="e">
        <v>#N/A</v>
      </c>
      <c r="AS91" s="31"/>
      <c r="AT91" s="31"/>
      <c r="AU91" s="3"/>
      <c r="AV91" s="3"/>
      <c r="AW91" s="3"/>
      <c r="AX91" s="3"/>
      <c r="AY91" s="32"/>
      <c r="AZ91" s="3"/>
      <c r="BA91" s="31"/>
      <c r="BB91" s="31"/>
      <c r="BC91" s="31"/>
      <c r="BD91" s="31"/>
      <c r="BE91" s="31"/>
      <c r="BF91" s="31"/>
      <c r="BG91" s="31"/>
    </row>
    <row r="92" spans="2:59" x14ac:dyDescent="0.2">
      <c r="B92" s="40" t="s">
        <v>277</v>
      </c>
      <c r="C92" s="41">
        <v>45291</v>
      </c>
      <c r="D92" s="46">
        <v>1.0800000000000001E-2</v>
      </c>
      <c r="E92" s="46">
        <v>5.0000000000000001E-3</v>
      </c>
      <c r="F92" s="46">
        <v>1.5800000000000002E-2</v>
      </c>
      <c r="G92" s="46">
        <v>9.1000000000000004E-3</v>
      </c>
      <c r="H92" s="46">
        <v>1.41E-2</v>
      </c>
      <c r="I92" s="42"/>
      <c r="J92" s="46">
        <v>1.1599999999999999E-2</v>
      </c>
      <c r="K92" s="46">
        <v>4.4999999999999997E-3</v>
      </c>
      <c r="L92" s="46">
        <v>1.6E-2</v>
      </c>
      <c r="M92" s="46">
        <v>9.5999999999999992E-3</v>
      </c>
      <c r="N92" s="46">
        <v>1.41E-2</v>
      </c>
      <c r="O92" s="34"/>
      <c r="P92" s="46">
        <v>1.18E-2</v>
      </c>
      <c r="Q92" s="46">
        <v>4.4000000000000003E-3</v>
      </c>
      <c r="R92" s="46">
        <v>1.6199999999999999E-2</v>
      </c>
      <c r="S92" s="46">
        <v>9.7999999999999997E-3</v>
      </c>
      <c r="T92" s="46">
        <v>1.4200000000000001E-2</v>
      </c>
      <c r="V92" s="46">
        <v>1.06E-2</v>
      </c>
      <c r="W92" s="46">
        <v>5.1000000000000004E-3</v>
      </c>
      <c r="X92" s="46">
        <v>1.5699999999999999E-2</v>
      </c>
      <c r="Y92" s="46">
        <v>8.9999999999999993E-3</v>
      </c>
      <c r="Z92" s="46">
        <v>1.4200000000000001E-2</v>
      </c>
      <c r="AB92" s="46">
        <v>1.03E-2</v>
      </c>
      <c r="AC92" s="46">
        <v>4.3E-3</v>
      </c>
      <c r="AD92" s="46">
        <v>1.4500000000000001E-2</v>
      </c>
      <c r="AE92" s="46">
        <v>8.6999999999999994E-3</v>
      </c>
      <c r="AF92" s="46">
        <v>1.2999999999999999E-2</v>
      </c>
      <c r="AH92" s="46">
        <v>1.18E-2</v>
      </c>
      <c r="AI92" s="46">
        <v>6.4999999999999997E-3</v>
      </c>
      <c r="AJ92" s="46">
        <v>1.83E-2</v>
      </c>
      <c r="AK92" s="46">
        <v>0.01</v>
      </c>
      <c r="AL92" s="46">
        <v>1.6500000000000001E-2</v>
      </c>
      <c r="AN92" s="46" t="e">
        <v>#N/A</v>
      </c>
      <c r="AO92" s="46" t="e">
        <v>#N/A</v>
      </c>
      <c r="AP92" s="46" t="e">
        <v>#N/A</v>
      </c>
      <c r="AQ92" s="46" t="e">
        <v>#N/A</v>
      </c>
      <c r="AR92" s="46" t="e">
        <v>#N/A</v>
      </c>
      <c r="AS92" s="31"/>
      <c r="AT92" s="31"/>
      <c r="AU92" s="3"/>
      <c r="AV92" s="3"/>
      <c r="AW92" s="3"/>
      <c r="AX92" s="3"/>
      <c r="AY92" s="32"/>
      <c r="AZ92" s="3"/>
      <c r="BA92" s="31"/>
      <c r="BB92" s="31"/>
      <c r="BC92" s="31"/>
      <c r="BD92" s="31"/>
      <c r="BE92" s="31"/>
      <c r="BF92" s="31"/>
      <c r="BG92" s="31"/>
    </row>
    <row r="93" spans="2:59" x14ac:dyDescent="0.2">
      <c r="B93" s="40" t="s">
        <v>278</v>
      </c>
      <c r="C93" s="41">
        <v>45382</v>
      </c>
      <c r="D93" s="46">
        <v>1.09E-2</v>
      </c>
      <c r="E93" s="46">
        <v>7.4000000000000003E-3</v>
      </c>
      <c r="F93" s="46">
        <v>1.83E-2</v>
      </c>
      <c r="G93" s="46">
        <v>9.1999999999999998E-3</v>
      </c>
      <c r="H93" s="46">
        <v>1.66E-2</v>
      </c>
      <c r="I93" s="42"/>
      <c r="J93" s="46">
        <v>1.1599999999999999E-2</v>
      </c>
      <c r="K93" s="46">
        <v>3.8E-3</v>
      </c>
      <c r="L93" s="46">
        <v>1.5299999999999999E-2</v>
      </c>
      <c r="M93" s="46">
        <v>9.5999999999999992E-3</v>
      </c>
      <c r="N93" s="46">
        <v>1.34E-2</v>
      </c>
      <c r="O93" s="34"/>
      <c r="P93" s="46">
        <v>1.18E-2</v>
      </c>
      <c r="Q93" s="46">
        <v>3.8E-3</v>
      </c>
      <c r="R93" s="46">
        <v>1.5599999999999999E-2</v>
      </c>
      <c r="S93" s="46">
        <v>9.7999999999999997E-3</v>
      </c>
      <c r="T93" s="46">
        <v>1.3599999999999999E-2</v>
      </c>
      <c r="V93" s="46">
        <v>1.0699999999999999E-2</v>
      </c>
      <c r="W93" s="46">
        <v>8.2000000000000007E-3</v>
      </c>
      <c r="X93" s="46">
        <v>1.89E-2</v>
      </c>
      <c r="Y93" s="46">
        <v>9.1000000000000004E-3</v>
      </c>
      <c r="Z93" s="46">
        <v>1.7299999999999999E-2</v>
      </c>
      <c r="AB93" s="46">
        <v>1.0500000000000001E-2</v>
      </c>
      <c r="AC93" s="46">
        <v>8.0000000000000002E-3</v>
      </c>
      <c r="AD93" s="46">
        <v>1.8499999999999999E-2</v>
      </c>
      <c r="AE93" s="46">
        <v>8.8999999999999999E-3</v>
      </c>
      <c r="AF93" s="46">
        <v>1.6899999999999998E-2</v>
      </c>
      <c r="AH93" s="46">
        <v>1.17E-2</v>
      </c>
      <c r="AI93" s="46">
        <v>6.1000000000000004E-3</v>
      </c>
      <c r="AJ93" s="46">
        <v>1.78E-2</v>
      </c>
      <c r="AK93" s="46">
        <v>9.7999999999999997E-3</v>
      </c>
      <c r="AL93" s="46">
        <v>1.5800000000000002E-2</v>
      </c>
      <c r="AN93" s="46" t="e">
        <v>#N/A</v>
      </c>
      <c r="AO93" s="46" t="e">
        <v>#N/A</v>
      </c>
      <c r="AP93" s="46" t="e">
        <v>#N/A</v>
      </c>
      <c r="AQ93" s="46" t="e">
        <v>#N/A</v>
      </c>
      <c r="AR93" s="46" t="e">
        <v>#N/A</v>
      </c>
      <c r="AS93" s="31"/>
      <c r="AT93" s="31"/>
      <c r="AU93" s="3"/>
      <c r="AV93" s="3"/>
      <c r="AW93" s="3"/>
      <c r="AX93" s="3"/>
      <c r="AY93" s="32"/>
      <c r="AZ93" s="3"/>
      <c r="BA93" s="31"/>
      <c r="BB93" s="31"/>
      <c r="BC93" s="31"/>
      <c r="BD93" s="31"/>
      <c r="BE93" s="31"/>
      <c r="BF93" s="31"/>
      <c r="BG93" s="31"/>
    </row>
    <row r="94" spans="2:59" x14ac:dyDescent="0.2">
      <c r="B94" s="40" t="s">
        <v>279</v>
      </c>
      <c r="C94" s="41">
        <v>45473</v>
      </c>
      <c r="D94" s="46">
        <v>1.09E-2</v>
      </c>
      <c r="E94" s="46">
        <v>8.3000000000000001E-3</v>
      </c>
      <c r="F94" s="46">
        <v>1.9199999999999998E-2</v>
      </c>
      <c r="G94" s="46">
        <v>9.1999999999999998E-3</v>
      </c>
      <c r="H94" s="46">
        <v>1.7500000000000002E-2</v>
      </c>
      <c r="I94" s="42"/>
      <c r="J94" s="46">
        <v>1.1599999999999999E-2</v>
      </c>
      <c r="K94" s="46">
        <v>4.3E-3</v>
      </c>
      <c r="L94" s="46">
        <v>1.5900000000000001E-2</v>
      </c>
      <c r="M94" s="46">
        <v>9.5999999999999992E-3</v>
      </c>
      <c r="N94" s="46">
        <v>1.3899999999999999E-2</v>
      </c>
      <c r="O94" s="34"/>
      <c r="P94" s="46">
        <v>1.18E-2</v>
      </c>
      <c r="Q94" s="46">
        <v>4.4000000000000003E-3</v>
      </c>
      <c r="R94" s="46">
        <v>1.6199999999999999E-2</v>
      </c>
      <c r="S94" s="46">
        <v>9.7999999999999997E-3</v>
      </c>
      <c r="T94" s="46">
        <v>1.4200000000000001E-2</v>
      </c>
      <c r="V94" s="46">
        <v>1.0699999999999999E-2</v>
      </c>
      <c r="W94" s="46">
        <v>9.1999999999999998E-3</v>
      </c>
      <c r="X94" s="46">
        <v>1.9900000000000001E-2</v>
      </c>
      <c r="Y94" s="46">
        <v>9.1000000000000004E-3</v>
      </c>
      <c r="Z94" s="46">
        <v>1.83E-2</v>
      </c>
      <c r="AB94" s="46">
        <v>1.04E-2</v>
      </c>
      <c r="AC94" s="46">
        <v>9.4999999999999998E-3</v>
      </c>
      <c r="AD94" s="46">
        <v>1.9900000000000001E-2</v>
      </c>
      <c r="AE94" s="46">
        <v>8.8000000000000005E-3</v>
      </c>
      <c r="AF94" s="46">
        <v>1.83E-2</v>
      </c>
      <c r="AH94" s="46">
        <v>1.18E-2</v>
      </c>
      <c r="AI94" s="46">
        <v>6.1000000000000004E-3</v>
      </c>
      <c r="AJ94" s="46">
        <v>1.7899999999999999E-2</v>
      </c>
      <c r="AK94" s="46">
        <v>9.7999999999999997E-3</v>
      </c>
      <c r="AL94" s="46">
        <v>1.5900000000000001E-2</v>
      </c>
      <c r="AN94" s="46" t="e">
        <v>#N/A</v>
      </c>
      <c r="AO94" s="46" t="e">
        <v>#N/A</v>
      </c>
      <c r="AP94" s="46" t="e">
        <v>#N/A</v>
      </c>
      <c r="AQ94" s="46" t="e">
        <v>#N/A</v>
      </c>
      <c r="AR94" s="46" t="e">
        <v>#N/A</v>
      </c>
      <c r="AS94" s="31"/>
      <c r="AT94" s="31"/>
      <c r="AU94" s="3"/>
      <c r="AV94" s="3"/>
      <c r="AW94" s="3"/>
      <c r="AX94" s="3"/>
      <c r="AY94" s="32"/>
      <c r="AZ94" s="3"/>
      <c r="BA94" s="31"/>
      <c r="BB94" s="31"/>
      <c r="BC94" s="31"/>
      <c r="BD94" s="31"/>
      <c r="BE94" s="31"/>
      <c r="BF94" s="31"/>
      <c r="BG94" s="31"/>
    </row>
    <row r="95" spans="2:59" x14ac:dyDescent="0.2">
      <c r="B95" s="40" t="s">
        <v>280</v>
      </c>
      <c r="C95" s="41">
        <v>45565</v>
      </c>
      <c r="D95" s="46">
        <v>1.0999999999999999E-2</v>
      </c>
      <c r="E95" s="46">
        <v>7.4000000000000003E-3</v>
      </c>
      <c r="F95" s="46">
        <v>1.84E-2</v>
      </c>
      <c r="G95" s="46">
        <v>9.2999999999999992E-3</v>
      </c>
      <c r="H95" s="46">
        <v>1.67E-2</v>
      </c>
      <c r="I95" s="42"/>
      <c r="J95" s="46">
        <v>1.18E-2</v>
      </c>
      <c r="K95" s="46">
        <v>5.1999999999999998E-3</v>
      </c>
      <c r="L95" s="46">
        <v>1.7000000000000001E-2</v>
      </c>
      <c r="M95" s="46">
        <v>9.9000000000000008E-3</v>
      </c>
      <c r="N95" s="46">
        <v>1.4999999999999999E-2</v>
      </c>
      <c r="O95" s="34"/>
      <c r="P95" s="46">
        <v>1.2E-2</v>
      </c>
      <c r="Q95" s="46">
        <v>5.5999999999999999E-3</v>
      </c>
      <c r="R95" s="46">
        <v>1.77E-2</v>
      </c>
      <c r="S95" s="46">
        <v>0.01</v>
      </c>
      <c r="T95" s="46">
        <v>1.5599999999999999E-2</v>
      </c>
      <c r="V95" s="46">
        <v>1.0800000000000001E-2</v>
      </c>
      <c r="W95" s="46">
        <v>7.9000000000000008E-3</v>
      </c>
      <c r="X95" s="46">
        <v>1.8800000000000001E-2</v>
      </c>
      <c r="Y95" s="46">
        <v>9.1999999999999998E-3</v>
      </c>
      <c r="Z95" s="46">
        <v>1.7100000000000001E-2</v>
      </c>
      <c r="AB95" s="46">
        <v>1.0500000000000001E-2</v>
      </c>
      <c r="AC95" s="46">
        <v>7.1999999999999998E-3</v>
      </c>
      <c r="AD95" s="46">
        <v>1.77E-2</v>
      </c>
      <c r="AE95" s="46">
        <v>8.8999999999999999E-3</v>
      </c>
      <c r="AF95" s="46">
        <v>1.61E-2</v>
      </c>
      <c r="AH95" s="46">
        <v>1.2E-2</v>
      </c>
      <c r="AI95" s="46">
        <v>7.7000000000000002E-3</v>
      </c>
      <c r="AJ95" s="46">
        <v>1.9699999999999999E-2</v>
      </c>
      <c r="AK95" s="46">
        <v>9.9000000000000008E-3</v>
      </c>
      <c r="AL95" s="46">
        <v>1.77E-2</v>
      </c>
      <c r="AN95" s="46" t="e">
        <v>#N/A</v>
      </c>
      <c r="AO95" s="46" t="e">
        <v>#N/A</v>
      </c>
      <c r="AP95" s="46" t="e">
        <v>#N/A</v>
      </c>
      <c r="AQ95" s="46" t="e">
        <v>#N/A</v>
      </c>
      <c r="AR95" s="46" t="e">
        <v>#N/A</v>
      </c>
      <c r="AS95" s="31"/>
      <c r="AT95" s="31"/>
      <c r="AU95" s="3"/>
      <c r="AV95" s="3"/>
      <c r="AW95" s="3"/>
      <c r="AX95" s="3"/>
      <c r="AY95" s="32"/>
      <c r="AZ95" s="3"/>
      <c r="BA95" s="31"/>
      <c r="BB95" s="31"/>
      <c r="BC95" s="31"/>
      <c r="BD95" s="31"/>
      <c r="BE95" s="31"/>
      <c r="BF95" s="31"/>
      <c r="BG95" s="31"/>
    </row>
    <row r="96" spans="2:59" x14ac:dyDescent="0.2">
      <c r="B96" s="40" t="s">
        <v>281</v>
      </c>
      <c r="C96" s="41">
        <v>45657</v>
      </c>
      <c r="D96" s="46">
        <v>1.0999999999999999E-2</v>
      </c>
      <c r="E96" s="46">
        <v>7.7000000000000002E-3</v>
      </c>
      <c r="F96" s="46">
        <v>1.8700000000000001E-2</v>
      </c>
      <c r="G96" s="46">
        <v>9.2999999999999992E-3</v>
      </c>
      <c r="H96" s="46">
        <v>1.7000000000000001E-2</v>
      </c>
      <c r="I96" s="42"/>
      <c r="J96" s="46">
        <v>1.1900000000000001E-2</v>
      </c>
      <c r="K96" s="46">
        <v>5.4999999999999997E-3</v>
      </c>
      <c r="L96" s="46">
        <v>1.7399999999999999E-2</v>
      </c>
      <c r="M96" s="46">
        <v>9.9000000000000008E-3</v>
      </c>
      <c r="N96" s="46">
        <v>1.55E-2</v>
      </c>
      <c r="O96" s="34"/>
      <c r="P96" s="46">
        <v>1.21E-2</v>
      </c>
      <c r="Q96" s="46">
        <v>6.1000000000000004E-3</v>
      </c>
      <c r="R96" s="46">
        <v>1.8200000000000001E-2</v>
      </c>
      <c r="S96" s="46">
        <v>1.01E-2</v>
      </c>
      <c r="T96" s="46">
        <v>1.6199999999999999E-2</v>
      </c>
      <c r="V96" s="46">
        <v>1.0800000000000001E-2</v>
      </c>
      <c r="W96" s="46">
        <v>8.2000000000000007E-3</v>
      </c>
      <c r="X96" s="46">
        <v>1.9E-2</v>
      </c>
      <c r="Y96" s="46">
        <v>9.1999999999999998E-3</v>
      </c>
      <c r="Z96" s="46">
        <v>1.7299999999999999E-2</v>
      </c>
      <c r="AB96" s="46">
        <v>1.0500000000000001E-2</v>
      </c>
      <c r="AC96" s="46">
        <v>6.7000000000000002E-3</v>
      </c>
      <c r="AD96" s="46">
        <v>1.7100000000000001E-2</v>
      </c>
      <c r="AE96" s="46">
        <v>8.8999999999999999E-3</v>
      </c>
      <c r="AF96" s="46">
        <v>1.55E-2</v>
      </c>
      <c r="AH96" s="46">
        <v>1.21E-2</v>
      </c>
      <c r="AI96" s="46">
        <v>9.4999999999999998E-3</v>
      </c>
      <c r="AJ96" s="46">
        <v>2.1499999999999998E-2</v>
      </c>
      <c r="AK96" s="46">
        <v>1.01E-2</v>
      </c>
      <c r="AL96" s="46">
        <v>1.95E-2</v>
      </c>
      <c r="AN96" s="46" t="e">
        <v>#N/A</v>
      </c>
      <c r="AO96" s="46" t="e">
        <v>#N/A</v>
      </c>
      <c r="AP96" s="46" t="e">
        <v>#N/A</v>
      </c>
      <c r="AQ96" s="46" t="e">
        <v>#N/A</v>
      </c>
      <c r="AR96" s="46" t="e">
        <v>#N/A</v>
      </c>
      <c r="AS96" s="31"/>
      <c r="AT96" s="31"/>
      <c r="AU96" s="3"/>
      <c r="AV96" s="3"/>
      <c r="AW96" s="3"/>
      <c r="AX96" s="3"/>
      <c r="AY96" s="32"/>
      <c r="AZ96" s="3"/>
      <c r="BA96" s="31"/>
      <c r="BB96" s="31"/>
      <c r="BC96" s="31"/>
      <c r="BD96" s="31"/>
      <c r="BE96" s="31"/>
      <c r="BF96" s="31"/>
      <c r="BG96" s="31"/>
    </row>
    <row r="97" spans="1:59" x14ac:dyDescent="0.2">
      <c r="B97" s="40" t="s">
        <v>282</v>
      </c>
      <c r="C97" s="41">
        <v>45747</v>
      </c>
      <c r="D97" s="46">
        <v>1.11E-2</v>
      </c>
      <c r="E97" s="46">
        <v>6.1999999999999998E-3</v>
      </c>
      <c r="F97" s="46">
        <v>1.7299999999999999E-2</v>
      </c>
      <c r="G97" s="46">
        <v>9.2999999999999992E-3</v>
      </c>
      <c r="H97" s="46">
        <v>1.55E-2</v>
      </c>
      <c r="I97" s="42"/>
      <c r="J97" s="46">
        <v>1.21E-2</v>
      </c>
      <c r="K97" s="46">
        <v>6.0000000000000001E-3</v>
      </c>
      <c r="L97" s="46">
        <v>1.8100000000000002E-2</v>
      </c>
      <c r="M97" s="46">
        <v>1.01E-2</v>
      </c>
      <c r="N97" s="46">
        <v>1.61E-2</v>
      </c>
      <c r="O97" s="34"/>
      <c r="P97" s="46">
        <v>1.2200000000000001E-2</v>
      </c>
      <c r="Q97" s="46">
        <v>6.3E-3</v>
      </c>
      <c r="R97" s="46">
        <v>1.8599999999999998E-2</v>
      </c>
      <c r="S97" s="46">
        <v>1.0200000000000001E-2</v>
      </c>
      <c r="T97" s="46">
        <v>1.66E-2</v>
      </c>
      <c r="V97" s="46">
        <v>1.0800000000000001E-2</v>
      </c>
      <c r="W97" s="46">
        <v>6.3E-3</v>
      </c>
      <c r="X97" s="46">
        <v>1.7100000000000001E-2</v>
      </c>
      <c r="Y97" s="46">
        <v>9.1000000000000004E-3</v>
      </c>
      <c r="Z97" s="46">
        <v>1.54E-2</v>
      </c>
      <c r="AB97" s="46">
        <v>1.04E-2</v>
      </c>
      <c r="AC97" s="46">
        <v>4.7999999999999996E-3</v>
      </c>
      <c r="AD97" s="46">
        <v>1.52E-2</v>
      </c>
      <c r="AE97" s="46">
        <v>8.8000000000000005E-3</v>
      </c>
      <c r="AF97" s="46">
        <v>1.3599999999999999E-2</v>
      </c>
      <c r="AH97" s="46">
        <v>1.21E-2</v>
      </c>
      <c r="AI97" s="46">
        <v>8.6999999999999994E-3</v>
      </c>
      <c r="AJ97" s="46">
        <v>2.0799999999999999E-2</v>
      </c>
      <c r="AK97" s="46">
        <v>1.01E-2</v>
      </c>
      <c r="AL97" s="46">
        <v>1.8800000000000001E-2</v>
      </c>
      <c r="AN97" s="46" t="e">
        <v>#N/A</v>
      </c>
      <c r="AO97" s="46" t="e">
        <v>#N/A</v>
      </c>
      <c r="AP97" s="46" t="e">
        <v>#N/A</v>
      </c>
      <c r="AQ97" s="46" t="e">
        <v>#N/A</v>
      </c>
      <c r="AR97" s="46" t="e">
        <v>#N/A</v>
      </c>
      <c r="AS97" s="31"/>
      <c r="AT97" s="31"/>
      <c r="AU97" s="3"/>
      <c r="AV97" s="3"/>
      <c r="AW97" s="3"/>
      <c r="AX97" s="3"/>
      <c r="AY97" s="32"/>
      <c r="AZ97" s="3"/>
      <c r="BA97" s="31"/>
      <c r="BB97" s="31"/>
      <c r="BC97" s="31"/>
      <c r="BD97" s="31"/>
      <c r="BE97" s="31"/>
      <c r="BF97" s="31"/>
      <c r="BG97" s="31"/>
    </row>
    <row r="98" spans="1:59" x14ac:dyDescent="0.2">
      <c r="B98" s="196" t="s">
        <v>194</v>
      </c>
      <c r="C98" s="41"/>
      <c r="D98" s="46"/>
      <c r="E98" s="46"/>
      <c r="F98" s="46"/>
      <c r="G98" s="46"/>
      <c r="H98" s="46"/>
      <c r="I98" s="42"/>
      <c r="J98" s="46"/>
      <c r="K98" s="46"/>
      <c r="L98" s="46"/>
      <c r="M98" s="46"/>
      <c r="N98" s="46"/>
      <c r="O98" s="34"/>
      <c r="P98" s="46"/>
      <c r="Q98" s="46"/>
      <c r="R98" s="46"/>
      <c r="S98" s="46"/>
      <c r="T98" s="46"/>
      <c r="V98" s="46"/>
      <c r="W98" s="46"/>
      <c r="X98" s="46"/>
      <c r="Y98" s="46"/>
      <c r="Z98" s="46"/>
      <c r="AB98" s="46"/>
      <c r="AC98" s="46"/>
      <c r="AD98" s="46"/>
      <c r="AE98" s="46"/>
      <c r="AF98" s="46"/>
      <c r="AH98" s="46"/>
      <c r="AI98" s="46"/>
      <c r="AJ98" s="46"/>
      <c r="AK98" s="46"/>
      <c r="AL98" s="46"/>
      <c r="AN98" s="46"/>
      <c r="AO98" s="46"/>
      <c r="AP98" s="46"/>
      <c r="AQ98" s="46"/>
      <c r="AR98" s="46"/>
      <c r="AS98" s="31"/>
      <c r="AT98" s="31"/>
      <c r="AU98" s="3"/>
      <c r="AV98" s="3"/>
      <c r="AW98" s="3"/>
      <c r="AX98" s="3"/>
      <c r="AY98" s="32"/>
      <c r="AZ98" s="3"/>
      <c r="BA98" s="31"/>
      <c r="BB98" s="31"/>
      <c r="BC98" s="31"/>
      <c r="BD98" s="31"/>
      <c r="BE98" s="31"/>
      <c r="BF98" s="31"/>
      <c r="BG98" s="31"/>
    </row>
    <row r="99" spans="1:59" x14ac:dyDescent="0.2">
      <c r="A99" s="182"/>
      <c r="B99" s="192" t="s">
        <v>283</v>
      </c>
      <c r="C99" s="193">
        <v>45838</v>
      </c>
      <c r="D99" s="194">
        <v>1.11E-2</v>
      </c>
      <c r="E99" s="194">
        <v>6.3E-3</v>
      </c>
      <c r="F99" s="194">
        <v>1.7399999999999999E-2</v>
      </c>
      <c r="G99" s="194">
        <v>9.2999999999999992E-3</v>
      </c>
      <c r="H99" s="194">
        <v>1.5599999999999999E-2</v>
      </c>
      <c r="I99" s="195"/>
      <c r="J99" s="194">
        <v>1.21E-2</v>
      </c>
      <c r="K99" s="194">
        <v>6.3E-3</v>
      </c>
      <c r="L99" s="194">
        <v>1.84E-2</v>
      </c>
      <c r="M99" s="194">
        <v>1.01E-2</v>
      </c>
      <c r="N99" s="194">
        <v>1.6400000000000001E-2</v>
      </c>
      <c r="O99" s="187"/>
      <c r="P99" s="194">
        <v>1.23E-2</v>
      </c>
      <c r="Q99" s="194">
        <v>6.4999999999999997E-3</v>
      </c>
      <c r="R99" s="194">
        <v>1.8800000000000001E-2</v>
      </c>
      <c r="S99" s="194">
        <v>1.0200000000000001E-2</v>
      </c>
      <c r="T99" s="194">
        <v>1.67E-2</v>
      </c>
      <c r="U99" s="182"/>
      <c r="V99" s="194">
        <v>1.0800000000000001E-2</v>
      </c>
      <c r="W99" s="194">
        <v>6.3E-3</v>
      </c>
      <c r="X99" s="194">
        <v>1.7100000000000001E-2</v>
      </c>
      <c r="Y99" s="194">
        <v>9.1000000000000004E-3</v>
      </c>
      <c r="Z99" s="194">
        <v>1.54E-2</v>
      </c>
      <c r="AA99" s="182"/>
      <c r="AB99" s="194">
        <v>1.04E-2</v>
      </c>
      <c r="AC99" s="194">
        <v>5.3E-3</v>
      </c>
      <c r="AD99" s="194">
        <v>1.5699999999999999E-2</v>
      </c>
      <c r="AE99" s="194">
        <v>8.8000000000000005E-3</v>
      </c>
      <c r="AF99" s="194">
        <v>1.41E-2</v>
      </c>
      <c r="AG99" s="182"/>
      <c r="AH99" s="194">
        <v>1.2200000000000001E-2</v>
      </c>
      <c r="AI99" s="194">
        <v>7.9000000000000008E-3</v>
      </c>
      <c r="AJ99" s="194">
        <v>2.01E-2</v>
      </c>
      <c r="AK99" s="194">
        <v>1.0200000000000001E-2</v>
      </c>
      <c r="AL99" s="194">
        <v>1.8100000000000002E-2</v>
      </c>
      <c r="AM99" s="182"/>
      <c r="AN99" s="194" t="e">
        <v>#N/A</v>
      </c>
      <c r="AO99" s="194" t="e">
        <v>#N/A</v>
      </c>
      <c r="AP99" s="194" t="e">
        <v>#N/A</v>
      </c>
      <c r="AQ99" s="194" t="e">
        <v>#N/A</v>
      </c>
      <c r="AR99" s="194" t="e">
        <v>#N/A</v>
      </c>
      <c r="AS99" s="188"/>
      <c r="AT99" s="188"/>
      <c r="AU99" s="189"/>
      <c r="AV99" s="189"/>
      <c r="AW99" s="189"/>
      <c r="AX99" s="189"/>
      <c r="AY99" s="190"/>
      <c r="AZ99" s="189"/>
      <c r="BA99" s="188"/>
      <c r="BB99" s="188"/>
      <c r="BC99" s="188"/>
      <c r="BD99" s="188"/>
      <c r="BE99" s="188"/>
      <c r="BF99" s="188"/>
      <c r="BG99" s="188"/>
    </row>
    <row r="100" spans="1:59" x14ac:dyDescent="0.2">
      <c r="A100" s="182"/>
      <c r="B100" s="192" t="s">
        <v>284</v>
      </c>
      <c r="C100" s="193">
        <v>45930</v>
      </c>
      <c r="D100" s="194">
        <v>1.0699999999999999E-2</v>
      </c>
      <c r="E100" s="194">
        <v>8.6E-3</v>
      </c>
      <c r="F100" s="194">
        <v>1.9400000000000001E-2</v>
      </c>
      <c r="G100" s="194">
        <v>8.8999999999999999E-3</v>
      </c>
      <c r="H100" s="194">
        <v>1.7600000000000001E-2</v>
      </c>
      <c r="I100" s="195"/>
      <c r="J100" s="194" t="e">
        <v>#N/A</v>
      </c>
      <c r="K100" s="194" t="e">
        <v>#N/A</v>
      </c>
      <c r="L100" s="194" t="e">
        <v>#N/A</v>
      </c>
      <c r="M100" s="194" t="e">
        <v>#N/A</v>
      </c>
      <c r="N100" s="194" t="e">
        <v>#N/A</v>
      </c>
      <c r="O100" s="187"/>
      <c r="P100" s="194" t="e">
        <v>#N/A</v>
      </c>
      <c r="Q100" s="194" t="e">
        <v>#N/A</v>
      </c>
      <c r="R100" s="194" t="e">
        <v>#N/A</v>
      </c>
      <c r="S100" s="194" t="e">
        <v>#N/A</v>
      </c>
      <c r="T100" s="194" t="e">
        <v>#N/A</v>
      </c>
      <c r="U100" s="182"/>
      <c r="V100" s="194">
        <v>1.06E-2</v>
      </c>
      <c r="W100" s="194">
        <v>8.9999999999999993E-3</v>
      </c>
      <c r="X100" s="194">
        <v>1.9599999999999999E-2</v>
      </c>
      <c r="Y100" s="194">
        <v>8.8000000000000005E-3</v>
      </c>
      <c r="Z100" s="194">
        <v>1.78E-2</v>
      </c>
      <c r="AA100" s="182"/>
      <c r="AB100" s="194">
        <v>9.7000000000000003E-3</v>
      </c>
      <c r="AC100" s="194">
        <v>8.8999999999999999E-3</v>
      </c>
      <c r="AD100" s="194">
        <v>1.8599999999999998E-2</v>
      </c>
      <c r="AE100" s="194">
        <v>8.0999999999999996E-3</v>
      </c>
      <c r="AF100" s="194">
        <v>1.7000000000000001E-2</v>
      </c>
      <c r="AG100" s="182"/>
      <c r="AH100" s="194">
        <v>1.18E-2</v>
      </c>
      <c r="AI100" s="194">
        <v>8.3999999999999995E-3</v>
      </c>
      <c r="AJ100" s="194">
        <v>2.01E-2</v>
      </c>
      <c r="AK100" s="194">
        <v>9.7000000000000003E-3</v>
      </c>
      <c r="AL100" s="194">
        <v>1.8100000000000002E-2</v>
      </c>
      <c r="AM100" s="182"/>
      <c r="AN100" s="194" t="e">
        <v>#N/A</v>
      </c>
      <c r="AO100" s="194" t="e">
        <v>#N/A</v>
      </c>
      <c r="AP100" s="194" t="e">
        <v>#N/A</v>
      </c>
      <c r="AQ100" s="194" t="e">
        <v>#N/A</v>
      </c>
      <c r="AR100" s="194" t="e">
        <v>#N/A</v>
      </c>
      <c r="AS100" s="188"/>
      <c r="AT100" s="188"/>
      <c r="AU100" s="189"/>
      <c r="AV100" s="189"/>
      <c r="AW100" s="189"/>
      <c r="AX100" s="189"/>
      <c r="AY100" s="190"/>
      <c r="AZ100" s="189"/>
      <c r="BA100" s="188"/>
      <c r="BB100" s="188"/>
      <c r="BC100" s="188"/>
      <c r="BD100" s="188"/>
      <c r="BE100" s="188"/>
      <c r="BF100" s="188"/>
      <c r="BG100" s="188"/>
    </row>
  </sheetData>
  <phoneticPr fontId="3"/>
  <conditionalFormatting sqref="C5:AR100">
    <cfRule type="expression" dxfId="20" priority="2" stopIfTrue="1">
      <formula>ISERROR(C5)</formula>
    </cfRule>
  </conditionalFormatting>
  <pageMargins left="0.59055118110236227" right="0.59055118110236227" top="0.59055118110236227" bottom="0.59055118110236227" header="0.39370078740157483" footer="0.39370078740157483"/>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CE88-86F1-426D-87D7-2AC7E01A4B8E}">
  <sheetPr codeName="Sheet7">
    <pageSetUpPr fitToPage="1"/>
  </sheetPr>
  <dimension ref="A1:ET101"/>
  <sheetViews>
    <sheetView showGridLines="0" zoomScaleNormal="100" workbookViewId="0">
      <pane xSplit="3" ySplit="5" topLeftCell="D6" activePane="bottomRight" state="frozen"/>
      <selection activeCell="E16" sqref="E16"/>
      <selection pane="topRight" activeCell="E16" sqref="E16"/>
      <selection pane="bottomLeft" activeCell="E16" sqref="E16"/>
      <selection pane="bottomRight"/>
    </sheetView>
  </sheetViews>
  <sheetFormatPr defaultColWidth="13.109375" defaultRowHeight="11.5" x14ac:dyDescent="0.2"/>
  <cols>
    <col min="1" max="1" width="1.33203125" style="1" customWidth="1"/>
    <col min="2" max="2" width="13.109375" style="1" customWidth="1"/>
    <col min="3" max="3" width="13.109375" style="3" customWidth="1"/>
    <col min="4" max="19" width="13.33203125" style="3" customWidth="1"/>
    <col min="20" max="20" width="13.33203125" style="7" customWidth="1"/>
    <col min="21" max="23" width="13.33203125" style="3" customWidth="1"/>
    <col min="24" max="24" width="3.33203125" style="3" customWidth="1"/>
    <col min="25" max="40" width="13.33203125" style="3" customWidth="1"/>
    <col min="41" max="41" width="13.33203125" style="7" customWidth="1"/>
    <col min="42" max="44" width="13.33203125" style="3" customWidth="1"/>
    <col min="45" max="45" width="3.33203125" style="3" customWidth="1"/>
    <col min="46" max="61" width="13.33203125" style="3" customWidth="1"/>
    <col min="62" max="62" width="13.33203125" style="7" customWidth="1"/>
    <col min="63" max="65" width="13.33203125" style="3" customWidth="1"/>
    <col min="66" max="66" width="3.33203125" style="3" customWidth="1"/>
    <col min="67" max="82" width="13.33203125" style="3" customWidth="1"/>
    <col min="83" max="83" width="13.33203125" style="7" customWidth="1"/>
    <col min="84" max="86" width="13.33203125" style="3" customWidth="1"/>
    <col min="87" max="87" width="3.33203125" style="3" customWidth="1"/>
    <col min="88" max="103" width="13.33203125" style="3" customWidth="1"/>
    <col min="104" max="104" width="13.33203125" style="7" customWidth="1"/>
    <col min="105" max="107" width="13.33203125" style="3" customWidth="1"/>
    <col min="108" max="108" width="3.33203125" style="3" customWidth="1"/>
    <col min="109" max="124" width="13.33203125" style="3" customWidth="1"/>
    <col min="125" max="125" width="13.33203125" style="7" customWidth="1"/>
    <col min="126" max="128" width="13.33203125" style="3" customWidth="1"/>
    <col min="129" max="129" width="3.33203125" style="3" customWidth="1"/>
    <col min="130" max="145" width="13.33203125" style="3" customWidth="1"/>
    <col min="146" max="146" width="13.33203125" style="7" customWidth="1"/>
    <col min="147" max="149" width="13.33203125" style="3" customWidth="1"/>
    <col min="150" max="150" width="1.6640625" style="1" customWidth="1"/>
    <col min="151" max="16384" width="13.109375" style="1"/>
  </cols>
  <sheetData>
    <row r="1" spans="1:150" ht="43.5" customHeight="1" x14ac:dyDescent="0.2">
      <c r="A1" s="12"/>
      <c r="B1" s="51" t="s">
        <v>18</v>
      </c>
      <c r="C1" s="52"/>
      <c r="D1" s="52"/>
      <c r="E1" s="52"/>
      <c r="F1" s="52"/>
      <c r="G1" s="52"/>
      <c r="H1" s="19"/>
      <c r="I1" s="19"/>
      <c r="J1" s="19"/>
      <c r="K1" s="19"/>
      <c r="L1" s="19"/>
      <c r="M1" s="19"/>
      <c r="N1" s="19"/>
      <c r="O1" s="19"/>
      <c r="P1" s="19"/>
      <c r="Q1" s="19"/>
      <c r="R1" s="19"/>
      <c r="S1" s="19"/>
      <c r="T1" s="20"/>
      <c r="U1" s="19"/>
      <c r="V1" s="19"/>
      <c r="W1" s="19"/>
      <c r="X1" s="19"/>
      <c r="Y1" s="52"/>
      <c r="Z1" s="52"/>
      <c r="AA1" s="52"/>
      <c r="AB1" s="52"/>
      <c r="AC1" s="19"/>
      <c r="AD1" s="19"/>
      <c r="AE1" s="19"/>
      <c r="AF1" s="19"/>
      <c r="AG1" s="19"/>
      <c r="AH1" s="19"/>
      <c r="AI1" s="19"/>
      <c r="AJ1" s="19"/>
      <c r="AK1" s="19"/>
      <c r="AL1" s="19"/>
      <c r="AM1" s="19"/>
      <c r="AN1" s="19"/>
      <c r="AO1" s="20"/>
      <c r="AP1" s="19"/>
      <c r="AQ1" s="19"/>
      <c r="AR1" s="19"/>
      <c r="AS1" s="19"/>
      <c r="AT1" s="52"/>
      <c r="AU1" s="52"/>
      <c r="AV1" s="52"/>
      <c r="AW1" s="52"/>
      <c r="AX1" s="19"/>
      <c r="AY1" s="19"/>
      <c r="AZ1" s="19"/>
      <c r="BA1" s="19"/>
      <c r="BB1" s="19"/>
      <c r="BC1" s="19"/>
      <c r="BD1" s="19"/>
      <c r="BE1" s="19"/>
      <c r="BF1" s="19"/>
      <c r="BG1" s="19"/>
      <c r="BH1" s="19"/>
      <c r="BI1" s="19"/>
      <c r="BJ1" s="20"/>
      <c r="BK1" s="19"/>
      <c r="BL1" s="19"/>
      <c r="BM1" s="19"/>
      <c r="BN1" s="19"/>
      <c r="BO1" s="52"/>
      <c r="BP1" s="52"/>
      <c r="BQ1" s="52"/>
      <c r="BR1" s="52"/>
      <c r="BS1" s="19"/>
      <c r="BT1" s="19"/>
      <c r="BU1" s="19"/>
      <c r="BV1" s="19"/>
      <c r="BW1" s="19"/>
      <c r="BX1" s="19"/>
      <c r="BY1" s="19"/>
      <c r="BZ1" s="19"/>
      <c r="CA1" s="19"/>
      <c r="CB1" s="19"/>
      <c r="CC1" s="19"/>
      <c r="CD1" s="19"/>
      <c r="CE1" s="20"/>
      <c r="CF1" s="19"/>
      <c r="CG1" s="19"/>
      <c r="CH1" s="19"/>
      <c r="CI1" s="19"/>
      <c r="CJ1" s="52"/>
      <c r="CK1" s="52"/>
      <c r="CL1" s="52"/>
      <c r="CM1" s="52"/>
      <c r="CN1" s="19"/>
      <c r="CO1" s="19"/>
      <c r="CP1" s="19"/>
      <c r="CQ1" s="19"/>
      <c r="CR1" s="19"/>
      <c r="CS1" s="19"/>
      <c r="CT1" s="19"/>
      <c r="CU1" s="19"/>
      <c r="CV1" s="19"/>
      <c r="CW1" s="19"/>
      <c r="CX1" s="19"/>
      <c r="CY1" s="19"/>
      <c r="CZ1" s="20"/>
      <c r="DA1" s="19"/>
      <c r="DB1" s="19"/>
      <c r="DC1" s="19"/>
      <c r="DD1" s="19"/>
      <c r="DE1" s="52"/>
      <c r="DF1" s="52"/>
      <c r="DG1" s="52"/>
      <c r="DH1" s="52"/>
      <c r="DI1" s="19"/>
      <c r="DJ1" s="19"/>
      <c r="DK1" s="19"/>
      <c r="DL1" s="19"/>
      <c r="DM1" s="19"/>
      <c r="DN1" s="19"/>
      <c r="DO1" s="19"/>
      <c r="DP1" s="19"/>
      <c r="DQ1" s="19"/>
      <c r="DR1" s="19"/>
      <c r="DS1" s="19"/>
      <c r="DT1" s="19"/>
      <c r="DU1" s="20"/>
      <c r="DV1" s="19"/>
      <c r="DW1" s="19"/>
      <c r="DX1" s="19"/>
      <c r="DY1" s="19"/>
      <c r="DZ1" s="52"/>
      <c r="EA1" s="52"/>
      <c r="EB1" s="52"/>
      <c r="EC1" s="52"/>
      <c r="ED1" s="19"/>
      <c r="EE1" s="19"/>
      <c r="EF1" s="19"/>
      <c r="EG1" s="19"/>
      <c r="EH1" s="19"/>
      <c r="EI1" s="19"/>
      <c r="EJ1" s="19"/>
      <c r="EK1" s="19"/>
      <c r="EL1" s="19"/>
      <c r="EM1" s="19"/>
      <c r="EN1" s="19"/>
      <c r="EO1" s="19"/>
      <c r="EP1" s="20"/>
      <c r="EQ1" s="19"/>
      <c r="ER1" s="19"/>
      <c r="ES1" s="19"/>
      <c r="ET1" s="19"/>
    </row>
    <row r="2" spans="1:150" x14ac:dyDescent="0.2">
      <c r="B2" s="176" t="s">
        <v>184</v>
      </c>
      <c r="C2" s="1"/>
      <c r="D2" s="1"/>
      <c r="E2" s="1"/>
      <c r="F2" s="1"/>
      <c r="G2" s="1"/>
      <c r="H2" s="1"/>
      <c r="I2" s="1"/>
      <c r="J2" s="1"/>
      <c r="K2" s="1"/>
      <c r="L2" s="1"/>
      <c r="M2" s="1"/>
      <c r="N2" s="1"/>
      <c r="O2" s="1"/>
      <c r="P2" s="1"/>
      <c r="Q2" s="1"/>
      <c r="R2" s="1"/>
      <c r="S2" s="1"/>
      <c r="T2" s="8"/>
      <c r="U2" s="1"/>
      <c r="V2" s="1"/>
      <c r="W2" s="1"/>
      <c r="X2" s="4"/>
      <c r="Y2" s="1"/>
      <c r="Z2" s="1"/>
      <c r="AA2" s="1"/>
      <c r="AB2" s="1"/>
      <c r="AC2" s="1"/>
      <c r="AD2" s="1"/>
      <c r="AE2" s="1"/>
      <c r="AF2" s="1"/>
      <c r="AG2" s="1"/>
      <c r="AH2" s="1"/>
      <c r="AI2" s="1"/>
      <c r="AJ2" s="1"/>
      <c r="AK2" s="1"/>
      <c r="AL2" s="1"/>
      <c r="AM2" s="1"/>
      <c r="AN2" s="1"/>
      <c r="AO2" s="8"/>
      <c r="AP2" s="1"/>
      <c r="AQ2" s="1"/>
      <c r="AR2" s="1"/>
      <c r="AS2" s="4"/>
      <c r="AT2" s="1"/>
      <c r="AU2" s="1"/>
      <c r="AV2" s="1"/>
      <c r="AW2" s="1"/>
      <c r="AX2" s="1"/>
      <c r="AY2" s="1"/>
      <c r="AZ2" s="1"/>
      <c r="BA2" s="1"/>
      <c r="BB2" s="1"/>
      <c r="BC2" s="1"/>
      <c r="BD2" s="1"/>
      <c r="BE2" s="1"/>
      <c r="BF2" s="1"/>
      <c r="BG2" s="1"/>
      <c r="BH2" s="1"/>
      <c r="BI2" s="1"/>
      <c r="BJ2" s="8"/>
      <c r="BK2" s="1"/>
      <c r="BL2" s="1"/>
      <c r="BM2" s="1"/>
      <c r="BN2" s="4"/>
      <c r="BO2" s="1"/>
      <c r="BP2" s="1"/>
      <c r="BQ2" s="1"/>
      <c r="BR2" s="1"/>
      <c r="BS2" s="1"/>
      <c r="BT2" s="1"/>
      <c r="BU2" s="1"/>
      <c r="BV2" s="1"/>
      <c r="BW2" s="1"/>
      <c r="BX2" s="1"/>
      <c r="BY2" s="1"/>
      <c r="BZ2" s="1"/>
      <c r="CA2" s="1"/>
      <c r="CB2" s="1"/>
      <c r="CC2" s="1"/>
      <c r="CD2" s="1"/>
      <c r="CE2" s="8"/>
      <c r="CF2" s="1"/>
      <c r="CG2" s="1"/>
      <c r="CH2" s="1"/>
      <c r="CI2" s="4"/>
      <c r="CJ2" s="1"/>
      <c r="CK2" s="1"/>
      <c r="CL2" s="1"/>
      <c r="CM2" s="1"/>
      <c r="CN2" s="1"/>
      <c r="CO2" s="1"/>
      <c r="CP2" s="1"/>
      <c r="CQ2" s="1"/>
      <c r="CR2" s="1"/>
      <c r="CS2" s="1"/>
      <c r="CT2" s="1"/>
      <c r="CU2" s="1"/>
      <c r="CV2" s="1"/>
      <c r="CW2" s="1"/>
      <c r="CX2" s="1"/>
      <c r="CY2" s="1"/>
      <c r="CZ2" s="8"/>
      <c r="DA2" s="1"/>
      <c r="DB2" s="1"/>
      <c r="DC2" s="1"/>
      <c r="DD2" s="4"/>
      <c r="DE2" s="1"/>
      <c r="DF2" s="1"/>
      <c r="DG2" s="1"/>
      <c r="DH2" s="1"/>
      <c r="DI2" s="1"/>
      <c r="DJ2" s="1"/>
      <c r="DK2" s="1"/>
      <c r="DL2" s="1"/>
      <c r="DM2" s="1"/>
      <c r="DN2" s="1"/>
      <c r="DO2" s="1"/>
      <c r="DP2" s="1"/>
      <c r="DQ2" s="1"/>
      <c r="DR2" s="1"/>
      <c r="DS2" s="1"/>
      <c r="DT2" s="1"/>
      <c r="DU2" s="8"/>
      <c r="DV2" s="1"/>
      <c r="DW2" s="1"/>
      <c r="DX2" s="1"/>
      <c r="DY2" s="4"/>
      <c r="DZ2" s="1"/>
      <c r="EA2" s="1"/>
      <c r="EB2" s="1"/>
      <c r="EC2" s="1"/>
      <c r="ED2" s="1"/>
      <c r="EE2" s="1"/>
      <c r="EF2" s="1"/>
      <c r="EG2" s="1"/>
      <c r="EH2" s="1"/>
      <c r="EI2" s="1"/>
      <c r="EJ2" s="1"/>
      <c r="EK2" s="1"/>
      <c r="EL2" s="1"/>
      <c r="EM2" s="1"/>
      <c r="EN2" s="1"/>
      <c r="EO2" s="1"/>
      <c r="EP2" s="8"/>
      <c r="EQ2" s="1"/>
      <c r="ER2" s="1"/>
      <c r="ES2" s="1"/>
    </row>
    <row r="3" spans="1:150" ht="14.25" customHeight="1" x14ac:dyDescent="0.2">
      <c r="B3" s="27"/>
      <c r="C3" s="27"/>
      <c r="D3" s="87" t="s">
        <v>52</v>
      </c>
      <c r="E3" s="87"/>
      <c r="F3" s="87"/>
      <c r="G3" s="87"/>
      <c r="H3" s="87"/>
      <c r="I3" s="87"/>
      <c r="J3" s="87"/>
      <c r="K3" s="87"/>
      <c r="L3" s="87"/>
      <c r="M3" s="87"/>
      <c r="N3" s="87"/>
      <c r="O3" s="87"/>
      <c r="P3" s="87"/>
      <c r="Q3" s="87"/>
      <c r="R3" s="87"/>
      <c r="S3" s="87"/>
      <c r="T3" s="87"/>
      <c r="U3" s="87"/>
      <c r="V3" s="87"/>
      <c r="W3" s="87"/>
      <c r="X3" s="75"/>
      <c r="Y3" s="87" t="s">
        <v>129</v>
      </c>
      <c r="Z3" s="87"/>
      <c r="AA3" s="87"/>
      <c r="AB3" s="87"/>
      <c r="AC3" s="87"/>
      <c r="AD3" s="87"/>
      <c r="AE3" s="87"/>
      <c r="AF3" s="87"/>
      <c r="AG3" s="87"/>
      <c r="AH3" s="87"/>
      <c r="AI3" s="87"/>
      <c r="AJ3" s="87"/>
      <c r="AK3" s="87"/>
      <c r="AL3" s="87"/>
      <c r="AM3" s="87"/>
      <c r="AN3" s="87"/>
      <c r="AO3" s="87"/>
      <c r="AP3" s="87"/>
      <c r="AQ3" s="87"/>
      <c r="AR3" s="87"/>
      <c r="AS3" s="75"/>
      <c r="AT3" s="88" t="s">
        <v>103</v>
      </c>
      <c r="AU3" s="87"/>
      <c r="AV3" s="87"/>
      <c r="AW3" s="87"/>
      <c r="AX3" s="87"/>
      <c r="AY3" s="87"/>
      <c r="AZ3" s="87"/>
      <c r="BA3" s="87"/>
      <c r="BB3" s="87"/>
      <c r="BC3" s="87"/>
      <c r="BD3" s="87"/>
      <c r="BE3" s="87"/>
      <c r="BF3" s="87"/>
      <c r="BG3" s="87"/>
      <c r="BH3" s="87"/>
      <c r="BI3" s="87"/>
      <c r="BJ3" s="87"/>
      <c r="BK3" s="87"/>
      <c r="BL3" s="87"/>
      <c r="BM3" s="87"/>
      <c r="BN3" s="75"/>
      <c r="BO3" s="89" t="s">
        <v>22</v>
      </c>
      <c r="BP3" s="87"/>
      <c r="BQ3" s="87"/>
      <c r="BR3" s="87"/>
      <c r="BS3" s="87"/>
      <c r="BT3" s="87"/>
      <c r="BU3" s="87"/>
      <c r="BV3" s="87"/>
      <c r="BW3" s="87"/>
      <c r="BX3" s="87"/>
      <c r="BY3" s="87"/>
      <c r="BZ3" s="87"/>
      <c r="CA3" s="87"/>
      <c r="CB3" s="87"/>
      <c r="CC3" s="87"/>
      <c r="CD3" s="87"/>
      <c r="CE3" s="87"/>
      <c r="CF3" s="87"/>
      <c r="CG3" s="87"/>
      <c r="CH3" s="87"/>
      <c r="CI3" s="75"/>
      <c r="CJ3" s="89" t="s">
        <v>23</v>
      </c>
      <c r="CK3" s="87"/>
      <c r="CL3" s="87"/>
      <c r="CM3" s="87"/>
      <c r="CN3" s="87"/>
      <c r="CO3" s="87"/>
      <c r="CP3" s="87"/>
      <c r="CQ3" s="87"/>
      <c r="CR3" s="87"/>
      <c r="CS3" s="87"/>
      <c r="CT3" s="87"/>
      <c r="CU3" s="87"/>
      <c r="CV3" s="87"/>
      <c r="CW3" s="87"/>
      <c r="CX3" s="87"/>
      <c r="CY3" s="87"/>
      <c r="CZ3" s="87"/>
      <c r="DA3" s="87"/>
      <c r="DB3" s="87"/>
      <c r="DC3" s="87"/>
      <c r="DD3" s="75"/>
      <c r="DE3" s="87" t="s">
        <v>26</v>
      </c>
      <c r="DF3" s="87"/>
      <c r="DG3" s="87"/>
      <c r="DH3" s="87"/>
      <c r="DI3" s="87"/>
      <c r="DJ3" s="87"/>
      <c r="DK3" s="87"/>
      <c r="DL3" s="87"/>
      <c r="DM3" s="87"/>
      <c r="DN3" s="87"/>
      <c r="DO3" s="87"/>
      <c r="DP3" s="87"/>
      <c r="DQ3" s="87"/>
      <c r="DR3" s="87"/>
      <c r="DS3" s="87"/>
      <c r="DT3" s="87"/>
      <c r="DU3" s="87"/>
      <c r="DV3" s="87"/>
      <c r="DW3" s="87"/>
      <c r="DX3" s="87"/>
      <c r="DY3" s="14"/>
      <c r="DZ3" s="87" t="s">
        <v>27</v>
      </c>
      <c r="EA3" s="87"/>
      <c r="EB3" s="87"/>
      <c r="EC3" s="87"/>
      <c r="ED3" s="87"/>
      <c r="EE3" s="87"/>
      <c r="EF3" s="87"/>
      <c r="EG3" s="87"/>
      <c r="EH3" s="87"/>
      <c r="EI3" s="87"/>
      <c r="EJ3" s="87"/>
      <c r="EK3" s="87"/>
      <c r="EL3" s="87"/>
      <c r="EM3" s="87"/>
      <c r="EN3" s="87"/>
      <c r="EO3" s="87"/>
      <c r="EP3" s="87"/>
      <c r="EQ3" s="87"/>
      <c r="ER3" s="87"/>
      <c r="ES3" s="87"/>
    </row>
    <row r="4" spans="1:150" x14ac:dyDescent="0.2">
      <c r="B4" s="97" t="s">
        <v>4</v>
      </c>
      <c r="C4" s="98" t="s">
        <v>53</v>
      </c>
      <c r="D4" s="99" t="s">
        <v>118</v>
      </c>
      <c r="E4" s="94"/>
      <c r="F4" s="94"/>
      <c r="G4" s="94"/>
      <c r="H4" s="99" t="s">
        <v>119</v>
      </c>
      <c r="I4" s="94"/>
      <c r="J4" s="94"/>
      <c r="K4" s="94"/>
      <c r="L4" s="99" t="s">
        <v>120</v>
      </c>
      <c r="M4" s="94"/>
      <c r="N4" s="94"/>
      <c r="O4" s="94"/>
      <c r="P4" s="99" t="s">
        <v>45</v>
      </c>
      <c r="Q4" s="94"/>
      <c r="R4" s="94"/>
      <c r="S4" s="94"/>
      <c r="T4" s="100" t="s">
        <v>46</v>
      </c>
      <c r="U4" s="101"/>
      <c r="V4" s="101"/>
      <c r="W4" s="102"/>
      <c r="X4" s="75"/>
      <c r="Y4" s="99" t="s">
        <v>118</v>
      </c>
      <c r="Z4" s="94"/>
      <c r="AA4" s="94"/>
      <c r="AB4" s="94"/>
      <c r="AC4" s="99" t="s">
        <v>119</v>
      </c>
      <c r="AD4" s="94"/>
      <c r="AE4" s="94"/>
      <c r="AF4" s="94"/>
      <c r="AG4" s="99" t="s">
        <v>120</v>
      </c>
      <c r="AH4" s="94"/>
      <c r="AI4" s="94"/>
      <c r="AJ4" s="94"/>
      <c r="AK4" s="99" t="s">
        <v>45</v>
      </c>
      <c r="AL4" s="94"/>
      <c r="AM4" s="94"/>
      <c r="AN4" s="94"/>
      <c r="AO4" s="100" t="s">
        <v>46</v>
      </c>
      <c r="AP4" s="101"/>
      <c r="AQ4" s="101"/>
      <c r="AR4" s="102"/>
      <c r="AS4" s="75"/>
      <c r="AT4" s="99" t="s">
        <v>118</v>
      </c>
      <c r="AU4" s="94"/>
      <c r="AV4" s="94"/>
      <c r="AW4" s="94"/>
      <c r="AX4" s="99" t="s">
        <v>119</v>
      </c>
      <c r="AY4" s="94"/>
      <c r="AZ4" s="94"/>
      <c r="BA4" s="94"/>
      <c r="BB4" s="99" t="s">
        <v>120</v>
      </c>
      <c r="BC4" s="94"/>
      <c r="BD4" s="94"/>
      <c r="BE4" s="94"/>
      <c r="BF4" s="99" t="s">
        <v>45</v>
      </c>
      <c r="BG4" s="94"/>
      <c r="BH4" s="94"/>
      <c r="BI4" s="94"/>
      <c r="BJ4" s="100" t="s">
        <v>46</v>
      </c>
      <c r="BK4" s="101"/>
      <c r="BL4" s="101"/>
      <c r="BM4" s="102"/>
      <c r="BN4" s="75"/>
      <c r="BO4" s="99" t="s">
        <v>118</v>
      </c>
      <c r="BP4" s="94"/>
      <c r="BQ4" s="94"/>
      <c r="BR4" s="94"/>
      <c r="BS4" s="99" t="s">
        <v>119</v>
      </c>
      <c r="BT4" s="94"/>
      <c r="BU4" s="94"/>
      <c r="BV4" s="94"/>
      <c r="BW4" s="99" t="s">
        <v>120</v>
      </c>
      <c r="BX4" s="94"/>
      <c r="BY4" s="94"/>
      <c r="BZ4" s="94"/>
      <c r="CA4" s="99" t="s">
        <v>45</v>
      </c>
      <c r="CB4" s="94"/>
      <c r="CC4" s="94"/>
      <c r="CD4" s="94"/>
      <c r="CE4" s="100" t="s">
        <v>46</v>
      </c>
      <c r="CF4" s="101"/>
      <c r="CG4" s="101"/>
      <c r="CH4" s="102"/>
      <c r="CI4" s="75"/>
      <c r="CJ4" s="99" t="s">
        <v>118</v>
      </c>
      <c r="CK4" s="94"/>
      <c r="CL4" s="94"/>
      <c r="CM4" s="94"/>
      <c r="CN4" s="99" t="s">
        <v>119</v>
      </c>
      <c r="CO4" s="94"/>
      <c r="CP4" s="94"/>
      <c r="CQ4" s="94"/>
      <c r="CR4" s="99" t="s">
        <v>120</v>
      </c>
      <c r="CS4" s="94"/>
      <c r="CT4" s="94"/>
      <c r="CU4" s="94"/>
      <c r="CV4" s="99" t="s">
        <v>45</v>
      </c>
      <c r="CW4" s="94"/>
      <c r="CX4" s="94"/>
      <c r="CY4" s="94"/>
      <c r="CZ4" s="100" t="s">
        <v>46</v>
      </c>
      <c r="DA4" s="101"/>
      <c r="DB4" s="101"/>
      <c r="DC4" s="102"/>
      <c r="DD4" s="75"/>
      <c r="DE4" s="99" t="s">
        <v>118</v>
      </c>
      <c r="DF4" s="94"/>
      <c r="DG4" s="94"/>
      <c r="DH4" s="94"/>
      <c r="DI4" s="99" t="s">
        <v>119</v>
      </c>
      <c r="DJ4" s="94"/>
      <c r="DK4" s="94"/>
      <c r="DL4" s="94"/>
      <c r="DM4" s="99" t="s">
        <v>120</v>
      </c>
      <c r="DN4" s="94"/>
      <c r="DO4" s="94"/>
      <c r="DP4" s="94"/>
      <c r="DQ4" s="99" t="s">
        <v>45</v>
      </c>
      <c r="DR4" s="94"/>
      <c r="DS4" s="94"/>
      <c r="DT4" s="94"/>
      <c r="DU4" s="100" t="s">
        <v>46</v>
      </c>
      <c r="DV4" s="101"/>
      <c r="DW4" s="101"/>
      <c r="DX4" s="102"/>
      <c r="DY4" s="14"/>
      <c r="DZ4" s="99" t="s">
        <v>118</v>
      </c>
      <c r="EA4" s="94"/>
      <c r="EB4" s="94"/>
      <c r="EC4" s="94"/>
      <c r="ED4" s="99" t="s">
        <v>119</v>
      </c>
      <c r="EE4" s="94"/>
      <c r="EF4" s="94"/>
      <c r="EG4" s="94"/>
      <c r="EH4" s="99" t="s">
        <v>120</v>
      </c>
      <c r="EI4" s="94"/>
      <c r="EJ4" s="94"/>
      <c r="EK4" s="94"/>
      <c r="EL4" s="99" t="s">
        <v>45</v>
      </c>
      <c r="EM4" s="94"/>
      <c r="EN4" s="94"/>
      <c r="EO4" s="94"/>
      <c r="EP4" s="100" t="s">
        <v>46</v>
      </c>
      <c r="EQ4" s="101"/>
      <c r="ER4" s="101"/>
      <c r="ES4" s="102"/>
    </row>
    <row r="5" spans="1:150" s="11" customFormat="1" ht="22" x14ac:dyDescent="0.2">
      <c r="B5" s="103"/>
      <c r="C5" s="104"/>
      <c r="D5" s="76" t="s">
        <v>121</v>
      </c>
      <c r="E5" s="76" t="s">
        <v>122</v>
      </c>
      <c r="F5" s="76" t="s">
        <v>123</v>
      </c>
      <c r="G5" s="76" t="s">
        <v>124</v>
      </c>
      <c r="H5" s="76" t="s">
        <v>121</v>
      </c>
      <c r="I5" s="76" t="s">
        <v>122</v>
      </c>
      <c r="J5" s="76" t="s">
        <v>123</v>
      </c>
      <c r="K5" s="76" t="s">
        <v>124</v>
      </c>
      <c r="L5" s="76" t="s">
        <v>121</v>
      </c>
      <c r="M5" s="76" t="s">
        <v>122</v>
      </c>
      <c r="N5" s="76" t="s">
        <v>123</v>
      </c>
      <c r="O5" s="76" t="s">
        <v>124</v>
      </c>
      <c r="P5" s="76" t="s">
        <v>121</v>
      </c>
      <c r="Q5" s="76" t="s">
        <v>122</v>
      </c>
      <c r="R5" s="76" t="s">
        <v>123</v>
      </c>
      <c r="S5" s="76" t="s">
        <v>124</v>
      </c>
      <c r="T5" s="76" t="s">
        <v>121</v>
      </c>
      <c r="U5" s="76" t="s">
        <v>122</v>
      </c>
      <c r="V5" s="76" t="s">
        <v>123</v>
      </c>
      <c r="W5" s="76" t="s">
        <v>124</v>
      </c>
      <c r="X5" s="38"/>
      <c r="Y5" s="76" t="s">
        <v>121</v>
      </c>
      <c r="Z5" s="76" t="s">
        <v>122</v>
      </c>
      <c r="AA5" s="76" t="s">
        <v>123</v>
      </c>
      <c r="AB5" s="76" t="s">
        <v>124</v>
      </c>
      <c r="AC5" s="76" t="s">
        <v>121</v>
      </c>
      <c r="AD5" s="76" t="s">
        <v>122</v>
      </c>
      <c r="AE5" s="76" t="s">
        <v>123</v>
      </c>
      <c r="AF5" s="76" t="s">
        <v>124</v>
      </c>
      <c r="AG5" s="76" t="s">
        <v>121</v>
      </c>
      <c r="AH5" s="76" t="s">
        <v>122</v>
      </c>
      <c r="AI5" s="76" t="s">
        <v>123</v>
      </c>
      <c r="AJ5" s="76" t="s">
        <v>124</v>
      </c>
      <c r="AK5" s="76" t="s">
        <v>121</v>
      </c>
      <c r="AL5" s="76" t="s">
        <v>122</v>
      </c>
      <c r="AM5" s="76" t="s">
        <v>123</v>
      </c>
      <c r="AN5" s="76" t="s">
        <v>124</v>
      </c>
      <c r="AO5" s="76" t="s">
        <v>121</v>
      </c>
      <c r="AP5" s="76" t="s">
        <v>122</v>
      </c>
      <c r="AQ5" s="76" t="s">
        <v>123</v>
      </c>
      <c r="AR5" s="76" t="s">
        <v>124</v>
      </c>
      <c r="AS5" s="38"/>
      <c r="AT5" s="76" t="s">
        <v>121</v>
      </c>
      <c r="AU5" s="76" t="s">
        <v>122</v>
      </c>
      <c r="AV5" s="76" t="s">
        <v>123</v>
      </c>
      <c r="AW5" s="76" t="s">
        <v>124</v>
      </c>
      <c r="AX5" s="76" t="s">
        <v>121</v>
      </c>
      <c r="AY5" s="76" t="s">
        <v>122</v>
      </c>
      <c r="AZ5" s="76" t="s">
        <v>123</v>
      </c>
      <c r="BA5" s="76" t="s">
        <v>124</v>
      </c>
      <c r="BB5" s="76" t="s">
        <v>121</v>
      </c>
      <c r="BC5" s="76" t="s">
        <v>122</v>
      </c>
      <c r="BD5" s="76" t="s">
        <v>123</v>
      </c>
      <c r="BE5" s="76" t="s">
        <v>124</v>
      </c>
      <c r="BF5" s="76" t="s">
        <v>121</v>
      </c>
      <c r="BG5" s="76" t="s">
        <v>122</v>
      </c>
      <c r="BH5" s="76" t="s">
        <v>123</v>
      </c>
      <c r="BI5" s="76" t="s">
        <v>124</v>
      </c>
      <c r="BJ5" s="76" t="s">
        <v>121</v>
      </c>
      <c r="BK5" s="76" t="s">
        <v>122</v>
      </c>
      <c r="BL5" s="76" t="s">
        <v>123</v>
      </c>
      <c r="BM5" s="76" t="s">
        <v>124</v>
      </c>
      <c r="BN5" s="38"/>
      <c r="BO5" s="76" t="s">
        <v>121</v>
      </c>
      <c r="BP5" s="76" t="s">
        <v>122</v>
      </c>
      <c r="BQ5" s="76" t="s">
        <v>123</v>
      </c>
      <c r="BR5" s="76" t="s">
        <v>124</v>
      </c>
      <c r="BS5" s="76" t="s">
        <v>121</v>
      </c>
      <c r="BT5" s="76" t="s">
        <v>122</v>
      </c>
      <c r="BU5" s="76" t="s">
        <v>123</v>
      </c>
      <c r="BV5" s="76" t="s">
        <v>124</v>
      </c>
      <c r="BW5" s="76" t="s">
        <v>121</v>
      </c>
      <c r="BX5" s="76" t="s">
        <v>122</v>
      </c>
      <c r="BY5" s="76" t="s">
        <v>123</v>
      </c>
      <c r="BZ5" s="76" t="s">
        <v>124</v>
      </c>
      <c r="CA5" s="76" t="s">
        <v>121</v>
      </c>
      <c r="CB5" s="76" t="s">
        <v>122</v>
      </c>
      <c r="CC5" s="76" t="s">
        <v>123</v>
      </c>
      <c r="CD5" s="76" t="s">
        <v>124</v>
      </c>
      <c r="CE5" s="76" t="s">
        <v>121</v>
      </c>
      <c r="CF5" s="76" t="s">
        <v>122</v>
      </c>
      <c r="CG5" s="76" t="s">
        <v>123</v>
      </c>
      <c r="CH5" s="76" t="s">
        <v>124</v>
      </c>
      <c r="CI5" s="38"/>
      <c r="CJ5" s="76" t="s">
        <v>121</v>
      </c>
      <c r="CK5" s="76" t="s">
        <v>122</v>
      </c>
      <c r="CL5" s="76" t="s">
        <v>123</v>
      </c>
      <c r="CM5" s="76" t="s">
        <v>124</v>
      </c>
      <c r="CN5" s="76" t="s">
        <v>121</v>
      </c>
      <c r="CO5" s="76" t="s">
        <v>122</v>
      </c>
      <c r="CP5" s="76" t="s">
        <v>123</v>
      </c>
      <c r="CQ5" s="76" t="s">
        <v>124</v>
      </c>
      <c r="CR5" s="76" t="s">
        <v>121</v>
      </c>
      <c r="CS5" s="76" t="s">
        <v>122</v>
      </c>
      <c r="CT5" s="76" t="s">
        <v>123</v>
      </c>
      <c r="CU5" s="76" t="s">
        <v>124</v>
      </c>
      <c r="CV5" s="76" t="s">
        <v>121</v>
      </c>
      <c r="CW5" s="76" t="s">
        <v>122</v>
      </c>
      <c r="CX5" s="76" t="s">
        <v>123</v>
      </c>
      <c r="CY5" s="76" t="s">
        <v>124</v>
      </c>
      <c r="CZ5" s="76" t="s">
        <v>121</v>
      </c>
      <c r="DA5" s="76" t="s">
        <v>122</v>
      </c>
      <c r="DB5" s="76" t="s">
        <v>123</v>
      </c>
      <c r="DC5" s="76" t="s">
        <v>124</v>
      </c>
      <c r="DD5" s="38"/>
      <c r="DE5" s="76" t="s">
        <v>121</v>
      </c>
      <c r="DF5" s="76" t="s">
        <v>122</v>
      </c>
      <c r="DG5" s="76" t="s">
        <v>123</v>
      </c>
      <c r="DH5" s="76" t="s">
        <v>124</v>
      </c>
      <c r="DI5" s="76" t="s">
        <v>121</v>
      </c>
      <c r="DJ5" s="76" t="s">
        <v>122</v>
      </c>
      <c r="DK5" s="76" t="s">
        <v>123</v>
      </c>
      <c r="DL5" s="76" t="s">
        <v>124</v>
      </c>
      <c r="DM5" s="76" t="s">
        <v>121</v>
      </c>
      <c r="DN5" s="76" t="s">
        <v>122</v>
      </c>
      <c r="DO5" s="76" t="s">
        <v>123</v>
      </c>
      <c r="DP5" s="76" t="s">
        <v>124</v>
      </c>
      <c r="DQ5" s="76" t="s">
        <v>121</v>
      </c>
      <c r="DR5" s="76" t="s">
        <v>122</v>
      </c>
      <c r="DS5" s="76" t="s">
        <v>123</v>
      </c>
      <c r="DT5" s="76" t="s">
        <v>124</v>
      </c>
      <c r="DU5" s="76" t="s">
        <v>121</v>
      </c>
      <c r="DV5" s="76" t="s">
        <v>122</v>
      </c>
      <c r="DW5" s="76" t="s">
        <v>123</v>
      </c>
      <c r="DX5" s="76" t="s">
        <v>124</v>
      </c>
      <c r="DZ5" s="76" t="s">
        <v>121</v>
      </c>
      <c r="EA5" s="76" t="s">
        <v>122</v>
      </c>
      <c r="EB5" s="76" t="s">
        <v>123</v>
      </c>
      <c r="EC5" s="76" t="s">
        <v>124</v>
      </c>
      <c r="ED5" s="76" t="s">
        <v>121</v>
      </c>
      <c r="EE5" s="76" t="s">
        <v>122</v>
      </c>
      <c r="EF5" s="76" t="s">
        <v>123</v>
      </c>
      <c r="EG5" s="76" t="s">
        <v>124</v>
      </c>
      <c r="EH5" s="76" t="s">
        <v>121</v>
      </c>
      <c r="EI5" s="76" t="s">
        <v>122</v>
      </c>
      <c r="EJ5" s="76" t="s">
        <v>123</v>
      </c>
      <c r="EK5" s="76" t="s">
        <v>124</v>
      </c>
      <c r="EL5" s="76" t="s">
        <v>121</v>
      </c>
      <c r="EM5" s="76" t="s">
        <v>122</v>
      </c>
      <c r="EN5" s="76" t="s">
        <v>123</v>
      </c>
      <c r="EO5" s="76" t="s">
        <v>124</v>
      </c>
      <c r="EP5" s="76" t="s">
        <v>121</v>
      </c>
      <c r="EQ5" s="76" t="s">
        <v>122</v>
      </c>
      <c r="ER5" s="76" t="s">
        <v>123</v>
      </c>
      <c r="ES5" s="76" t="s">
        <v>124</v>
      </c>
    </row>
    <row r="6" spans="1:150" x14ac:dyDescent="0.2">
      <c r="B6" s="40" t="s">
        <v>7</v>
      </c>
      <c r="C6" s="41">
        <v>37346</v>
      </c>
      <c r="D6" s="46">
        <v>1.6E-2</v>
      </c>
      <c r="E6" s="46"/>
      <c r="F6" s="46"/>
      <c r="G6" s="46"/>
      <c r="H6" s="46">
        <v>-1.6999999999999999E-3</v>
      </c>
      <c r="I6" s="46"/>
      <c r="J6" s="46"/>
      <c r="K6" s="46"/>
      <c r="L6" s="46">
        <v>1.43E-2</v>
      </c>
      <c r="M6" s="46"/>
      <c r="N6" s="46"/>
      <c r="O6" s="46"/>
      <c r="P6" s="46">
        <v>1.44E-2</v>
      </c>
      <c r="Q6" s="46"/>
      <c r="R6" s="46"/>
      <c r="S6" s="46"/>
      <c r="T6" s="46">
        <v>1.2800000000000001E-2</v>
      </c>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v>1.6E-2</v>
      </c>
      <c r="BP6" s="46"/>
      <c r="BQ6" s="46"/>
      <c r="BR6" s="46"/>
      <c r="BS6" s="46">
        <v>-1.6999999999999999E-3</v>
      </c>
      <c r="BT6" s="46"/>
      <c r="BU6" s="46"/>
      <c r="BV6" s="46"/>
      <c r="BW6" s="46">
        <v>1.43E-2</v>
      </c>
      <c r="BX6" s="46"/>
      <c r="BY6" s="46"/>
      <c r="BZ6" s="46"/>
      <c r="CA6" s="46">
        <v>1.44E-2</v>
      </c>
      <c r="CB6" s="46"/>
      <c r="CC6" s="46"/>
      <c r="CD6" s="46"/>
      <c r="CE6" s="46">
        <v>1.2800000000000001E-2</v>
      </c>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row>
    <row r="7" spans="1:150" x14ac:dyDescent="0.2">
      <c r="B7" s="40" t="s">
        <v>125</v>
      </c>
      <c r="C7" s="41">
        <v>37437</v>
      </c>
      <c r="D7" s="46">
        <v>1.5800000000000002E-2</v>
      </c>
      <c r="E7" s="46"/>
      <c r="F7" s="46"/>
      <c r="G7" s="46"/>
      <c r="H7" s="46">
        <v>5.0000000000000001E-4</v>
      </c>
      <c r="I7" s="46"/>
      <c r="J7" s="46"/>
      <c r="K7" s="46"/>
      <c r="L7" s="46">
        <v>1.6299999999999999E-2</v>
      </c>
      <c r="M7" s="46"/>
      <c r="N7" s="46"/>
      <c r="O7" s="46"/>
      <c r="P7" s="46">
        <v>1.41E-2</v>
      </c>
      <c r="Q7" s="46"/>
      <c r="R7" s="46"/>
      <c r="S7" s="46"/>
      <c r="T7" s="46">
        <v>1.47E-2</v>
      </c>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v>1.5800000000000002E-2</v>
      </c>
      <c r="BP7" s="46"/>
      <c r="BQ7" s="46"/>
      <c r="BR7" s="46"/>
      <c r="BS7" s="46">
        <v>5.0000000000000001E-4</v>
      </c>
      <c r="BT7" s="46"/>
      <c r="BU7" s="46"/>
      <c r="BV7" s="46"/>
      <c r="BW7" s="46">
        <v>1.6299999999999999E-2</v>
      </c>
      <c r="BX7" s="46"/>
      <c r="BY7" s="46"/>
      <c r="BZ7" s="46"/>
      <c r="CA7" s="46">
        <v>1.41E-2</v>
      </c>
      <c r="CB7" s="46"/>
      <c r="CC7" s="46"/>
      <c r="CD7" s="46"/>
      <c r="CE7" s="46">
        <v>1.47E-2</v>
      </c>
      <c r="CF7" s="46"/>
      <c r="CG7" s="46"/>
      <c r="CH7" s="46"/>
      <c r="CI7" s="46"/>
      <c r="CJ7" s="46">
        <v>1.5800000000000002E-2</v>
      </c>
      <c r="CK7" s="46"/>
      <c r="CL7" s="46"/>
      <c r="CM7" s="46"/>
      <c r="CN7" s="46">
        <v>5.0000000000000001E-4</v>
      </c>
      <c r="CO7" s="46"/>
      <c r="CP7" s="46"/>
      <c r="CQ7" s="46"/>
      <c r="CR7" s="46">
        <v>1.6299999999999999E-2</v>
      </c>
      <c r="CS7" s="46"/>
      <c r="CT7" s="46"/>
      <c r="CU7" s="46"/>
      <c r="CV7" s="46">
        <v>1.41E-2</v>
      </c>
      <c r="CW7" s="46"/>
      <c r="CX7" s="46"/>
      <c r="CY7" s="46"/>
      <c r="CZ7" s="46">
        <v>1.47E-2</v>
      </c>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row>
    <row r="8" spans="1:150" x14ac:dyDescent="0.2">
      <c r="B8" s="40" t="s">
        <v>126</v>
      </c>
      <c r="C8" s="41">
        <v>37529</v>
      </c>
      <c r="D8" s="46">
        <v>1.67E-2</v>
      </c>
      <c r="E8" s="46"/>
      <c r="F8" s="46"/>
      <c r="G8" s="46"/>
      <c r="H8" s="46">
        <v>-6.1000000000000004E-3</v>
      </c>
      <c r="I8" s="46"/>
      <c r="J8" s="46"/>
      <c r="K8" s="46"/>
      <c r="L8" s="46">
        <v>1.06E-2</v>
      </c>
      <c r="M8" s="46"/>
      <c r="N8" s="46"/>
      <c r="O8" s="46"/>
      <c r="P8" s="46">
        <v>1.49E-2</v>
      </c>
      <c r="Q8" s="46"/>
      <c r="R8" s="46"/>
      <c r="S8" s="46"/>
      <c r="T8" s="46">
        <v>8.8000000000000005E-3</v>
      </c>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v>1.67E-2</v>
      </c>
      <c r="BP8" s="46"/>
      <c r="BQ8" s="46"/>
      <c r="BR8" s="46"/>
      <c r="BS8" s="46">
        <v>-6.1000000000000004E-3</v>
      </c>
      <c r="BT8" s="46"/>
      <c r="BU8" s="46"/>
      <c r="BV8" s="46"/>
      <c r="BW8" s="46">
        <v>1.06E-2</v>
      </c>
      <c r="BX8" s="46"/>
      <c r="BY8" s="46"/>
      <c r="BZ8" s="46"/>
      <c r="CA8" s="46">
        <v>1.49E-2</v>
      </c>
      <c r="CB8" s="46"/>
      <c r="CC8" s="46"/>
      <c r="CD8" s="46"/>
      <c r="CE8" s="46">
        <v>8.8000000000000005E-3</v>
      </c>
      <c r="CF8" s="46"/>
      <c r="CG8" s="46"/>
      <c r="CH8" s="46"/>
      <c r="CI8" s="46"/>
      <c r="CJ8" s="46">
        <v>1.6899999999999998E-2</v>
      </c>
      <c r="CK8" s="46"/>
      <c r="CL8" s="46"/>
      <c r="CM8" s="46"/>
      <c r="CN8" s="46">
        <v>8.9999999999999998E-4</v>
      </c>
      <c r="CO8" s="46"/>
      <c r="CP8" s="46"/>
      <c r="CQ8" s="46"/>
      <c r="CR8" s="46">
        <v>1.78E-2</v>
      </c>
      <c r="CS8" s="46"/>
      <c r="CT8" s="46"/>
      <c r="CU8" s="46"/>
      <c r="CV8" s="46">
        <v>1.4999999999999999E-2</v>
      </c>
      <c r="CW8" s="46"/>
      <c r="CX8" s="46"/>
      <c r="CY8" s="46"/>
      <c r="CZ8" s="46">
        <v>1.5900000000000001E-2</v>
      </c>
      <c r="DA8" s="46"/>
      <c r="DB8" s="46"/>
      <c r="DC8" s="46"/>
      <c r="DD8" s="46"/>
      <c r="DE8" s="46">
        <v>1.6500000000000001E-2</v>
      </c>
      <c r="DF8" s="46"/>
      <c r="DG8" s="46"/>
      <c r="DH8" s="46"/>
      <c r="DI8" s="46">
        <v>-1.3100000000000001E-2</v>
      </c>
      <c r="DJ8" s="46"/>
      <c r="DK8" s="46"/>
      <c r="DL8" s="46"/>
      <c r="DM8" s="46">
        <v>3.3999999999999998E-3</v>
      </c>
      <c r="DN8" s="46"/>
      <c r="DO8" s="46"/>
      <c r="DP8" s="46"/>
      <c r="DQ8" s="46">
        <v>1.49E-2</v>
      </c>
      <c r="DR8" s="46"/>
      <c r="DS8" s="46"/>
      <c r="DT8" s="46"/>
      <c r="DU8" s="46">
        <v>1.6999999999999999E-3</v>
      </c>
      <c r="DV8" s="46"/>
      <c r="DW8" s="46"/>
      <c r="DX8" s="46"/>
      <c r="DY8" s="46"/>
      <c r="DZ8" s="46"/>
      <c r="EA8" s="46"/>
      <c r="EB8" s="46"/>
      <c r="EC8" s="46"/>
      <c r="ED8" s="46"/>
      <c r="EE8" s="46"/>
      <c r="EF8" s="46"/>
      <c r="EG8" s="46"/>
      <c r="EH8" s="46"/>
      <c r="EI8" s="46"/>
      <c r="EJ8" s="46"/>
      <c r="EK8" s="46"/>
      <c r="EL8" s="46"/>
      <c r="EM8" s="46"/>
      <c r="EN8" s="46"/>
      <c r="EO8" s="46"/>
      <c r="EP8" s="46"/>
      <c r="EQ8" s="46"/>
      <c r="ER8" s="46"/>
      <c r="ES8" s="46"/>
    </row>
    <row r="9" spans="1:150" x14ac:dyDescent="0.2">
      <c r="B9" s="40" t="s">
        <v>127</v>
      </c>
      <c r="C9" s="41">
        <v>37621</v>
      </c>
      <c r="D9" s="46">
        <v>1.72E-2</v>
      </c>
      <c r="E9" s="46"/>
      <c r="F9" s="46"/>
      <c r="G9" s="46"/>
      <c r="H9" s="46">
        <v>-5.5999999999999999E-3</v>
      </c>
      <c r="I9" s="46"/>
      <c r="J9" s="46"/>
      <c r="K9" s="46"/>
      <c r="L9" s="46">
        <v>1.1599999999999999E-2</v>
      </c>
      <c r="M9" s="46"/>
      <c r="N9" s="46"/>
      <c r="O9" s="46"/>
      <c r="P9" s="46">
        <v>1.5299999999999999E-2</v>
      </c>
      <c r="Q9" s="46"/>
      <c r="R9" s="46"/>
      <c r="S9" s="46"/>
      <c r="T9" s="46">
        <v>9.7000000000000003E-3</v>
      </c>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v>1.72E-2</v>
      </c>
      <c r="BP9" s="46"/>
      <c r="BQ9" s="46"/>
      <c r="BR9" s="46"/>
      <c r="BS9" s="46">
        <v>-5.5999999999999999E-3</v>
      </c>
      <c r="BT9" s="46"/>
      <c r="BU9" s="46"/>
      <c r="BV9" s="46"/>
      <c r="BW9" s="46">
        <v>1.1599999999999999E-2</v>
      </c>
      <c r="BX9" s="46"/>
      <c r="BY9" s="46"/>
      <c r="BZ9" s="46"/>
      <c r="CA9" s="46">
        <v>1.5299999999999999E-2</v>
      </c>
      <c r="CB9" s="46"/>
      <c r="CC9" s="46"/>
      <c r="CD9" s="46"/>
      <c r="CE9" s="46">
        <v>9.7000000000000003E-3</v>
      </c>
      <c r="CF9" s="46"/>
      <c r="CG9" s="46"/>
      <c r="CH9" s="46"/>
      <c r="CI9" s="46"/>
      <c r="CJ9" s="46">
        <v>1.7500000000000002E-2</v>
      </c>
      <c r="CK9" s="46"/>
      <c r="CL9" s="46"/>
      <c r="CM9" s="46"/>
      <c r="CN9" s="46">
        <v>1E-4</v>
      </c>
      <c r="CO9" s="46"/>
      <c r="CP9" s="46"/>
      <c r="CQ9" s="46"/>
      <c r="CR9" s="46">
        <v>1.7500000000000002E-2</v>
      </c>
      <c r="CS9" s="46"/>
      <c r="CT9" s="46"/>
      <c r="CU9" s="46"/>
      <c r="CV9" s="46">
        <v>1.54E-2</v>
      </c>
      <c r="CW9" s="46"/>
      <c r="CX9" s="46"/>
      <c r="CY9" s="46"/>
      <c r="CZ9" s="46">
        <v>1.55E-2</v>
      </c>
      <c r="DA9" s="46"/>
      <c r="DB9" s="46"/>
      <c r="DC9" s="46"/>
      <c r="DD9" s="46"/>
      <c r="DE9" s="46">
        <v>1.7000000000000001E-2</v>
      </c>
      <c r="DF9" s="46"/>
      <c r="DG9" s="46"/>
      <c r="DH9" s="46"/>
      <c r="DI9" s="46">
        <v>-1.0800000000000001E-2</v>
      </c>
      <c r="DJ9" s="46"/>
      <c r="DK9" s="46"/>
      <c r="DL9" s="46"/>
      <c r="DM9" s="46">
        <v>6.1999999999999998E-3</v>
      </c>
      <c r="DN9" s="46"/>
      <c r="DO9" s="46"/>
      <c r="DP9" s="46"/>
      <c r="DQ9" s="46">
        <v>1.5100000000000001E-2</v>
      </c>
      <c r="DR9" s="46"/>
      <c r="DS9" s="46"/>
      <c r="DT9" s="46"/>
      <c r="DU9" s="46">
        <v>4.4000000000000003E-3</v>
      </c>
      <c r="DV9" s="46"/>
      <c r="DW9" s="46"/>
      <c r="DX9" s="46"/>
      <c r="DY9" s="46"/>
      <c r="DZ9" s="46"/>
      <c r="EA9" s="46"/>
      <c r="EB9" s="46"/>
      <c r="EC9" s="46"/>
      <c r="ED9" s="46"/>
      <c r="EE9" s="46"/>
      <c r="EF9" s="46"/>
      <c r="EG9" s="46"/>
      <c r="EH9" s="46"/>
      <c r="EI9" s="46"/>
      <c r="EJ9" s="46"/>
      <c r="EK9" s="46"/>
      <c r="EL9" s="46"/>
      <c r="EM9" s="46"/>
      <c r="EN9" s="46"/>
      <c r="EO9" s="46"/>
      <c r="EP9" s="46"/>
      <c r="EQ9" s="46"/>
      <c r="ER9" s="46"/>
      <c r="ES9" s="46"/>
    </row>
    <row r="10" spans="1:150" x14ac:dyDescent="0.2">
      <c r="B10" s="40" t="s">
        <v>195</v>
      </c>
      <c r="C10" s="41">
        <v>37711</v>
      </c>
      <c r="D10" s="46">
        <v>1.7100000000000001E-2</v>
      </c>
      <c r="E10" s="46"/>
      <c r="F10" s="46"/>
      <c r="G10" s="46"/>
      <c r="H10" s="46">
        <v>-7.0000000000000001E-3</v>
      </c>
      <c r="I10" s="46"/>
      <c r="J10" s="46"/>
      <c r="K10" s="46"/>
      <c r="L10" s="46">
        <v>1.0200000000000001E-2</v>
      </c>
      <c r="M10" s="46"/>
      <c r="N10" s="46"/>
      <c r="O10" s="46"/>
      <c r="P10" s="46">
        <v>1.5100000000000001E-2</v>
      </c>
      <c r="Q10" s="46"/>
      <c r="R10" s="46"/>
      <c r="S10" s="46"/>
      <c r="T10" s="46">
        <v>8.2000000000000007E-3</v>
      </c>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v>1.7100000000000001E-2</v>
      </c>
      <c r="BP10" s="46"/>
      <c r="BQ10" s="46"/>
      <c r="BR10" s="46"/>
      <c r="BS10" s="46">
        <v>-7.0000000000000001E-3</v>
      </c>
      <c r="BT10" s="46"/>
      <c r="BU10" s="46"/>
      <c r="BV10" s="46"/>
      <c r="BW10" s="46">
        <v>1.0200000000000001E-2</v>
      </c>
      <c r="BX10" s="46"/>
      <c r="BY10" s="46"/>
      <c r="BZ10" s="46"/>
      <c r="CA10" s="46">
        <v>1.5100000000000001E-2</v>
      </c>
      <c r="CB10" s="46"/>
      <c r="CC10" s="46"/>
      <c r="CD10" s="46"/>
      <c r="CE10" s="46">
        <v>8.2000000000000007E-3</v>
      </c>
      <c r="CF10" s="46"/>
      <c r="CG10" s="46"/>
      <c r="CH10" s="46"/>
      <c r="CI10" s="46"/>
      <c r="CJ10" s="46">
        <v>1.6799999999999999E-2</v>
      </c>
      <c r="CK10" s="46"/>
      <c r="CL10" s="46"/>
      <c r="CM10" s="46"/>
      <c r="CN10" s="46">
        <v>2.5000000000000001E-3</v>
      </c>
      <c r="CO10" s="46"/>
      <c r="CP10" s="46"/>
      <c r="CQ10" s="46"/>
      <c r="CR10" s="46">
        <v>1.9300000000000001E-2</v>
      </c>
      <c r="CS10" s="46"/>
      <c r="CT10" s="46"/>
      <c r="CU10" s="46"/>
      <c r="CV10" s="46">
        <v>1.4800000000000001E-2</v>
      </c>
      <c r="CW10" s="46"/>
      <c r="CX10" s="46"/>
      <c r="CY10" s="46"/>
      <c r="CZ10" s="46">
        <v>1.7299999999999999E-2</v>
      </c>
      <c r="DA10" s="46"/>
      <c r="DB10" s="46"/>
      <c r="DC10" s="46"/>
      <c r="DD10" s="46"/>
      <c r="DE10" s="46">
        <v>1.7299999999999999E-2</v>
      </c>
      <c r="DF10" s="46"/>
      <c r="DG10" s="46"/>
      <c r="DH10" s="46"/>
      <c r="DI10" s="46">
        <v>-1.24E-2</v>
      </c>
      <c r="DJ10" s="46"/>
      <c r="DK10" s="46"/>
      <c r="DL10" s="46"/>
      <c r="DM10" s="46">
        <v>4.8999999999999998E-3</v>
      </c>
      <c r="DN10" s="46"/>
      <c r="DO10" s="46"/>
      <c r="DP10" s="46"/>
      <c r="DQ10" s="46">
        <v>1.54E-2</v>
      </c>
      <c r="DR10" s="46"/>
      <c r="DS10" s="46"/>
      <c r="DT10" s="46"/>
      <c r="DU10" s="46">
        <v>3.0000000000000001E-3</v>
      </c>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row>
    <row r="11" spans="1:150" x14ac:dyDescent="0.2">
      <c r="B11" s="40" t="s">
        <v>196</v>
      </c>
      <c r="C11" s="41">
        <v>37802</v>
      </c>
      <c r="D11" s="46">
        <v>1.7299999999999999E-2</v>
      </c>
      <c r="E11" s="46"/>
      <c r="F11" s="46"/>
      <c r="G11" s="46"/>
      <c r="H11" s="46">
        <v>-9.4000000000000004E-3</v>
      </c>
      <c r="I11" s="46"/>
      <c r="J11" s="46"/>
      <c r="K11" s="46"/>
      <c r="L11" s="46">
        <v>7.9000000000000008E-3</v>
      </c>
      <c r="M11" s="46"/>
      <c r="N11" s="46"/>
      <c r="O11" s="46"/>
      <c r="P11" s="46">
        <v>1.5299999999999999E-2</v>
      </c>
      <c r="Q11" s="46"/>
      <c r="R11" s="46"/>
      <c r="S11" s="46"/>
      <c r="T11" s="46">
        <v>6.0000000000000001E-3</v>
      </c>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v>1.7299999999999999E-2</v>
      </c>
      <c r="BP11" s="46"/>
      <c r="BQ11" s="46"/>
      <c r="BR11" s="46"/>
      <c r="BS11" s="46">
        <v>-9.4000000000000004E-3</v>
      </c>
      <c r="BT11" s="46"/>
      <c r="BU11" s="46"/>
      <c r="BV11" s="46"/>
      <c r="BW11" s="46">
        <v>7.9000000000000008E-3</v>
      </c>
      <c r="BX11" s="46"/>
      <c r="BY11" s="46"/>
      <c r="BZ11" s="46"/>
      <c r="CA11" s="46">
        <v>1.5299999999999999E-2</v>
      </c>
      <c r="CB11" s="46"/>
      <c r="CC11" s="46"/>
      <c r="CD11" s="46"/>
      <c r="CE11" s="46">
        <v>6.0000000000000001E-3</v>
      </c>
      <c r="CF11" s="46"/>
      <c r="CG11" s="46"/>
      <c r="CH11" s="46"/>
      <c r="CI11" s="46"/>
      <c r="CJ11" s="46">
        <v>1.7299999999999999E-2</v>
      </c>
      <c r="CK11" s="46"/>
      <c r="CL11" s="46"/>
      <c r="CM11" s="46"/>
      <c r="CN11" s="46">
        <v>-3.3E-3</v>
      </c>
      <c r="CO11" s="46"/>
      <c r="CP11" s="46"/>
      <c r="CQ11" s="46"/>
      <c r="CR11" s="46">
        <v>1.3899999999999999E-2</v>
      </c>
      <c r="CS11" s="46"/>
      <c r="CT11" s="46"/>
      <c r="CU11" s="46"/>
      <c r="CV11" s="46">
        <v>1.5299999999999999E-2</v>
      </c>
      <c r="CW11" s="46"/>
      <c r="CX11" s="46"/>
      <c r="CY11" s="46"/>
      <c r="CZ11" s="46">
        <v>1.1900000000000001E-2</v>
      </c>
      <c r="DA11" s="46"/>
      <c r="DB11" s="46"/>
      <c r="DC11" s="46"/>
      <c r="DD11" s="46"/>
      <c r="DE11" s="46">
        <v>1.72E-2</v>
      </c>
      <c r="DF11" s="46"/>
      <c r="DG11" s="46"/>
      <c r="DH11" s="46"/>
      <c r="DI11" s="46">
        <v>-1.3299999999999999E-2</v>
      </c>
      <c r="DJ11" s="46"/>
      <c r="DK11" s="46"/>
      <c r="DL11" s="46"/>
      <c r="DM11" s="46">
        <v>3.8999999999999998E-3</v>
      </c>
      <c r="DN11" s="46"/>
      <c r="DO11" s="46"/>
      <c r="DP11" s="46"/>
      <c r="DQ11" s="46">
        <v>1.54E-2</v>
      </c>
      <c r="DR11" s="46"/>
      <c r="DS11" s="46"/>
      <c r="DT11" s="46"/>
      <c r="DU11" s="46">
        <v>2E-3</v>
      </c>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row>
    <row r="12" spans="1:150" x14ac:dyDescent="0.2">
      <c r="B12" s="40" t="s">
        <v>197</v>
      </c>
      <c r="C12" s="41">
        <v>37894</v>
      </c>
      <c r="D12" s="46">
        <v>1.66E-2</v>
      </c>
      <c r="E12" s="46"/>
      <c r="F12" s="46"/>
      <c r="G12" s="46"/>
      <c r="H12" s="46">
        <v>-4.7000000000000002E-3</v>
      </c>
      <c r="I12" s="46"/>
      <c r="J12" s="46"/>
      <c r="K12" s="46"/>
      <c r="L12" s="46">
        <v>1.1900000000000001E-2</v>
      </c>
      <c r="M12" s="46"/>
      <c r="N12" s="46"/>
      <c r="O12" s="46"/>
      <c r="P12" s="46">
        <v>1.4800000000000001E-2</v>
      </c>
      <c r="Q12" s="46"/>
      <c r="R12" s="46"/>
      <c r="S12" s="46"/>
      <c r="T12" s="46">
        <v>0.01</v>
      </c>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v>1.66E-2</v>
      </c>
      <c r="BP12" s="46"/>
      <c r="BQ12" s="46"/>
      <c r="BR12" s="46"/>
      <c r="BS12" s="46">
        <v>-4.7000000000000002E-3</v>
      </c>
      <c r="BT12" s="46"/>
      <c r="BU12" s="46"/>
      <c r="BV12" s="46"/>
      <c r="BW12" s="46">
        <v>1.1900000000000001E-2</v>
      </c>
      <c r="BX12" s="46"/>
      <c r="BY12" s="46"/>
      <c r="BZ12" s="46"/>
      <c r="CA12" s="46">
        <v>1.4800000000000001E-2</v>
      </c>
      <c r="CB12" s="46"/>
      <c r="CC12" s="46"/>
      <c r="CD12" s="46"/>
      <c r="CE12" s="46">
        <v>0.01</v>
      </c>
      <c r="CF12" s="46"/>
      <c r="CG12" s="46"/>
      <c r="CH12" s="46"/>
      <c r="CI12" s="46"/>
      <c r="CJ12" s="46">
        <v>1.7600000000000001E-2</v>
      </c>
      <c r="CK12" s="46"/>
      <c r="CL12" s="46"/>
      <c r="CM12" s="46"/>
      <c r="CN12" s="46">
        <v>-4.5999999999999999E-3</v>
      </c>
      <c r="CO12" s="46"/>
      <c r="CP12" s="46"/>
      <c r="CQ12" s="46"/>
      <c r="CR12" s="46">
        <v>1.29E-2</v>
      </c>
      <c r="CS12" s="46"/>
      <c r="CT12" s="46"/>
      <c r="CU12" s="46"/>
      <c r="CV12" s="46">
        <v>1.55E-2</v>
      </c>
      <c r="CW12" s="46"/>
      <c r="CX12" s="46"/>
      <c r="CY12" s="46"/>
      <c r="CZ12" s="46">
        <v>1.0800000000000001E-2</v>
      </c>
      <c r="DA12" s="46"/>
      <c r="DB12" s="46"/>
      <c r="DC12" s="46"/>
      <c r="DD12" s="46"/>
      <c r="DE12" s="46">
        <v>1.6E-2</v>
      </c>
      <c r="DF12" s="46"/>
      <c r="DG12" s="46"/>
      <c r="DH12" s="46"/>
      <c r="DI12" s="46">
        <v>-4.7999999999999996E-3</v>
      </c>
      <c r="DJ12" s="46"/>
      <c r="DK12" s="46"/>
      <c r="DL12" s="46"/>
      <c r="DM12" s="46">
        <v>1.12E-2</v>
      </c>
      <c r="DN12" s="46"/>
      <c r="DO12" s="46"/>
      <c r="DP12" s="46"/>
      <c r="DQ12" s="46">
        <v>1.44E-2</v>
      </c>
      <c r="DR12" s="46"/>
      <c r="DS12" s="46"/>
      <c r="DT12" s="46"/>
      <c r="DU12" s="46">
        <v>9.5999999999999992E-3</v>
      </c>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row>
    <row r="13" spans="1:150" x14ac:dyDescent="0.2">
      <c r="B13" s="40" t="s">
        <v>198</v>
      </c>
      <c r="C13" s="41">
        <v>37986</v>
      </c>
      <c r="D13" s="46">
        <v>1.6400000000000001E-2</v>
      </c>
      <c r="E13" s="46"/>
      <c r="F13" s="46"/>
      <c r="G13" s="46"/>
      <c r="H13" s="46">
        <v>-3.3999999999999998E-3</v>
      </c>
      <c r="I13" s="46"/>
      <c r="J13" s="46"/>
      <c r="K13" s="46"/>
      <c r="L13" s="46">
        <v>1.3100000000000001E-2</v>
      </c>
      <c r="M13" s="46"/>
      <c r="N13" s="46"/>
      <c r="O13" s="46"/>
      <c r="P13" s="46">
        <v>1.47E-2</v>
      </c>
      <c r="Q13" s="46"/>
      <c r="R13" s="46"/>
      <c r="S13" s="46"/>
      <c r="T13" s="46">
        <v>1.1299999999999999E-2</v>
      </c>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v>1.6400000000000001E-2</v>
      </c>
      <c r="BP13" s="46"/>
      <c r="BQ13" s="46"/>
      <c r="BR13" s="46"/>
      <c r="BS13" s="46">
        <v>-3.3999999999999998E-3</v>
      </c>
      <c r="BT13" s="46"/>
      <c r="BU13" s="46"/>
      <c r="BV13" s="46"/>
      <c r="BW13" s="46">
        <v>1.3100000000000001E-2</v>
      </c>
      <c r="BX13" s="46"/>
      <c r="BY13" s="46"/>
      <c r="BZ13" s="46"/>
      <c r="CA13" s="46">
        <v>1.47E-2</v>
      </c>
      <c r="CB13" s="46"/>
      <c r="CC13" s="46"/>
      <c r="CD13" s="46"/>
      <c r="CE13" s="46">
        <v>1.1299999999999999E-2</v>
      </c>
      <c r="CF13" s="46"/>
      <c r="CG13" s="46"/>
      <c r="CH13" s="46"/>
      <c r="CI13" s="46"/>
      <c r="CJ13" s="46">
        <v>2.0199999999999999E-2</v>
      </c>
      <c r="CK13" s="46"/>
      <c r="CL13" s="46"/>
      <c r="CM13" s="46"/>
      <c r="CN13" s="46">
        <v>-4.7000000000000002E-3</v>
      </c>
      <c r="CO13" s="46"/>
      <c r="CP13" s="46"/>
      <c r="CQ13" s="46"/>
      <c r="CR13" s="46">
        <v>1.54E-2</v>
      </c>
      <c r="CS13" s="46"/>
      <c r="CT13" s="46"/>
      <c r="CU13" s="46"/>
      <c r="CV13" s="46">
        <v>1.7100000000000001E-2</v>
      </c>
      <c r="CW13" s="46"/>
      <c r="CX13" s="46"/>
      <c r="CY13" s="46"/>
      <c r="CZ13" s="46">
        <v>1.23E-2</v>
      </c>
      <c r="DA13" s="46"/>
      <c r="DB13" s="46"/>
      <c r="DC13" s="46"/>
      <c r="DD13" s="46"/>
      <c r="DE13" s="46">
        <v>1.5800000000000002E-2</v>
      </c>
      <c r="DF13" s="46"/>
      <c r="DG13" s="46"/>
      <c r="DH13" s="46"/>
      <c r="DI13" s="46">
        <v>-3.2000000000000002E-3</v>
      </c>
      <c r="DJ13" s="46"/>
      <c r="DK13" s="46"/>
      <c r="DL13" s="46"/>
      <c r="DM13" s="46">
        <v>1.2699999999999999E-2</v>
      </c>
      <c r="DN13" s="46"/>
      <c r="DO13" s="46"/>
      <c r="DP13" s="46"/>
      <c r="DQ13" s="46">
        <v>1.43E-2</v>
      </c>
      <c r="DR13" s="46"/>
      <c r="DS13" s="46"/>
      <c r="DT13" s="46"/>
      <c r="DU13" s="46">
        <v>1.12E-2</v>
      </c>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row>
    <row r="14" spans="1:150" x14ac:dyDescent="0.2">
      <c r="B14" s="40" t="s">
        <v>199</v>
      </c>
      <c r="C14" s="41">
        <v>38077</v>
      </c>
      <c r="D14" s="46">
        <v>1.67E-2</v>
      </c>
      <c r="E14" s="46"/>
      <c r="F14" s="46"/>
      <c r="G14" s="46"/>
      <c r="H14" s="46">
        <v>2.2000000000000001E-3</v>
      </c>
      <c r="I14" s="46"/>
      <c r="J14" s="46"/>
      <c r="K14" s="46"/>
      <c r="L14" s="46">
        <v>1.89E-2</v>
      </c>
      <c r="M14" s="46"/>
      <c r="N14" s="46"/>
      <c r="O14" s="46"/>
      <c r="P14" s="46">
        <v>1.4800000000000001E-2</v>
      </c>
      <c r="Q14" s="46"/>
      <c r="R14" s="46"/>
      <c r="S14" s="46"/>
      <c r="T14" s="46">
        <v>1.7000000000000001E-2</v>
      </c>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v>1.67E-2</v>
      </c>
      <c r="BP14" s="46"/>
      <c r="BQ14" s="46"/>
      <c r="BR14" s="46"/>
      <c r="BS14" s="46">
        <v>2.2000000000000001E-3</v>
      </c>
      <c r="BT14" s="46"/>
      <c r="BU14" s="46"/>
      <c r="BV14" s="46"/>
      <c r="BW14" s="46">
        <v>1.89E-2</v>
      </c>
      <c r="BX14" s="46"/>
      <c r="BY14" s="46"/>
      <c r="BZ14" s="46"/>
      <c r="CA14" s="46">
        <v>1.4800000000000001E-2</v>
      </c>
      <c r="CB14" s="46"/>
      <c r="CC14" s="46"/>
      <c r="CD14" s="46"/>
      <c r="CE14" s="46">
        <v>1.7000000000000001E-2</v>
      </c>
      <c r="CF14" s="46"/>
      <c r="CG14" s="46"/>
      <c r="CH14" s="46"/>
      <c r="CI14" s="46"/>
      <c r="CJ14" s="46">
        <v>1.8800000000000001E-2</v>
      </c>
      <c r="CK14" s="46"/>
      <c r="CL14" s="46"/>
      <c r="CM14" s="46"/>
      <c r="CN14" s="46">
        <v>-2.8999999999999998E-3</v>
      </c>
      <c r="CO14" s="46"/>
      <c r="CP14" s="46"/>
      <c r="CQ14" s="46"/>
      <c r="CR14" s="46">
        <v>1.6E-2</v>
      </c>
      <c r="CS14" s="46"/>
      <c r="CT14" s="46"/>
      <c r="CU14" s="46"/>
      <c r="CV14" s="46">
        <v>1.5900000000000001E-2</v>
      </c>
      <c r="CW14" s="46"/>
      <c r="CX14" s="46"/>
      <c r="CY14" s="46"/>
      <c r="CZ14" s="46">
        <v>1.3100000000000001E-2</v>
      </c>
      <c r="DA14" s="46"/>
      <c r="DB14" s="46"/>
      <c r="DC14" s="46"/>
      <c r="DD14" s="46"/>
      <c r="DE14" s="46">
        <v>1.6299999999999999E-2</v>
      </c>
      <c r="DF14" s="46"/>
      <c r="DG14" s="46"/>
      <c r="DH14" s="46"/>
      <c r="DI14" s="46">
        <v>3.0999999999999999E-3</v>
      </c>
      <c r="DJ14" s="46"/>
      <c r="DK14" s="46"/>
      <c r="DL14" s="46"/>
      <c r="DM14" s="46">
        <v>1.9400000000000001E-2</v>
      </c>
      <c r="DN14" s="46"/>
      <c r="DO14" s="46"/>
      <c r="DP14" s="46"/>
      <c r="DQ14" s="46">
        <v>1.46E-2</v>
      </c>
      <c r="DR14" s="46"/>
      <c r="DS14" s="46"/>
      <c r="DT14" s="46"/>
      <c r="DU14" s="46">
        <v>1.77E-2</v>
      </c>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row>
    <row r="15" spans="1:150" x14ac:dyDescent="0.2">
      <c r="B15" s="40" t="s">
        <v>200</v>
      </c>
      <c r="C15" s="41">
        <v>38168</v>
      </c>
      <c r="D15" s="46">
        <v>1.6899999999999998E-2</v>
      </c>
      <c r="E15" s="46"/>
      <c r="F15" s="46"/>
      <c r="G15" s="46"/>
      <c r="H15" s="46">
        <v>4.3E-3</v>
      </c>
      <c r="I15" s="46"/>
      <c r="J15" s="46"/>
      <c r="K15" s="46"/>
      <c r="L15" s="46">
        <v>2.12E-2</v>
      </c>
      <c r="M15" s="46"/>
      <c r="N15" s="46"/>
      <c r="O15" s="46"/>
      <c r="P15" s="46">
        <v>1.49E-2</v>
      </c>
      <c r="Q15" s="46"/>
      <c r="R15" s="46"/>
      <c r="S15" s="46"/>
      <c r="T15" s="46">
        <v>1.9199999999999998E-2</v>
      </c>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v>1.6899999999999998E-2</v>
      </c>
      <c r="BP15" s="46"/>
      <c r="BQ15" s="46"/>
      <c r="BR15" s="46"/>
      <c r="BS15" s="46">
        <v>4.3E-3</v>
      </c>
      <c r="BT15" s="46"/>
      <c r="BU15" s="46"/>
      <c r="BV15" s="46"/>
      <c r="BW15" s="46">
        <v>2.12E-2</v>
      </c>
      <c r="BX15" s="46"/>
      <c r="BY15" s="46"/>
      <c r="BZ15" s="46"/>
      <c r="CA15" s="46">
        <v>1.49E-2</v>
      </c>
      <c r="CB15" s="46"/>
      <c r="CC15" s="46"/>
      <c r="CD15" s="46"/>
      <c r="CE15" s="46">
        <v>1.9199999999999998E-2</v>
      </c>
      <c r="CF15" s="46"/>
      <c r="CG15" s="46"/>
      <c r="CH15" s="46"/>
      <c r="CI15" s="46"/>
      <c r="CJ15" s="46">
        <v>1.67E-2</v>
      </c>
      <c r="CK15" s="46"/>
      <c r="CL15" s="46"/>
      <c r="CM15" s="46"/>
      <c r="CN15" s="46">
        <v>2.0999999999999999E-3</v>
      </c>
      <c r="CO15" s="46"/>
      <c r="CP15" s="46"/>
      <c r="CQ15" s="46"/>
      <c r="CR15" s="46">
        <v>1.8800000000000001E-2</v>
      </c>
      <c r="CS15" s="46"/>
      <c r="CT15" s="46"/>
      <c r="CU15" s="46"/>
      <c r="CV15" s="46">
        <v>1.49E-2</v>
      </c>
      <c r="CW15" s="46"/>
      <c r="CX15" s="46"/>
      <c r="CY15" s="46"/>
      <c r="CZ15" s="46">
        <v>1.7000000000000001E-2</v>
      </c>
      <c r="DA15" s="46"/>
      <c r="DB15" s="46"/>
      <c r="DC15" s="46"/>
      <c r="DD15" s="46"/>
      <c r="DE15" s="46">
        <v>1.6799999999999999E-2</v>
      </c>
      <c r="DF15" s="46"/>
      <c r="DG15" s="46"/>
      <c r="DH15" s="46"/>
      <c r="DI15" s="46">
        <v>4.1999999999999997E-3</v>
      </c>
      <c r="DJ15" s="46"/>
      <c r="DK15" s="46"/>
      <c r="DL15" s="46"/>
      <c r="DM15" s="46">
        <v>2.1000000000000001E-2</v>
      </c>
      <c r="DN15" s="46"/>
      <c r="DO15" s="46"/>
      <c r="DP15" s="46"/>
      <c r="DQ15" s="46">
        <v>1.4800000000000001E-2</v>
      </c>
      <c r="DR15" s="46"/>
      <c r="DS15" s="46"/>
      <c r="DT15" s="46"/>
      <c r="DU15" s="46">
        <v>1.9E-2</v>
      </c>
      <c r="DV15" s="46"/>
      <c r="DW15" s="46"/>
      <c r="DX15" s="46"/>
      <c r="DY15" s="46"/>
      <c r="DZ15" s="46">
        <v>2.1299999999999999E-2</v>
      </c>
      <c r="EA15" s="46"/>
      <c r="EB15" s="46"/>
      <c r="EC15" s="46"/>
      <c r="ED15" s="46">
        <v>2.4299999999999999E-2</v>
      </c>
      <c r="EE15" s="46"/>
      <c r="EF15" s="46"/>
      <c r="EG15" s="46"/>
      <c r="EH15" s="46">
        <v>4.5600000000000002E-2</v>
      </c>
      <c r="EI15" s="46"/>
      <c r="EJ15" s="46"/>
      <c r="EK15" s="46"/>
      <c r="EL15" s="46">
        <v>1.8200000000000001E-2</v>
      </c>
      <c r="EM15" s="46"/>
      <c r="EN15" s="46"/>
      <c r="EO15" s="46"/>
      <c r="EP15" s="46">
        <v>4.2500000000000003E-2</v>
      </c>
      <c r="EQ15" s="46"/>
      <c r="ER15" s="46"/>
      <c r="ES15" s="46"/>
    </row>
    <row r="16" spans="1:150" x14ac:dyDescent="0.2">
      <c r="B16" s="40" t="s">
        <v>201</v>
      </c>
      <c r="C16" s="41">
        <v>38260</v>
      </c>
      <c r="D16" s="46">
        <v>1.67E-2</v>
      </c>
      <c r="E16" s="46">
        <v>1.6199999999999999E-2</v>
      </c>
      <c r="F16" s="46">
        <v>1.77E-2</v>
      </c>
      <c r="G16" s="46">
        <v>1.8700000000000001E-2</v>
      </c>
      <c r="H16" s="46">
        <v>5.7000000000000002E-3</v>
      </c>
      <c r="I16" s="46">
        <v>-6.9999999999999999E-4</v>
      </c>
      <c r="J16" s="46">
        <v>1.9E-3</v>
      </c>
      <c r="K16" s="46">
        <v>1.0200000000000001E-2</v>
      </c>
      <c r="L16" s="46">
        <v>2.24E-2</v>
      </c>
      <c r="M16" s="46">
        <v>1.7299999999999999E-2</v>
      </c>
      <c r="N16" s="46">
        <v>1.8499999999999999E-2</v>
      </c>
      <c r="O16" s="46">
        <v>2.6200000000000001E-2</v>
      </c>
      <c r="P16" s="46">
        <v>1.4800000000000001E-2</v>
      </c>
      <c r="Q16" s="46">
        <v>1.41E-2</v>
      </c>
      <c r="R16" s="46">
        <v>1.55E-2</v>
      </c>
      <c r="S16" s="46">
        <v>1.7100000000000001E-2</v>
      </c>
      <c r="T16" s="46">
        <v>2.0500000000000001E-2</v>
      </c>
      <c r="U16" s="46">
        <v>1.47E-2</v>
      </c>
      <c r="V16" s="46">
        <v>1.72E-2</v>
      </c>
      <c r="W16" s="46">
        <v>2.4899999999999999E-2</v>
      </c>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v>1.67E-2</v>
      </c>
      <c r="BP16" s="46">
        <v>1.6199999999999999E-2</v>
      </c>
      <c r="BQ16" s="46">
        <v>1.77E-2</v>
      </c>
      <c r="BR16" s="46">
        <v>1.8700000000000001E-2</v>
      </c>
      <c r="BS16" s="46">
        <v>5.7000000000000002E-3</v>
      </c>
      <c r="BT16" s="46">
        <v>-6.9999999999999999E-4</v>
      </c>
      <c r="BU16" s="46">
        <v>1.9E-3</v>
      </c>
      <c r="BV16" s="46">
        <v>1.0200000000000001E-2</v>
      </c>
      <c r="BW16" s="46">
        <v>2.24E-2</v>
      </c>
      <c r="BX16" s="46">
        <v>1.7299999999999999E-2</v>
      </c>
      <c r="BY16" s="46">
        <v>1.8499999999999999E-2</v>
      </c>
      <c r="BZ16" s="46">
        <v>2.6200000000000001E-2</v>
      </c>
      <c r="CA16" s="46">
        <v>1.4800000000000001E-2</v>
      </c>
      <c r="CB16" s="46">
        <v>1.41E-2</v>
      </c>
      <c r="CC16" s="46">
        <v>1.55E-2</v>
      </c>
      <c r="CD16" s="46">
        <v>1.7100000000000001E-2</v>
      </c>
      <c r="CE16" s="46">
        <v>2.0500000000000001E-2</v>
      </c>
      <c r="CF16" s="46">
        <v>1.47E-2</v>
      </c>
      <c r="CG16" s="46">
        <v>1.72E-2</v>
      </c>
      <c r="CH16" s="46">
        <v>2.4899999999999999E-2</v>
      </c>
      <c r="CI16" s="46"/>
      <c r="CJ16" s="46">
        <v>1.7000000000000001E-2</v>
      </c>
      <c r="CK16" s="46"/>
      <c r="CL16" s="46"/>
      <c r="CM16" s="46"/>
      <c r="CN16" s="46">
        <v>2E-3</v>
      </c>
      <c r="CO16" s="46"/>
      <c r="CP16" s="46"/>
      <c r="CQ16" s="46"/>
      <c r="CR16" s="46">
        <v>1.9E-2</v>
      </c>
      <c r="CS16" s="46"/>
      <c r="CT16" s="46"/>
      <c r="CU16" s="46"/>
      <c r="CV16" s="46">
        <v>1.5100000000000001E-2</v>
      </c>
      <c r="CW16" s="46"/>
      <c r="CX16" s="46"/>
      <c r="CY16" s="46"/>
      <c r="CZ16" s="46">
        <v>1.7100000000000001E-2</v>
      </c>
      <c r="DA16" s="46"/>
      <c r="DB16" s="46"/>
      <c r="DC16" s="46"/>
      <c r="DD16" s="46"/>
      <c r="DE16" s="46">
        <v>1.6500000000000001E-2</v>
      </c>
      <c r="DF16" s="46"/>
      <c r="DG16" s="46"/>
      <c r="DH16" s="46"/>
      <c r="DI16" s="46">
        <v>6.0000000000000001E-3</v>
      </c>
      <c r="DJ16" s="46"/>
      <c r="DK16" s="46"/>
      <c r="DL16" s="46"/>
      <c r="DM16" s="46">
        <v>2.2499999999999999E-2</v>
      </c>
      <c r="DN16" s="46"/>
      <c r="DO16" s="46"/>
      <c r="DP16" s="46"/>
      <c r="DQ16" s="46">
        <v>1.46E-2</v>
      </c>
      <c r="DR16" s="46"/>
      <c r="DS16" s="46"/>
      <c r="DT16" s="46"/>
      <c r="DU16" s="46">
        <v>2.06E-2</v>
      </c>
      <c r="DV16" s="46"/>
      <c r="DW16" s="46"/>
      <c r="DX16" s="46"/>
      <c r="DY16" s="46"/>
      <c r="DZ16" s="46">
        <v>2.1299999999999999E-2</v>
      </c>
      <c r="EA16" s="46"/>
      <c r="EB16" s="46"/>
      <c r="EC16" s="46"/>
      <c r="ED16" s="46">
        <v>2.4299999999999999E-2</v>
      </c>
      <c r="EE16" s="46"/>
      <c r="EF16" s="46"/>
      <c r="EG16" s="46"/>
      <c r="EH16" s="46">
        <v>4.5600000000000002E-2</v>
      </c>
      <c r="EI16" s="46"/>
      <c r="EJ16" s="46"/>
      <c r="EK16" s="46"/>
      <c r="EL16" s="46">
        <v>1.8200000000000001E-2</v>
      </c>
      <c r="EM16" s="46"/>
      <c r="EN16" s="46"/>
      <c r="EO16" s="46"/>
      <c r="EP16" s="46">
        <v>4.2500000000000003E-2</v>
      </c>
      <c r="EQ16" s="46"/>
      <c r="ER16" s="46"/>
      <c r="ES16" s="46"/>
    </row>
    <row r="17" spans="2:149" x14ac:dyDescent="0.2">
      <c r="B17" s="40" t="s">
        <v>202</v>
      </c>
      <c r="C17" s="41">
        <v>38352</v>
      </c>
      <c r="D17" s="46">
        <v>1.6500000000000001E-2</v>
      </c>
      <c r="E17" s="46">
        <v>1.5699999999999999E-2</v>
      </c>
      <c r="F17" s="46">
        <v>1.7299999999999999E-2</v>
      </c>
      <c r="G17" s="46">
        <v>1.8499999999999999E-2</v>
      </c>
      <c r="H17" s="46">
        <v>8.6999999999999994E-3</v>
      </c>
      <c r="I17" s="46">
        <v>4.0000000000000001E-3</v>
      </c>
      <c r="J17" s="46">
        <v>1.01E-2</v>
      </c>
      <c r="K17" s="46">
        <v>1.35E-2</v>
      </c>
      <c r="L17" s="46">
        <v>2.52E-2</v>
      </c>
      <c r="M17" s="46">
        <v>2.1299999999999999E-2</v>
      </c>
      <c r="N17" s="46">
        <v>2.7400000000000001E-2</v>
      </c>
      <c r="O17" s="46">
        <v>2.9000000000000001E-2</v>
      </c>
      <c r="P17" s="46">
        <v>1.44E-2</v>
      </c>
      <c r="Q17" s="46">
        <v>1.3599999999999999E-2</v>
      </c>
      <c r="R17" s="46">
        <v>1.47E-2</v>
      </c>
      <c r="S17" s="46">
        <v>1.7000000000000001E-2</v>
      </c>
      <c r="T17" s="46">
        <v>2.3199999999999998E-2</v>
      </c>
      <c r="U17" s="46">
        <v>1.8700000000000001E-2</v>
      </c>
      <c r="V17" s="46">
        <v>2.53E-2</v>
      </c>
      <c r="W17" s="46">
        <v>2.7E-2</v>
      </c>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v>1.6500000000000001E-2</v>
      </c>
      <c r="BP17" s="46">
        <v>1.5699999999999999E-2</v>
      </c>
      <c r="BQ17" s="46">
        <v>1.7299999999999999E-2</v>
      </c>
      <c r="BR17" s="46">
        <v>1.8499999999999999E-2</v>
      </c>
      <c r="BS17" s="46">
        <v>8.6999999999999994E-3</v>
      </c>
      <c r="BT17" s="46">
        <v>4.0000000000000001E-3</v>
      </c>
      <c r="BU17" s="46">
        <v>1.01E-2</v>
      </c>
      <c r="BV17" s="46">
        <v>1.35E-2</v>
      </c>
      <c r="BW17" s="46">
        <v>2.52E-2</v>
      </c>
      <c r="BX17" s="46">
        <v>2.1299999999999999E-2</v>
      </c>
      <c r="BY17" s="46">
        <v>2.7400000000000001E-2</v>
      </c>
      <c r="BZ17" s="46">
        <v>2.9000000000000001E-2</v>
      </c>
      <c r="CA17" s="46">
        <v>1.44E-2</v>
      </c>
      <c r="CB17" s="46">
        <v>1.3599999999999999E-2</v>
      </c>
      <c r="CC17" s="46">
        <v>1.47E-2</v>
      </c>
      <c r="CD17" s="46">
        <v>1.7000000000000001E-2</v>
      </c>
      <c r="CE17" s="46">
        <v>2.3199999999999998E-2</v>
      </c>
      <c r="CF17" s="46">
        <v>1.8700000000000001E-2</v>
      </c>
      <c r="CG17" s="46">
        <v>2.53E-2</v>
      </c>
      <c r="CH17" s="46">
        <v>2.7E-2</v>
      </c>
      <c r="CI17" s="46"/>
      <c r="CJ17" s="46">
        <v>1.78E-2</v>
      </c>
      <c r="CK17" s="46"/>
      <c r="CL17" s="46"/>
      <c r="CM17" s="46"/>
      <c r="CN17" s="46">
        <v>4.0000000000000001E-3</v>
      </c>
      <c r="CO17" s="46"/>
      <c r="CP17" s="46"/>
      <c r="CQ17" s="46"/>
      <c r="CR17" s="46">
        <v>2.18E-2</v>
      </c>
      <c r="CS17" s="46"/>
      <c r="CT17" s="46"/>
      <c r="CU17" s="46"/>
      <c r="CV17" s="46">
        <v>1.5800000000000002E-2</v>
      </c>
      <c r="CW17" s="46"/>
      <c r="CX17" s="46"/>
      <c r="CY17" s="46"/>
      <c r="CZ17" s="46">
        <v>1.9699999999999999E-2</v>
      </c>
      <c r="DA17" s="46"/>
      <c r="DB17" s="46"/>
      <c r="DC17" s="46"/>
      <c r="DD17" s="46"/>
      <c r="DE17" s="46">
        <v>1.6199999999999999E-2</v>
      </c>
      <c r="DF17" s="46"/>
      <c r="DG17" s="46"/>
      <c r="DH17" s="46"/>
      <c r="DI17" s="46">
        <v>1.06E-2</v>
      </c>
      <c r="DJ17" s="46"/>
      <c r="DK17" s="46"/>
      <c r="DL17" s="46"/>
      <c r="DM17" s="46">
        <v>2.6800000000000001E-2</v>
      </c>
      <c r="DN17" s="46"/>
      <c r="DO17" s="46"/>
      <c r="DP17" s="46"/>
      <c r="DQ17" s="46">
        <v>1.4200000000000001E-2</v>
      </c>
      <c r="DR17" s="46"/>
      <c r="DS17" s="46"/>
      <c r="DT17" s="46"/>
      <c r="DU17" s="46">
        <v>2.4799999999999999E-2</v>
      </c>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row>
    <row r="18" spans="2:149" x14ac:dyDescent="0.2">
      <c r="B18" s="40" t="s">
        <v>203</v>
      </c>
      <c r="C18" s="41">
        <v>38442</v>
      </c>
      <c r="D18" s="46">
        <v>1.5900000000000001E-2</v>
      </c>
      <c r="E18" s="46">
        <v>1.46E-2</v>
      </c>
      <c r="F18" s="46">
        <v>1.5599999999999999E-2</v>
      </c>
      <c r="G18" s="46">
        <v>1.7600000000000001E-2</v>
      </c>
      <c r="H18" s="46">
        <v>1.41E-2</v>
      </c>
      <c r="I18" s="46">
        <v>8.6999999999999994E-3</v>
      </c>
      <c r="J18" s="46">
        <v>1.1900000000000001E-2</v>
      </c>
      <c r="K18" s="46">
        <v>1.7899999999999999E-2</v>
      </c>
      <c r="L18" s="46">
        <v>0.03</v>
      </c>
      <c r="M18" s="46">
        <v>2.7099999999999999E-2</v>
      </c>
      <c r="N18" s="46">
        <v>2.9100000000000001E-2</v>
      </c>
      <c r="O18" s="46">
        <v>2.9499999999999998E-2</v>
      </c>
      <c r="P18" s="46">
        <v>1.3899999999999999E-2</v>
      </c>
      <c r="Q18" s="46">
        <v>1.1900000000000001E-2</v>
      </c>
      <c r="R18" s="46">
        <v>1.4E-2</v>
      </c>
      <c r="S18" s="46">
        <v>1.52E-2</v>
      </c>
      <c r="T18" s="46">
        <v>2.8000000000000001E-2</v>
      </c>
      <c r="U18" s="46">
        <v>2.5499999999999998E-2</v>
      </c>
      <c r="V18" s="46">
        <v>2.6499999999999999E-2</v>
      </c>
      <c r="W18" s="46">
        <v>2.8199999999999999E-2</v>
      </c>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v>1.5900000000000001E-2</v>
      </c>
      <c r="BP18" s="46">
        <v>1.46E-2</v>
      </c>
      <c r="BQ18" s="46">
        <v>1.5599999999999999E-2</v>
      </c>
      <c r="BR18" s="46">
        <v>1.7600000000000001E-2</v>
      </c>
      <c r="BS18" s="46">
        <v>1.41E-2</v>
      </c>
      <c r="BT18" s="46">
        <v>8.6999999999999994E-3</v>
      </c>
      <c r="BU18" s="46">
        <v>1.1900000000000001E-2</v>
      </c>
      <c r="BV18" s="46">
        <v>1.7899999999999999E-2</v>
      </c>
      <c r="BW18" s="46">
        <v>0.03</v>
      </c>
      <c r="BX18" s="46">
        <v>2.7099999999999999E-2</v>
      </c>
      <c r="BY18" s="46">
        <v>2.9100000000000001E-2</v>
      </c>
      <c r="BZ18" s="46">
        <v>2.9499999999999998E-2</v>
      </c>
      <c r="CA18" s="46">
        <v>1.3899999999999999E-2</v>
      </c>
      <c r="CB18" s="46">
        <v>1.1900000000000001E-2</v>
      </c>
      <c r="CC18" s="46">
        <v>1.4E-2</v>
      </c>
      <c r="CD18" s="46">
        <v>1.52E-2</v>
      </c>
      <c r="CE18" s="46">
        <v>2.8000000000000001E-2</v>
      </c>
      <c r="CF18" s="46">
        <v>2.5499999999999998E-2</v>
      </c>
      <c r="CG18" s="46">
        <v>2.6499999999999999E-2</v>
      </c>
      <c r="CH18" s="46">
        <v>2.8199999999999999E-2</v>
      </c>
      <c r="CI18" s="46"/>
      <c r="CJ18" s="46">
        <v>1.6199999999999999E-2</v>
      </c>
      <c r="CK18" s="46"/>
      <c r="CL18" s="46"/>
      <c r="CM18" s="46"/>
      <c r="CN18" s="46">
        <v>1.3100000000000001E-2</v>
      </c>
      <c r="CO18" s="46"/>
      <c r="CP18" s="46"/>
      <c r="CQ18" s="46"/>
      <c r="CR18" s="46">
        <v>2.93E-2</v>
      </c>
      <c r="CS18" s="46"/>
      <c r="CT18" s="46"/>
      <c r="CU18" s="46"/>
      <c r="CV18" s="46">
        <v>1.43E-2</v>
      </c>
      <c r="CW18" s="46"/>
      <c r="CX18" s="46"/>
      <c r="CY18" s="46"/>
      <c r="CZ18" s="46">
        <v>2.75E-2</v>
      </c>
      <c r="DA18" s="46"/>
      <c r="DB18" s="46"/>
      <c r="DC18" s="46"/>
      <c r="DD18" s="46"/>
      <c r="DE18" s="46">
        <v>1.5900000000000001E-2</v>
      </c>
      <c r="DF18" s="46"/>
      <c r="DG18" s="46"/>
      <c r="DH18" s="46"/>
      <c r="DI18" s="46">
        <v>1.66E-2</v>
      </c>
      <c r="DJ18" s="46"/>
      <c r="DK18" s="46"/>
      <c r="DL18" s="46"/>
      <c r="DM18" s="46">
        <v>3.2500000000000001E-2</v>
      </c>
      <c r="DN18" s="46"/>
      <c r="DO18" s="46"/>
      <c r="DP18" s="46"/>
      <c r="DQ18" s="46">
        <v>1.4E-2</v>
      </c>
      <c r="DR18" s="46"/>
      <c r="DS18" s="46"/>
      <c r="DT18" s="46"/>
      <c r="DU18" s="46">
        <v>3.0499999999999999E-2</v>
      </c>
      <c r="DV18" s="46"/>
      <c r="DW18" s="46"/>
      <c r="DX18" s="46"/>
      <c r="DY18" s="46"/>
      <c r="DZ18" s="46">
        <v>1.3899999999999999E-2</v>
      </c>
      <c r="EA18" s="46"/>
      <c r="EB18" s="46"/>
      <c r="EC18" s="46"/>
      <c r="ED18" s="46">
        <v>-2.4299999999999999E-2</v>
      </c>
      <c r="EE18" s="46"/>
      <c r="EF18" s="46"/>
      <c r="EG18" s="46"/>
      <c r="EH18" s="46">
        <v>-1.03E-2</v>
      </c>
      <c r="EI18" s="46"/>
      <c r="EJ18" s="46"/>
      <c r="EK18" s="46"/>
      <c r="EL18" s="46">
        <v>1.1599999999999999E-2</v>
      </c>
      <c r="EM18" s="46"/>
      <c r="EN18" s="46"/>
      <c r="EO18" s="46"/>
      <c r="EP18" s="46">
        <v>-1.2699999999999999E-2</v>
      </c>
      <c r="EQ18" s="46"/>
      <c r="ER18" s="46"/>
      <c r="ES18" s="46"/>
    </row>
    <row r="19" spans="2:149" x14ac:dyDescent="0.2">
      <c r="B19" s="40" t="s">
        <v>204</v>
      </c>
      <c r="C19" s="41">
        <v>38533</v>
      </c>
      <c r="D19" s="46">
        <v>1.5699999999999999E-2</v>
      </c>
      <c r="E19" s="46">
        <v>1.47E-2</v>
      </c>
      <c r="F19" s="46">
        <v>1.5299999999999999E-2</v>
      </c>
      <c r="G19" s="46">
        <v>1.6400000000000001E-2</v>
      </c>
      <c r="H19" s="46">
        <v>2.2499999999999999E-2</v>
      </c>
      <c r="I19" s="46">
        <v>1.15E-2</v>
      </c>
      <c r="J19" s="46">
        <v>2.3300000000000001E-2</v>
      </c>
      <c r="K19" s="46">
        <v>3.0300000000000001E-2</v>
      </c>
      <c r="L19" s="46">
        <v>3.8199999999999998E-2</v>
      </c>
      <c r="M19" s="46">
        <v>2.7099999999999999E-2</v>
      </c>
      <c r="N19" s="46">
        <v>3.7999999999999999E-2</v>
      </c>
      <c r="O19" s="46">
        <v>4.65E-2</v>
      </c>
      <c r="P19" s="46">
        <v>1.38E-2</v>
      </c>
      <c r="Q19" s="46">
        <v>1.2E-2</v>
      </c>
      <c r="R19" s="46">
        <v>1.3899999999999999E-2</v>
      </c>
      <c r="S19" s="46">
        <v>1.41E-2</v>
      </c>
      <c r="T19" s="46">
        <v>3.6299999999999999E-2</v>
      </c>
      <c r="U19" s="46">
        <v>2.5499999999999998E-2</v>
      </c>
      <c r="V19" s="46">
        <v>3.5200000000000002E-2</v>
      </c>
      <c r="W19" s="46">
        <v>4.4900000000000002E-2</v>
      </c>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v>1.5699999999999999E-2</v>
      </c>
      <c r="BP19" s="46">
        <v>1.47E-2</v>
      </c>
      <c r="BQ19" s="46">
        <v>1.5299999999999999E-2</v>
      </c>
      <c r="BR19" s="46">
        <v>1.6400000000000001E-2</v>
      </c>
      <c r="BS19" s="46">
        <v>2.2499999999999999E-2</v>
      </c>
      <c r="BT19" s="46">
        <v>1.15E-2</v>
      </c>
      <c r="BU19" s="46">
        <v>2.3300000000000001E-2</v>
      </c>
      <c r="BV19" s="46">
        <v>3.0300000000000001E-2</v>
      </c>
      <c r="BW19" s="46">
        <v>3.8199999999999998E-2</v>
      </c>
      <c r="BX19" s="46">
        <v>2.7099999999999999E-2</v>
      </c>
      <c r="BY19" s="46">
        <v>3.7999999999999999E-2</v>
      </c>
      <c r="BZ19" s="46">
        <v>4.65E-2</v>
      </c>
      <c r="CA19" s="46">
        <v>1.38E-2</v>
      </c>
      <c r="CB19" s="46">
        <v>1.2E-2</v>
      </c>
      <c r="CC19" s="46">
        <v>1.3899999999999999E-2</v>
      </c>
      <c r="CD19" s="46">
        <v>1.41E-2</v>
      </c>
      <c r="CE19" s="46">
        <v>3.6299999999999999E-2</v>
      </c>
      <c r="CF19" s="46">
        <v>2.5499999999999998E-2</v>
      </c>
      <c r="CG19" s="46">
        <v>3.5200000000000002E-2</v>
      </c>
      <c r="CH19" s="46">
        <v>4.4900000000000002E-2</v>
      </c>
      <c r="CI19" s="46"/>
      <c r="CJ19" s="46">
        <v>1.5800000000000002E-2</v>
      </c>
      <c r="CK19" s="46"/>
      <c r="CL19" s="46"/>
      <c r="CM19" s="46"/>
      <c r="CN19" s="46">
        <v>3.27E-2</v>
      </c>
      <c r="CO19" s="46"/>
      <c r="CP19" s="46"/>
      <c r="CQ19" s="46"/>
      <c r="CR19" s="46">
        <v>4.8500000000000001E-2</v>
      </c>
      <c r="CS19" s="46"/>
      <c r="CT19" s="46"/>
      <c r="CU19" s="46"/>
      <c r="CV19" s="46">
        <v>1.38E-2</v>
      </c>
      <c r="CW19" s="46"/>
      <c r="CX19" s="46"/>
      <c r="CY19" s="46"/>
      <c r="CZ19" s="46">
        <v>4.65E-2</v>
      </c>
      <c r="DA19" s="46"/>
      <c r="DB19" s="46"/>
      <c r="DC19" s="46"/>
      <c r="DD19" s="46"/>
      <c r="DE19" s="46">
        <v>1.5699999999999999E-2</v>
      </c>
      <c r="DF19" s="46"/>
      <c r="DG19" s="46"/>
      <c r="DH19" s="46"/>
      <c r="DI19" s="46">
        <v>2.0299999999999999E-2</v>
      </c>
      <c r="DJ19" s="46"/>
      <c r="DK19" s="46"/>
      <c r="DL19" s="46"/>
      <c r="DM19" s="46">
        <v>3.5999999999999997E-2</v>
      </c>
      <c r="DN19" s="46"/>
      <c r="DO19" s="46"/>
      <c r="DP19" s="46"/>
      <c r="DQ19" s="46">
        <v>1.3899999999999999E-2</v>
      </c>
      <c r="DR19" s="46"/>
      <c r="DS19" s="46"/>
      <c r="DT19" s="46"/>
      <c r="DU19" s="46">
        <v>3.4200000000000001E-2</v>
      </c>
      <c r="DV19" s="46"/>
      <c r="DW19" s="46"/>
      <c r="DX19" s="46"/>
      <c r="DY19" s="46"/>
      <c r="DZ19" s="46" t="e">
        <v>#N/A</v>
      </c>
      <c r="EA19" s="46"/>
      <c r="EB19" s="46"/>
      <c r="EC19" s="46"/>
      <c r="ED19" s="46" t="e">
        <v>#N/A</v>
      </c>
      <c r="EE19" s="46"/>
      <c r="EF19" s="46"/>
      <c r="EG19" s="46"/>
      <c r="EH19" s="46" t="e">
        <v>#N/A</v>
      </c>
      <c r="EI19" s="46"/>
      <c r="EJ19" s="46"/>
      <c r="EK19" s="46"/>
      <c r="EL19" s="46" t="e">
        <v>#N/A</v>
      </c>
      <c r="EM19" s="46"/>
      <c r="EN19" s="46"/>
      <c r="EO19" s="46"/>
      <c r="EP19" s="46" t="e">
        <v>#N/A</v>
      </c>
      <c r="EQ19" s="46"/>
      <c r="ER19" s="46"/>
      <c r="ES19" s="46"/>
    </row>
    <row r="20" spans="2:149" x14ac:dyDescent="0.2">
      <c r="B20" s="40" t="s">
        <v>205</v>
      </c>
      <c r="C20" s="41">
        <v>38625</v>
      </c>
      <c r="D20" s="46">
        <v>1.5299999999999999E-2</v>
      </c>
      <c r="E20" s="46">
        <v>1.4200000000000001E-2</v>
      </c>
      <c r="F20" s="46">
        <v>1.5299999999999999E-2</v>
      </c>
      <c r="G20" s="46">
        <v>1.61E-2</v>
      </c>
      <c r="H20" s="46">
        <v>3.32E-2</v>
      </c>
      <c r="I20" s="46">
        <v>2.12E-2</v>
      </c>
      <c r="J20" s="46">
        <v>2.87E-2</v>
      </c>
      <c r="K20" s="46">
        <v>3.7999999999999999E-2</v>
      </c>
      <c r="L20" s="46">
        <v>4.8500000000000001E-2</v>
      </c>
      <c r="M20" s="46">
        <v>3.4700000000000002E-2</v>
      </c>
      <c r="N20" s="46">
        <v>4.4200000000000003E-2</v>
      </c>
      <c r="O20" s="46">
        <v>5.3999999999999999E-2</v>
      </c>
      <c r="P20" s="46">
        <v>1.35E-2</v>
      </c>
      <c r="Q20" s="46">
        <v>1.2200000000000001E-2</v>
      </c>
      <c r="R20" s="46">
        <v>1.34E-2</v>
      </c>
      <c r="S20" s="46">
        <v>1.4E-2</v>
      </c>
      <c r="T20" s="46">
        <v>4.6699999999999998E-2</v>
      </c>
      <c r="U20" s="46">
        <v>3.3300000000000003E-2</v>
      </c>
      <c r="V20" s="46">
        <v>4.24E-2</v>
      </c>
      <c r="W20" s="46">
        <v>5.2699999999999997E-2</v>
      </c>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v>1.5299999999999999E-2</v>
      </c>
      <c r="BP20" s="46">
        <v>1.4200000000000001E-2</v>
      </c>
      <c r="BQ20" s="46">
        <v>1.5299999999999999E-2</v>
      </c>
      <c r="BR20" s="46">
        <v>1.61E-2</v>
      </c>
      <c r="BS20" s="46">
        <v>3.32E-2</v>
      </c>
      <c r="BT20" s="46">
        <v>2.12E-2</v>
      </c>
      <c r="BU20" s="46">
        <v>2.87E-2</v>
      </c>
      <c r="BV20" s="46">
        <v>3.7999999999999999E-2</v>
      </c>
      <c r="BW20" s="46">
        <v>4.8500000000000001E-2</v>
      </c>
      <c r="BX20" s="46">
        <v>3.4700000000000002E-2</v>
      </c>
      <c r="BY20" s="46">
        <v>4.4200000000000003E-2</v>
      </c>
      <c r="BZ20" s="46">
        <v>5.3999999999999999E-2</v>
      </c>
      <c r="CA20" s="46">
        <v>1.35E-2</v>
      </c>
      <c r="CB20" s="46">
        <v>1.2200000000000001E-2</v>
      </c>
      <c r="CC20" s="46">
        <v>1.34E-2</v>
      </c>
      <c r="CD20" s="46">
        <v>1.4E-2</v>
      </c>
      <c r="CE20" s="46">
        <v>4.6699999999999998E-2</v>
      </c>
      <c r="CF20" s="46">
        <v>3.3300000000000003E-2</v>
      </c>
      <c r="CG20" s="46">
        <v>4.24E-2</v>
      </c>
      <c r="CH20" s="46">
        <v>5.2699999999999997E-2</v>
      </c>
      <c r="CI20" s="46"/>
      <c r="CJ20" s="46">
        <v>1.55E-2</v>
      </c>
      <c r="CK20" s="46"/>
      <c r="CL20" s="46"/>
      <c r="CM20" s="46"/>
      <c r="CN20" s="46">
        <v>3.2000000000000001E-2</v>
      </c>
      <c r="CO20" s="46"/>
      <c r="CP20" s="46"/>
      <c r="CQ20" s="46"/>
      <c r="CR20" s="46">
        <v>4.7500000000000001E-2</v>
      </c>
      <c r="CS20" s="46"/>
      <c r="CT20" s="46"/>
      <c r="CU20" s="46"/>
      <c r="CV20" s="46">
        <v>1.34E-2</v>
      </c>
      <c r="CW20" s="46"/>
      <c r="CX20" s="46"/>
      <c r="CY20" s="46"/>
      <c r="CZ20" s="46">
        <v>4.5499999999999999E-2</v>
      </c>
      <c r="DA20" s="46"/>
      <c r="DB20" s="46"/>
      <c r="DC20" s="46"/>
      <c r="DD20" s="46"/>
      <c r="DE20" s="46">
        <v>1.5100000000000001E-2</v>
      </c>
      <c r="DF20" s="46"/>
      <c r="DG20" s="46"/>
      <c r="DH20" s="46"/>
      <c r="DI20" s="46">
        <v>3.39E-2</v>
      </c>
      <c r="DJ20" s="46"/>
      <c r="DK20" s="46"/>
      <c r="DL20" s="46"/>
      <c r="DM20" s="46">
        <v>4.9099999999999998E-2</v>
      </c>
      <c r="DN20" s="46"/>
      <c r="DO20" s="46"/>
      <c r="DP20" s="46"/>
      <c r="DQ20" s="46">
        <v>1.35E-2</v>
      </c>
      <c r="DR20" s="46"/>
      <c r="DS20" s="46"/>
      <c r="DT20" s="46"/>
      <c r="DU20" s="46">
        <v>4.7399999999999998E-2</v>
      </c>
      <c r="DV20" s="46"/>
      <c r="DW20" s="46"/>
      <c r="DX20" s="46"/>
      <c r="DY20" s="46"/>
      <c r="DZ20" s="46" t="e">
        <v>#N/A</v>
      </c>
      <c r="EA20" s="46"/>
      <c r="EB20" s="46"/>
      <c r="EC20" s="46"/>
      <c r="ED20" s="46" t="e">
        <v>#N/A</v>
      </c>
      <c r="EE20" s="46"/>
      <c r="EF20" s="46"/>
      <c r="EG20" s="46"/>
      <c r="EH20" s="46" t="e">
        <v>#N/A</v>
      </c>
      <c r="EI20" s="46"/>
      <c r="EJ20" s="46"/>
      <c r="EK20" s="46"/>
      <c r="EL20" s="46" t="e">
        <v>#N/A</v>
      </c>
      <c r="EM20" s="46"/>
      <c r="EN20" s="46"/>
      <c r="EO20" s="46"/>
      <c r="EP20" s="46" t="e">
        <v>#N/A</v>
      </c>
      <c r="EQ20" s="46"/>
      <c r="ER20" s="46"/>
      <c r="ES20" s="46"/>
    </row>
    <row r="21" spans="2:149" x14ac:dyDescent="0.2">
      <c r="B21" s="40" t="s">
        <v>206</v>
      </c>
      <c r="C21" s="41">
        <v>38717</v>
      </c>
      <c r="D21" s="46">
        <v>1.49E-2</v>
      </c>
      <c r="E21" s="46">
        <v>1.38E-2</v>
      </c>
      <c r="F21" s="46">
        <v>1.47E-2</v>
      </c>
      <c r="G21" s="46">
        <v>1.6400000000000001E-2</v>
      </c>
      <c r="H21" s="46">
        <v>3.4799999999999998E-2</v>
      </c>
      <c r="I21" s="46">
        <v>2.2700000000000001E-2</v>
      </c>
      <c r="J21" s="46">
        <v>2.7699999999999999E-2</v>
      </c>
      <c r="K21" s="46">
        <v>4.3700000000000003E-2</v>
      </c>
      <c r="L21" s="46">
        <v>4.9700000000000001E-2</v>
      </c>
      <c r="M21" s="46">
        <v>3.73E-2</v>
      </c>
      <c r="N21" s="46">
        <v>4.3400000000000001E-2</v>
      </c>
      <c r="O21" s="46">
        <v>5.8000000000000003E-2</v>
      </c>
      <c r="P21" s="46">
        <v>1.2999999999999999E-2</v>
      </c>
      <c r="Q21" s="46">
        <v>1.1599999999999999E-2</v>
      </c>
      <c r="R21" s="46">
        <v>1.3100000000000001E-2</v>
      </c>
      <c r="S21" s="46">
        <v>1.38E-2</v>
      </c>
      <c r="T21" s="46">
        <v>4.7800000000000002E-2</v>
      </c>
      <c r="U21" s="46">
        <v>3.5400000000000001E-2</v>
      </c>
      <c r="V21" s="46">
        <v>4.2000000000000003E-2</v>
      </c>
      <c r="W21" s="46">
        <v>5.6399999999999999E-2</v>
      </c>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v>1.49E-2</v>
      </c>
      <c r="BP21" s="46">
        <v>1.38E-2</v>
      </c>
      <c r="BQ21" s="46">
        <v>1.47E-2</v>
      </c>
      <c r="BR21" s="46">
        <v>1.6400000000000001E-2</v>
      </c>
      <c r="BS21" s="46">
        <v>3.4799999999999998E-2</v>
      </c>
      <c r="BT21" s="46">
        <v>2.2700000000000001E-2</v>
      </c>
      <c r="BU21" s="46">
        <v>2.7699999999999999E-2</v>
      </c>
      <c r="BV21" s="46">
        <v>4.3700000000000003E-2</v>
      </c>
      <c r="BW21" s="46">
        <v>4.9700000000000001E-2</v>
      </c>
      <c r="BX21" s="46">
        <v>3.73E-2</v>
      </c>
      <c r="BY21" s="46">
        <v>4.3400000000000001E-2</v>
      </c>
      <c r="BZ21" s="46">
        <v>5.8000000000000003E-2</v>
      </c>
      <c r="CA21" s="46">
        <v>1.2999999999999999E-2</v>
      </c>
      <c r="CB21" s="46">
        <v>1.1599999999999999E-2</v>
      </c>
      <c r="CC21" s="46">
        <v>1.3100000000000001E-2</v>
      </c>
      <c r="CD21" s="46">
        <v>1.38E-2</v>
      </c>
      <c r="CE21" s="46">
        <v>4.7800000000000002E-2</v>
      </c>
      <c r="CF21" s="46">
        <v>3.5400000000000001E-2</v>
      </c>
      <c r="CG21" s="46">
        <v>4.2000000000000003E-2</v>
      </c>
      <c r="CH21" s="46">
        <v>5.6399999999999999E-2</v>
      </c>
      <c r="CI21" s="46"/>
      <c r="CJ21" s="46">
        <v>1.54E-2</v>
      </c>
      <c r="CK21" s="46"/>
      <c r="CL21" s="46"/>
      <c r="CM21" s="46"/>
      <c r="CN21" s="46">
        <v>2.8000000000000001E-2</v>
      </c>
      <c r="CO21" s="46"/>
      <c r="CP21" s="46"/>
      <c r="CQ21" s="46"/>
      <c r="CR21" s="46">
        <v>4.3400000000000001E-2</v>
      </c>
      <c r="CS21" s="46"/>
      <c r="CT21" s="46"/>
      <c r="CU21" s="46"/>
      <c r="CV21" s="46">
        <v>1.34E-2</v>
      </c>
      <c r="CW21" s="46"/>
      <c r="CX21" s="46"/>
      <c r="CY21" s="46"/>
      <c r="CZ21" s="46">
        <v>4.1300000000000003E-2</v>
      </c>
      <c r="DA21" s="46"/>
      <c r="DB21" s="46"/>
      <c r="DC21" s="46"/>
      <c r="DD21" s="46"/>
      <c r="DE21" s="46">
        <v>1.46E-2</v>
      </c>
      <c r="DF21" s="46">
        <v>1.38E-2</v>
      </c>
      <c r="DG21" s="46">
        <v>1.4500000000000001E-2</v>
      </c>
      <c r="DH21" s="46">
        <v>1.6299999999999999E-2</v>
      </c>
      <c r="DI21" s="46">
        <v>3.8399999999999997E-2</v>
      </c>
      <c r="DJ21" s="46">
        <v>1.9400000000000001E-2</v>
      </c>
      <c r="DK21" s="46">
        <v>3.4099999999999998E-2</v>
      </c>
      <c r="DL21" s="46">
        <v>4.8899999999999999E-2</v>
      </c>
      <c r="DM21" s="46">
        <v>5.2999999999999999E-2</v>
      </c>
      <c r="DN21" s="46">
        <v>3.5200000000000002E-2</v>
      </c>
      <c r="DO21" s="46">
        <v>4.9500000000000002E-2</v>
      </c>
      <c r="DP21" s="46">
        <v>6.3299999999999995E-2</v>
      </c>
      <c r="DQ21" s="46">
        <v>1.2800000000000001E-2</v>
      </c>
      <c r="DR21" s="46">
        <v>1.2E-2</v>
      </c>
      <c r="DS21" s="46">
        <v>1.3100000000000001E-2</v>
      </c>
      <c r="DT21" s="46">
        <v>1.35E-2</v>
      </c>
      <c r="DU21" s="46">
        <v>5.1200000000000002E-2</v>
      </c>
      <c r="DV21" s="46">
        <v>3.1899999999999998E-2</v>
      </c>
      <c r="DW21" s="46">
        <v>4.7399999999999998E-2</v>
      </c>
      <c r="DX21" s="46">
        <v>6.2E-2</v>
      </c>
      <c r="DY21" s="46"/>
      <c r="DZ21" s="46" t="e">
        <v>#N/A</v>
      </c>
      <c r="EA21" s="46"/>
      <c r="EB21" s="46"/>
      <c r="EC21" s="46"/>
      <c r="ED21" s="46" t="e">
        <v>#N/A</v>
      </c>
      <c r="EE21" s="46"/>
      <c r="EF21" s="46"/>
      <c r="EG21" s="46"/>
      <c r="EH21" s="46" t="e">
        <v>#N/A</v>
      </c>
      <c r="EI21" s="46"/>
      <c r="EJ21" s="46"/>
      <c r="EK21" s="46"/>
      <c r="EL21" s="46" t="e">
        <v>#N/A</v>
      </c>
      <c r="EM21" s="46"/>
      <c r="EN21" s="46"/>
      <c r="EO21" s="46"/>
      <c r="EP21" s="46" t="e">
        <v>#N/A</v>
      </c>
      <c r="EQ21" s="46"/>
      <c r="ER21" s="46"/>
      <c r="ES21" s="46"/>
    </row>
    <row r="22" spans="2:149" x14ac:dyDescent="0.2">
      <c r="B22" s="40" t="s">
        <v>207</v>
      </c>
      <c r="C22" s="41">
        <v>38807</v>
      </c>
      <c r="D22" s="46">
        <v>1.44E-2</v>
      </c>
      <c r="E22" s="46">
        <v>1.35E-2</v>
      </c>
      <c r="F22" s="46">
        <v>1.46E-2</v>
      </c>
      <c r="G22" s="46">
        <v>1.5800000000000002E-2</v>
      </c>
      <c r="H22" s="46">
        <v>3.7100000000000001E-2</v>
      </c>
      <c r="I22" s="46">
        <v>2.6499999999999999E-2</v>
      </c>
      <c r="J22" s="46">
        <v>3.3099999999999997E-2</v>
      </c>
      <c r="K22" s="46">
        <v>4.1000000000000002E-2</v>
      </c>
      <c r="L22" s="46">
        <v>5.1499999999999997E-2</v>
      </c>
      <c r="M22" s="46">
        <v>4.2700000000000002E-2</v>
      </c>
      <c r="N22" s="46">
        <v>4.7699999999999999E-2</v>
      </c>
      <c r="O22" s="46">
        <v>5.7599999999999998E-2</v>
      </c>
      <c r="P22" s="46">
        <v>1.2500000000000001E-2</v>
      </c>
      <c r="Q22" s="46">
        <v>1.21E-2</v>
      </c>
      <c r="R22" s="46">
        <v>1.26E-2</v>
      </c>
      <c r="S22" s="46">
        <v>1.3599999999999999E-2</v>
      </c>
      <c r="T22" s="46">
        <v>4.9700000000000001E-2</v>
      </c>
      <c r="U22" s="46">
        <v>4.0800000000000003E-2</v>
      </c>
      <c r="V22" s="46">
        <v>4.6399999999999997E-2</v>
      </c>
      <c r="W22" s="46">
        <v>5.4600000000000003E-2</v>
      </c>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v>1.44E-2</v>
      </c>
      <c r="BP22" s="46">
        <v>1.35E-2</v>
      </c>
      <c r="BQ22" s="46">
        <v>1.46E-2</v>
      </c>
      <c r="BR22" s="46">
        <v>1.5800000000000002E-2</v>
      </c>
      <c r="BS22" s="46">
        <v>3.7199999999999997E-2</v>
      </c>
      <c r="BT22" s="46">
        <v>2.6499999999999999E-2</v>
      </c>
      <c r="BU22" s="46">
        <v>3.3099999999999997E-2</v>
      </c>
      <c r="BV22" s="46">
        <v>4.1000000000000002E-2</v>
      </c>
      <c r="BW22" s="46">
        <v>5.16E-2</v>
      </c>
      <c r="BX22" s="46">
        <v>4.2700000000000002E-2</v>
      </c>
      <c r="BY22" s="46">
        <v>4.7699999999999999E-2</v>
      </c>
      <c r="BZ22" s="46">
        <v>5.7599999999999998E-2</v>
      </c>
      <c r="CA22" s="46">
        <v>1.2500000000000001E-2</v>
      </c>
      <c r="CB22" s="46">
        <v>1.21E-2</v>
      </c>
      <c r="CC22" s="46">
        <v>1.26E-2</v>
      </c>
      <c r="CD22" s="46">
        <v>1.3599999999999999E-2</v>
      </c>
      <c r="CE22" s="46">
        <v>4.9700000000000001E-2</v>
      </c>
      <c r="CF22" s="46">
        <v>4.0800000000000003E-2</v>
      </c>
      <c r="CG22" s="46">
        <v>4.6399999999999997E-2</v>
      </c>
      <c r="CH22" s="46">
        <v>5.4600000000000003E-2</v>
      </c>
      <c r="CI22" s="46"/>
      <c r="CJ22" s="46">
        <v>1.4200000000000001E-2</v>
      </c>
      <c r="CK22" s="46"/>
      <c r="CL22" s="46"/>
      <c r="CM22" s="46"/>
      <c r="CN22" s="46">
        <v>4.3200000000000002E-2</v>
      </c>
      <c r="CO22" s="46"/>
      <c r="CP22" s="46"/>
      <c r="CQ22" s="46"/>
      <c r="CR22" s="46">
        <v>5.7500000000000002E-2</v>
      </c>
      <c r="CS22" s="46"/>
      <c r="CT22" s="46"/>
      <c r="CU22" s="46"/>
      <c r="CV22" s="46">
        <v>1.2500000000000001E-2</v>
      </c>
      <c r="CW22" s="46"/>
      <c r="CX22" s="46"/>
      <c r="CY22" s="46"/>
      <c r="CZ22" s="46">
        <v>5.57E-2</v>
      </c>
      <c r="DA22" s="46"/>
      <c r="DB22" s="46"/>
      <c r="DC22" s="46"/>
      <c r="DD22" s="46"/>
      <c r="DE22" s="46">
        <v>1.46E-2</v>
      </c>
      <c r="DF22" s="46">
        <v>1.43E-2</v>
      </c>
      <c r="DG22" s="46">
        <v>1.47E-2</v>
      </c>
      <c r="DH22" s="46">
        <v>1.6199999999999999E-2</v>
      </c>
      <c r="DI22" s="46">
        <v>3.0300000000000001E-2</v>
      </c>
      <c r="DJ22" s="46">
        <v>1.4999999999999999E-2</v>
      </c>
      <c r="DK22" s="46">
        <v>3.4099999999999998E-2</v>
      </c>
      <c r="DL22" s="46">
        <v>4.1000000000000002E-2</v>
      </c>
      <c r="DM22" s="46">
        <v>4.4900000000000002E-2</v>
      </c>
      <c r="DN22" s="46">
        <v>2.92E-2</v>
      </c>
      <c r="DO22" s="46">
        <v>5.0999999999999997E-2</v>
      </c>
      <c r="DP22" s="46">
        <v>5.7599999999999998E-2</v>
      </c>
      <c r="DQ22" s="46">
        <v>1.26E-2</v>
      </c>
      <c r="DR22" s="46">
        <v>1.24E-2</v>
      </c>
      <c r="DS22" s="46">
        <v>1.2999999999999999E-2</v>
      </c>
      <c r="DT22" s="46">
        <v>1.3599999999999999E-2</v>
      </c>
      <c r="DU22" s="46">
        <v>4.2999999999999997E-2</v>
      </c>
      <c r="DV22" s="46">
        <v>2.76E-2</v>
      </c>
      <c r="DW22" s="46">
        <v>4.8599999999999997E-2</v>
      </c>
      <c r="DX22" s="46">
        <v>5.4600000000000003E-2</v>
      </c>
      <c r="DY22" s="46"/>
      <c r="DZ22" s="46" t="e">
        <v>#N/A</v>
      </c>
      <c r="EA22" s="46"/>
      <c r="EB22" s="46"/>
      <c r="EC22" s="46"/>
      <c r="ED22" s="46" t="e">
        <v>#N/A</v>
      </c>
      <c r="EE22" s="46"/>
      <c r="EF22" s="46"/>
      <c r="EG22" s="46"/>
      <c r="EH22" s="46" t="e">
        <v>#N/A</v>
      </c>
      <c r="EI22" s="46"/>
      <c r="EJ22" s="46"/>
      <c r="EK22" s="46"/>
      <c r="EL22" s="46" t="e">
        <v>#N/A</v>
      </c>
      <c r="EM22" s="46"/>
      <c r="EN22" s="46"/>
      <c r="EO22" s="46"/>
      <c r="EP22" s="46" t="e">
        <v>#N/A</v>
      </c>
      <c r="EQ22" s="46"/>
      <c r="ER22" s="46"/>
      <c r="ES22" s="46"/>
    </row>
    <row r="23" spans="2:149" x14ac:dyDescent="0.2">
      <c r="B23" s="40" t="s">
        <v>208</v>
      </c>
      <c r="C23" s="41">
        <v>38898</v>
      </c>
      <c r="D23" s="46">
        <v>1.41E-2</v>
      </c>
      <c r="E23" s="46">
        <v>1.2800000000000001E-2</v>
      </c>
      <c r="F23" s="46">
        <v>1.41E-2</v>
      </c>
      <c r="G23" s="46">
        <v>1.54E-2</v>
      </c>
      <c r="H23" s="46">
        <v>3.85E-2</v>
      </c>
      <c r="I23" s="46">
        <v>1.37E-2</v>
      </c>
      <c r="J23" s="46">
        <v>3.2500000000000001E-2</v>
      </c>
      <c r="K23" s="46">
        <v>4.1500000000000002E-2</v>
      </c>
      <c r="L23" s="46">
        <v>5.2600000000000001E-2</v>
      </c>
      <c r="M23" s="46">
        <v>3.0300000000000001E-2</v>
      </c>
      <c r="N23" s="46">
        <v>4.6800000000000001E-2</v>
      </c>
      <c r="O23" s="46">
        <v>5.6899999999999999E-2</v>
      </c>
      <c r="P23" s="46">
        <v>1.2200000000000001E-2</v>
      </c>
      <c r="Q23" s="46">
        <v>1.14E-2</v>
      </c>
      <c r="R23" s="46">
        <v>1.2200000000000001E-2</v>
      </c>
      <c r="S23" s="46">
        <v>1.2699999999999999E-2</v>
      </c>
      <c r="T23" s="46">
        <v>5.0700000000000002E-2</v>
      </c>
      <c r="U23" s="46">
        <v>2.7199999999999998E-2</v>
      </c>
      <c r="V23" s="46">
        <v>4.5400000000000003E-2</v>
      </c>
      <c r="W23" s="46">
        <v>5.4100000000000002E-2</v>
      </c>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v>1.4E-2</v>
      </c>
      <c r="BP23" s="46">
        <v>1.2800000000000001E-2</v>
      </c>
      <c r="BQ23" s="46">
        <v>1.41E-2</v>
      </c>
      <c r="BR23" s="46">
        <v>1.5299999999999999E-2</v>
      </c>
      <c r="BS23" s="46">
        <v>3.8600000000000002E-2</v>
      </c>
      <c r="BT23" s="46">
        <v>1.8800000000000001E-2</v>
      </c>
      <c r="BU23" s="46">
        <v>3.3700000000000001E-2</v>
      </c>
      <c r="BV23" s="46">
        <v>4.2700000000000002E-2</v>
      </c>
      <c r="BW23" s="46">
        <v>5.2699999999999997E-2</v>
      </c>
      <c r="BX23" s="46">
        <v>3.15E-2</v>
      </c>
      <c r="BY23" s="46">
        <v>4.8399999999999999E-2</v>
      </c>
      <c r="BZ23" s="46">
        <v>5.8000000000000003E-2</v>
      </c>
      <c r="CA23" s="46">
        <v>1.2200000000000001E-2</v>
      </c>
      <c r="CB23" s="46">
        <v>1.15E-2</v>
      </c>
      <c r="CC23" s="46">
        <v>1.2200000000000001E-2</v>
      </c>
      <c r="CD23" s="46">
        <v>1.2699999999999999E-2</v>
      </c>
      <c r="CE23" s="46">
        <v>5.0799999999999998E-2</v>
      </c>
      <c r="CF23" s="46">
        <v>2.9899999999999999E-2</v>
      </c>
      <c r="CG23" s="46">
        <v>4.6699999999999998E-2</v>
      </c>
      <c r="CH23" s="46">
        <v>5.5300000000000002E-2</v>
      </c>
      <c r="CI23" s="46"/>
      <c r="CJ23" s="46">
        <v>1.37E-2</v>
      </c>
      <c r="CK23" s="46"/>
      <c r="CL23" s="46"/>
      <c r="CM23" s="46"/>
      <c r="CN23" s="46">
        <v>4.4600000000000001E-2</v>
      </c>
      <c r="CO23" s="46"/>
      <c r="CP23" s="46"/>
      <c r="CQ23" s="46"/>
      <c r="CR23" s="46">
        <v>5.8400000000000001E-2</v>
      </c>
      <c r="CS23" s="46"/>
      <c r="CT23" s="46"/>
      <c r="CU23" s="46"/>
      <c r="CV23" s="46">
        <v>1.1900000000000001E-2</v>
      </c>
      <c r="CW23" s="46"/>
      <c r="CX23" s="46"/>
      <c r="CY23" s="46"/>
      <c r="CZ23" s="46">
        <v>5.6599999999999998E-2</v>
      </c>
      <c r="DA23" s="46"/>
      <c r="DB23" s="46"/>
      <c r="DC23" s="46"/>
      <c r="DD23" s="46"/>
      <c r="DE23" s="46">
        <v>1.44E-2</v>
      </c>
      <c r="DF23" s="46">
        <v>1.3599999999999999E-2</v>
      </c>
      <c r="DG23" s="46">
        <v>1.4200000000000001E-2</v>
      </c>
      <c r="DH23" s="46">
        <v>1.52E-2</v>
      </c>
      <c r="DI23" s="46">
        <v>3.2099999999999997E-2</v>
      </c>
      <c r="DJ23" s="46">
        <v>9.1000000000000004E-3</v>
      </c>
      <c r="DK23" s="46">
        <v>3.3700000000000001E-2</v>
      </c>
      <c r="DL23" s="46">
        <v>4.0300000000000002E-2</v>
      </c>
      <c r="DM23" s="46">
        <v>4.65E-2</v>
      </c>
      <c r="DN23" s="46">
        <v>2.0799999999999999E-2</v>
      </c>
      <c r="DO23" s="46">
        <v>4.87E-2</v>
      </c>
      <c r="DP23" s="46">
        <v>5.4199999999999998E-2</v>
      </c>
      <c r="DQ23" s="46">
        <v>1.24E-2</v>
      </c>
      <c r="DR23" s="46">
        <v>1.17E-2</v>
      </c>
      <c r="DS23" s="46">
        <v>1.2200000000000001E-2</v>
      </c>
      <c r="DT23" s="46">
        <v>1.2699999999999999E-2</v>
      </c>
      <c r="DU23" s="46">
        <v>4.4499999999999998E-2</v>
      </c>
      <c r="DV23" s="46">
        <v>1.89E-2</v>
      </c>
      <c r="DW23" s="46">
        <v>4.7300000000000002E-2</v>
      </c>
      <c r="DX23" s="46">
        <v>5.2900000000000003E-2</v>
      </c>
      <c r="DY23" s="46"/>
      <c r="DZ23" s="46" t="e">
        <v>#N/A</v>
      </c>
      <c r="EA23" s="46"/>
      <c r="EB23" s="46"/>
      <c r="EC23" s="46"/>
      <c r="ED23" s="46" t="e">
        <v>#N/A</v>
      </c>
      <c r="EE23" s="46"/>
      <c r="EF23" s="46"/>
      <c r="EG23" s="46"/>
      <c r="EH23" s="46" t="e">
        <v>#N/A</v>
      </c>
      <c r="EI23" s="46"/>
      <c r="EJ23" s="46"/>
      <c r="EK23" s="46"/>
      <c r="EL23" s="46" t="e">
        <v>#N/A</v>
      </c>
      <c r="EM23" s="46"/>
      <c r="EN23" s="46"/>
      <c r="EO23" s="46"/>
      <c r="EP23" s="46" t="e">
        <v>#N/A</v>
      </c>
      <c r="EQ23" s="46"/>
      <c r="ER23" s="46"/>
      <c r="ES23" s="46"/>
    </row>
    <row r="24" spans="2:149" x14ac:dyDescent="0.2">
      <c r="B24" s="40" t="s">
        <v>209</v>
      </c>
      <c r="C24" s="41">
        <v>38990</v>
      </c>
      <c r="D24" s="46">
        <v>1.3899999999999999E-2</v>
      </c>
      <c r="E24" s="46">
        <v>1.3100000000000001E-2</v>
      </c>
      <c r="F24" s="46">
        <v>1.46E-2</v>
      </c>
      <c r="G24" s="46">
        <v>1.6299999999999999E-2</v>
      </c>
      <c r="H24" s="46">
        <v>3.6499999999999998E-2</v>
      </c>
      <c r="I24" s="46">
        <v>1.5100000000000001E-2</v>
      </c>
      <c r="J24" s="46">
        <v>3.1099999999999999E-2</v>
      </c>
      <c r="K24" s="46">
        <v>4.5499999999999999E-2</v>
      </c>
      <c r="L24" s="46">
        <v>5.04E-2</v>
      </c>
      <c r="M24" s="46">
        <v>3.0200000000000001E-2</v>
      </c>
      <c r="N24" s="46">
        <v>4.6600000000000003E-2</v>
      </c>
      <c r="O24" s="46">
        <v>5.8400000000000001E-2</v>
      </c>
      <c r="P24" s="46">
        <v>1.2E-2</v>
      </c>
      <c r="Q24" s="46">
        <v>1.12E-2</v>
      </c>
      <c r="R24" s="46">
        <v>1.2200000000000001E-2</v>
      </c>
      <c r="S24" s="46">
        <v>1.38E-2</v>
      </c>
      <c r="T24" s="46">
        <v>4.8500000000000001E-2</v>
      </c>
      <c r="U24" s="46">
        <v>2.8000000000000001E-2</v>
      </c>
      <c r="V24" s="46">
        <v>4.4400000000000002E-2</v>
      </c>
      <c r="W24" s="46">
        <v>5.6300000000000003E-2</v>
      </c>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v>1.37E-2</v>
      </c>
      <c r="BP24" s="46">
        <v>1.2500000000000001E-2</v>
      </c>
      <c r="BQ24" s="46">
        <v>1.4200000000000001E-2</v>
      </c>
      <c r="BR24" s="46">
        <v>1.5100000000000001E-2</v>
      </c>
      <c r="BS24" s="46">
        <v>3.61E-2</v>
      </c>
      <c r="BT24" s="46">
        <v>1.52E-2</v>
      </c>
      <c r="BU24" s="46">
        <v>3.04E-2</v>
      </c>
      <c r="BV24" s="46">
        <v>4.3700000000000003E-2</v>
      </c>
      <c r="BW24" s="46">
        <v>4.9799999999999997E-2</v>
      </c>
      <c r="BX24" s="46">
        <v>3.0499999999999999E-2</v>
      </c>
      <c r="BY24" s="46">
        <v>4.6600000000000003E-2</v>
      </c>
      <c r="BZ24" s="46">
        <v>5.8200000000000002E-2</v>
      </c>
      <c r="CA24" s="46">
        <v>1.1900000000000001E-2</v>
      </c>
      <c r="CB24" s="46">
        <v>1.11E-2</v>
      </c>
      <c r="CC24" s="46">
        <v>1.21E-2</v>
      </c>
      <c r="CD24" s="46">
        <v>1.3599999999999999E-2</v>
      </c>
      <c r="CE24" s="46">
        <v>4.8000000000000001E-2</v>
      </c>
      <c r="CF24" s="46">
        <v>2.81E-2</v>
      </c>
      <c r="CG24" s="46">
        <v>4.4200000000000003E-2</v>
      </c>
      <c r="CH24" s="46">
        <v>5.62E-2</v>
      </c>
      <c r="CI24" s="46"/>
      <c r="CJ24" s="46">
        <v>1.34E-2</v>
      </c>
      <c r="CK24" s="46">
        <v>1.23E-2</v>
      </c>
      <c r="CL24" s="46">
        <v>1.4200000000000001E-2</v>
      </c>
      <c r="CM24" s="46">
        <v>1.5900000000000001E-2</v>
      </c>
      <c r="CN24" s="46">
        <v>3.8399999999999997E-2</v>
      </c>
      <c r="CO24" s="46">
        <v>2.9399999999999999E-2</v>
      </c>
      <c r="CP24" s="46">
        <v>3.1699999999999999E-2</v>
      </c>
      <c r="CQ24" s="46">
        <v>4.6699999999999998E-2</v>
      </c>
      <c r="CR24" s="46">
        <v>5.1799999999999999E-2</v>
      </c>
      <c r="CS24" s="46">
        <v>4.4999999999999998E-2</v>
      </c>
      <c r="CT24" s="46">
        <v>4.7100000000000003E-2</v>
      </c>
      <c r="CU24" s="46">
        <v>5.8700000000000002E-2</v>
      </c>
      <c r="CV24" s="46">
        <v>1.17E-2</v>
      </c>
      <c r="CW24" s="46">
        <v>1.0999999999999999E-2</v>
      </c>
      <c r="CX24" s="46">
        <v>1.1900000000000001E-2</v>
      </c>
      <c r="CY24" s="46">
        <v>1.38E-2</v>
      </c>
      <c r="CZ24" s="46">
        <v>5.0099999999999999E-2</v>
      </c>
      <c r="DA24" s="46">
        <v>4.3700000000000003E-2</v>
      </c>
      <c r="DB24" s="46">
        <v>4.48E-2</v>
      </c>
      <c r="DC24" s="46">
        <v>5.6800000000000003E-2</v>
      </c>
      <c r="DD24" s="46"/>
      <c r="DE24" s="46">
        <v>1.43E-2</v>
      </c>
      <c r="DF24" s="46">
        <v>1.3599999999999999E-2</v>
      </c>
      <c r="DG24" s="46">
        <v>1.44E-2</v>
      </c>
      <c r="DH24" s="46">
        <v>1.5100000000000001E-2</v>
      </c>
      <c r="DI24" s="46">
        <v>3.4500000000000003E-2</v>
      </c>
      <c r="DJ24" s="46">
        <v>1.37E-2</v>
      </c>
      <c r="DK24" s="46">
        <v>3.0099999999999998E-2</v>
      </c>
      <c r="DL24" s="46">
        <v>4.3299999999999998E-2</v>
      </c>
      <c r="DM24" s="46">
        <v>4.87E-2</v>
      </c>
      <c r="DN24" s="46">
        <v>2.6800000000000001E-2</v>
      </c>
      <c r="DO24" s="46">
        <v>4.36E-2</v>
      </c>
      <c r="DP24" s="46">
        <v>5.79E-2</v>
      </c>
      <c r="DQ24" s="46">
        <v>1.23E-2</v>
      </c>
      <c r="DR24" s="46">
        <v>1.1299999999999999E-2</v>
      </c>
      <c r="DS24" s="46">
        <v>1.2200000000000001E-2</v>
      </c>
      <c r="DT24" s="46">
        <v>1.32E-2</v>
      </c>
      <c r="DU24" s="46">
        <v>4.6800000000000001E-2</v>
      </c>
      <c r="DV24" s="46">
        <v>2.47E-2</v>
      </c>
      <c r="DW24" s="46">
        <v>4.1300000000000003E-2</v>
      </c>
      <c r="DX24" s="46">
        <v>5.57E-2</v>
      </c>
      <c r="DY24" s="46"/>
      <c r="DZ24" s="46" t="e">
        <v>#N/A</v>
      </c>
      <c r="EA24" s="46"/>
      <c r="EB24" s="46"/>
      <c r="EC24" s="46"/>
      <c r="ED24" s="46" t="e">
        <v>#N/A</v>
      </c>
      <c r="EE24" s="46"/>
      <c r="EF24" s="46"/>
      <c r="EG24" s="46"/>
      <c r="EH24" s="46" t="e">
        <v>#N/A</v>
      </c>
      <c r="EI24" s="46"/>
      <c r="EJ24" s="46"/>
      <c r="EK24" s="46"/>
      <c r="EL24" s="46" t="e">
        <v>#N/A</v>
      </c>
      <c r="EM24" s="46"/>
      <c r="EN24" s="46"/>
      <c r="EO24" s="46"/>
      <c r="EP24" s="46" t="e">
        <v>#N/A</v>
      </c>
      <c r="EQ24" s="46"/>
      <c r="ER24" s="46"/>
      <c r="ES24" s="46"/>
    </row>
    <row r="25" spans="2:149" x14ac:dyDescent="0.2">
      <c r="B25" s="40" t="s">
        <v>210</v>
      </c>
      <c r="C25" s="41">
        <v>39082</v>
      </c>
      <c r="D25" s="46">
        <v>1.37E-2</v>
      </c>
      <c r="E25" s="46">
        <v>1.26E-2</v>
      </c>
      <c r="F25" s="46">
        <v>1.43E-2</v>
      </c>
      <c r="G25" s="46">
        <v>1.67E-2</v>
      </c>
      <c r="H25" s="46">
        <v>3.6400000000000002E-2</v>
      </c>
      <c r="I25" s="46">
        <v>1.3899999999999999E-2</v>
      </c>
      <c r="J25" s="46">
        <v>2.9499999999999998E-2</v>
      </c>
      <c r="K25" s="46">
        <v>4.4600000000000001E-2</v>
      </c>
      <c r="L25" s="46">
        <v>5.0099999999999999E-2</v>
      </c>
      <c r="M25" s="46">
        <v>2.5999999999999999E-2</v>
      </c>
      <c r="N25" s="46">
        <v>4.5400000000000003E-2</v>
      </c>
      <c r="O25" s="46">
        <v>5.8200000000000002E-2</v>
      </c>
      <c r="P25" s="46">
        <v>1.1900000000000001E-2</v>
      </c>
      <c r="Q25" s="46">
        <v>1.09E-2</v>
      </c>
      <c r="R25" s="46">
        <v>1.21E-2</v>
      </c>
      <c r="S25" s="46">
        <v>1.4E-2</v>
      </c>
      <c r="T25" s="46">
        <v>4.8300000000000003E-2</v>
      </c>
      <c r="U25" s="46">
        <v>2.3400000000000001E-2</v>
      </c>
      <c r="V25" s="46">
        <v>4.3499999999999997E-2</v>
      </c>
      <c r="W25" s="46">
        <v>5.7000000000000002E-2</v>
      </c>
      <c r="X25" s="46"/>
      <c r="Y25" s="46">
        <v>2.86E-2</v>
      </c>
      <c r="Z25" s="46"/>
      <c r="AA25" s="46"/>
      <c r="AB25" s="46"/>
      <c r="AC25" s="46">
        <v>5.2999999999999999E-2</v>
      </c>
      <c r="AD25" s="46"/>
      <c r="AE25" s="46"/>
      <c r="AF25" s="46"/>
      <c r="AG25" s="46">
        <v>8.1600000000000006E-2</v>
      </c>
      <c r="AH25" s="46"/>
      <c r="AI25" s="46"/>
      <c r="AJ25" s="46"/>
      <c r="AK25" s="46">
        <v>2.47E-2</v>
      </c>
      <c r="AL25" s="46"/>
      <c r="AM25" s="46"/>
      <c r="AN25" s="46"/>
      <c r="AO25" s="46">
        <v>7.7700000000000005E-2</v>
      </c>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v>1.35E-2</v>
      </c>
      <c r="BP25" s="46">
        <v>1.24E-2</v>
      </c>
      <c r="BQ25" s="46">
        <v>1.41E-2</v>
      </c>
      <c r="BR25" s="46">
        <v>1.5699999999999999E-2</v>
      </c>
      <c r="BS25" s="46">
        <v>3.61E-2</v>
      </c>
      <c r="BT25" s="46">
        <v>1.2200000000000001E-2</v>
      </c>
      <c r="BU25" s="46">
        <v>2.9499999999999998E-2</v>
      </c>
      <c r="BV25" s="46">
        <v>4.3900000000000002E-2</v>
      </c>
      <c r="BW25" s="46">
        <v>4.9599999999999998E-2</v>
      </c>
      <c r="BX25" s="46">
        <v>2.58E-2</v>
      </c>
      <c r="BY25" s="46">
        <v>4.41E-2</v>
      </c>
      <c r="BZ25" s="46">
        <v>5.79E-2</v>
      </c>
      <c r="CA25" s="46">
        <v>1.17E-2</v>
      </c>
      <c r="CB25" s="46">
        <v>1.0800000000000001E-2</v>
      </c>
      <c r="CC25" s="46">
        <v>1.1900000000000001E-2</v>
      </c>
      <c r="CD25" s="46">
        <v>1.37E-2</v>
      </c>
      <c r="CE25" s="46">
        <v>4.7800000000000002E-2</v>
      </c>
      <c r="CF25" s="46">
        <v>2.3199999999999998E-2</v>
      </c>
      <c r="CG25" s="46">
        <v>4.24E-2</v>
      </c>
      <c r="CH25" s="46">
        <v>5.6599999999999998E-2</v>
      </c>
      <c r="CI25" s="46"/>
      <c r="CJ25" s="46">
        <v>1.32E-2</v>
      </c>
      <c r="CK25" s="46">
        <v>1.2E-2</v>
      </c>
      <c r="CL25" s="46">
        <v>1.3899999999999999E-2</v>
      </c>
      <c r="CM25" s="46">
        <v>1.4999999999999999E-2</v>
      </c>
      <c r="CN25" s="46">
        <v>3.8100000000000002E-2</v>
      </c>
      <c r="CO25" s="46">
        <v>2.9499999999999998E-2</v>
      </c>
      <c r="CP25" s="46">
        <v>3.8300000000000001E-2</v>
      </c>
      <c r="CQ25" s="46">
        <v>4.3999999999999997E-2</v>
      </c>
      <c r="CR25" s="46">
        <v>5.1299999999999998E-2</v>
      </c>
      <c r="CS25" s="46">
        <v>4.48E-2</v>
      </c>
      <c r="CT25" s="46">
        <v>5.3199999999999997E-2</v>
      </c>
      <c r="CU25" s="46">
        <v>5.8000000000000003E-2</v>
      </c>
      <c r="CV25" s="46">
        <v>1.1599999999999999E-2</v>
      </c>
      <c r="CW25" s="46">
        <v>1.0999999999999999E-2</v>
      </c>
      <c r="CX25" s="46">
        <v>1.18E-2</v>
      </c>
      <c r="CY25" s="46">
        <v>1.37E-2</v>
      </c>
      <c r="CZ25" s="46">
        <v>4.9700000000000001E-2</v>
      </c>
      <c r="DA25" s="46">
        <v>4.3099999999999999E-2</v>
      </c>
      <c r="DB25" s="46">
        <v>5.1200000000000002E-2</v>
      </c>
      <c r="DC25" s="46">
        <v>5.7000000000000002E-2</v>
      </c>
      <c r="DD25" s="46"/>
      <c r="DE25" s="46">
        <v>1.4500000000000001E-2</v>
      </c>
      <c r="DF25" s="46">
        <v>1.32E-2</v>
      </c>
      <c r="DG25" s="46">
        <v>1.4500000000000001E-2</v>
      </c>
      <c r="DH25" s="46">
        <v>1.72E-2</v>
      </c>
      <c r="DI25" s="46">
        <v>3.3000000000000002E-2</v>
      </c>
      <c r="DJ25" s="46">
        <v>9.1999999999999998E-3</v>
      </c>
      <c r="DK25" s="46">
        <v>1.4500000000000001E-2</v>
      </c>
      <c r="DL25" s="46">
        <v>4.53E-2</v>
      </c>
      <c r="DM25" s="46">
        <v>4.7500000000000001E-2</v>
      </c>
      <c r="DN25" s="46">
        <v>2.35E-2</v>
      </c>
      <c r="DO25" s="46">
        <v>2.9100000000000001E-2</v>
      </c>
      <c r="DP25" s="46">
        <v>5.8700000000000002E-2</v>
      </c>
      <c r="DQ25" s="46">
        <v>1.24E-2</v>
      </c>
      <c r="DR25" s="46">
        <v>1.09E-2</v>
      </c>
      <c r="DS25" s="46">
        <v>1.2500000000000001E-2</v>
      </c>
      <c r="DT25" s="46">
        <v>1.4800000000000001E-2</v>
      </c>
      <c r="DU25" s="46">
        <v>4.5400000000000003E-2</v>
      </c>
      <c r="DV25" s="46">
        <v>2.1399999999999999E-2</v>
      </c>
      <c r="DW25" s="46">
        <v>2.6700000000000002E-2</v>
      </c>
      <c r="DX25" s="46">
        <v>5.74E-2</v>
      </c>
      <c r="DY25" s="46"/>
      <c r="DZ25" s="46" t="e">
        <v>#N/A</v>
      </c>
      <c r="EA25" s="46"/>
      <c r="EB25" s="46"/>
      <c r="EC25" s="46"/>
      <c r="ED25" s="46" t="e">
        <v>#N/A</v>
      </c>
      <c r="EE25" s="46"/>
      <c r="EF25" s="46"/>
      <c r="EG25" s="46"/>
      <c r="EH25" s="46" t="e">
        <v>#N/A</v>
      </c>
      <c r="EI25" s="46"/>
      <c r="EJ25" s="46"/>
      <c r="EK25" s="46"/>
      <c r="EL25" s="46" t="e">
        <v>#N/A</v>
      </c>
      <c r="EM25" s="46"/>
      <c r="EN25" s="46"/>
      <c r="EO25" s="46"/>
      <c r="EP25" s="46" t="e">
        <v>#N/A</v>
      </c>
      <c r="EQ25" s="46"/>
      <c r="ER25" s="46"/>
      <c r="ES25" s="46"/>
    </row>
    <row r="26" spans="2:149" x14ac:dyDescent="0.2">
      <c r="B26" s="40" t="s">
        <v>211</v>
      </c>
      <c r="C26" s="41">
        <v>39172</v>
      </c>
      <c r="D26" s="46">
        <v>1.35E-2</v>
      </c>
      <c r="E26" s="46">
        <v>1.2699999999999999E-2</v>
      </c>
      <c r="F26" s="46">
        <v>1.43E-2</v>
      </c>
      <c r="G26" s="46">
        <v>1.67E-2</v>
      </c>
      <c r="H26" s="46">
        <v>3.5200000000000002E-2</v>
      </c>
      <c r="I26" s="46">
        <v>9.5999999999999992E-3</v>
      </c>
      <c r="J26" s="46">
        <v>2.8400000000000002E-2</v>
      </c>
      <c r="K26" s="46">
        <v>3.9800000000000002E-2</v>
      </c>
      <c r="L26" s="46">
        <v>4.87E-2</v>
      </c>
      <c r="M26" s="46">
        <v>2.3699999999999999E-2</v>
      </c>
      <c r="N26" s="46">
        <v>4.2299999999999997E-2</v>
      </c>
      <c r="O26" s="46">
        <v>5.57E-2</v>
      </c>
      <c r="P26" s="46">
        <v>1.1599999999999999E-2</v>
      </c>
      <c r="Q26" s="46">
        <v>1.0500000000000001E-2</v>
      </c>
      <c r="R26" s="46">
        <v>1.23E-2</v>
      </c>
      <c r="S26" s="46">
        <v>1.4200000000000001E-2</v>
      </c>
      <c r="T26" s="46">
        <v>4.6800000000000001E-2</v>
      </c>
      <c r="U26" s="46">
        <v>2.1399999999999999E-2</v>
      </c>
      <c r="V26" s="46">
        <v>4.0899999999999999E-2</v>
      </c>
      <c r="W26" s="46">
        <v>5.3699999999999998E-2</v>
      </c>
      <c r="X26" s="46"/>
      <c r="Y26" s="46">
        <v>2.1999999999999999E-2</v>
      </c>
      <c r="Z26" s="46"/>
      <c r="AA26" s="46"/>
      <c r="AB26" s="46"/>
      <c r="AC26" s="46">
        <v>6.4199999999999993E-2</v>
      </c>
      <c r="AD26" s="46"/>
      <c r="AE26" s="46"/>
      <c r="AF26" s="46"/>
      <c r="AG26" s="46">
        <v>8.6199999999999999E-2</v>
      </c>
      <c r="AH26" s="46"/>
      <c r="AI26" s="46"/>
      <c r="AJ26" s="46"/>
      <c r="AK26" s="46">
        <v>1.78E-2</v>
      </c>
      <c r="AL26" s="46"/>
      <c r="AM26" s="46"/>
      <c r="AN26" s="46"/>
      <c r="AO26" s="46">
        <v>8.1900000000000001E-2</v>
      </c>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v>1.3299999999999999E-2</v>
      </c>
      <c r="BP26" s="46">
        <v>1.23E-2</v>
      </c>
      <c r="BQ26" s="46">
        <v>1.41E-2</v>
      </c>
      <c r="BR26" s="46">
        <v>1.5599999999999999E-2</v>
      </c>
      <c r="BS26" s="46">
        <v>3.4500000000000003E-2</v>
      </c>
      <c r="BT26" s="46">
        <v>9.7999999999999997E-3</v>
      </c>
      <c r="BU26" s="46">
        <v>2.8400000000000002E-2</v>
      </c>
      <c r="BV26" s="46">
        <v>3.9899999999999998E-2</v>
      </c>
      <c r="BW26" s="46">
        <v>4.7800000000000002E-2</v>
      </c>
      <c r="BX26" s="46">
        <v>2.3300000000000001E-2</v>
      </c>
      <c r="BY26" s="46">
        <v>4.2299999999999997E-2</v>
      </c>
      <c r="BZ26" s="46">
        <v>5.4899999999999997E-2</v>
      </c>
      <c r="CA26" s="46">
        <v>1.15E-2</v>
      </c>
      <c r="CB26" s="46">
        <v>1.04E-2</v>
      </c>
      <c r="CC26" s="46">
        <v>1.17E-2</v>
      </c>
      <c r="CD26" s="46">
        <v>1.3299999999999999E-2</v>
      </c>
      <c r="CE26" s="46">
        <v>4.5999999999999999E-2</v>
      </c>
      <c r="CF26" s="46">
        <v>2.06E-2</v>
      </c>
      <c r="CG26" s="46">
        <v>4.0899999999999999E-2</v>
      </c>
      <c r="CH26" s="46">
        <v>5.28E-2</v>
      </c>
      <c r="CI26" s="46"/>
      <c r="CJ26" s="46">
        <v>1.29E-2</v>
      </c>
      <c r="CK26" s="46">
        <v>1.17E-2</v>
      </c>
      <c r="CL26" s="46">
        <v>1.41E-2</v>
      </c>
      <c r="CM26" s="46">
        <v>1.52E-2</v>
      </c>
      <c r="CN26" s="46">
        <v>3.61E-2</v>
      </c>
      <c r="CO26" s="46">
        <v>2.7099999999999999E-2</v>
      </c>
      <c r="CP26" s="46">
        <v>3.49E-2</v>
      </c>
      <c r="CQ26" s="46">
        <v>3.9899999999999998E-2</v>
      </c>
      <c r="CR26" s="46">
        <v>4.9000000000000002E-2</v>
      </c>
      <c r="CS26" s="46">
        <v>4.2099999999999999E-2</v>
      </c>
      <c r="CT26" s="46">
        <v>4.7899999999999998E-2</v>
      </c>
      <c r="CU26" s="46">
        <v>5.4600000000000003E-2</v>
      </c>
      <c r="CV26" s="46">
        <v>1.1299999999999999E-2</v>
      </c>
      <c r="CW26" s="46">
        <v>1.06E-2</v>
      </c>
      <c r="CX26" s="46">
        <v>1.2E-2</v>
      </c>
      <c r="CY26" s="46">
        <v>1.3299999999999999E-2</v>
      </c>
      <c r="CZ26" s="46">
        <v>4.7399999999999998E-2</v>
      </c>
      <c r="DA26" s="46">
        <v>4.07E-2</v>
      </c>
      <c r="DB26" s="46">
        <v>4.6600000000000003E-2</v>
      </c>
      <c r="DC26" s="46">
        <v>5.2600000000000001E-2</v>
      </c>
      <c r="DD26" s="46"/>
      <c r="DE26" s="46">
        <v>1.4500000000000001E-2</v>
      </c>
      <c r="DF26" s="46">
        <v>1.3100000000000001E-2</v>
      </c>
      <c r="DG26" s="46">
        <v>1.44E-2</v>
      </c>
      <c r="DH26" s="46">
        <v>1.67E-2</v>
      </c>
      <c r="DI26" s="46">
        <v>3.32E-2</v>
      </c>
      <c r="DJ26" s="46">
        <v>7.7999999999999996E-3</v>
      </c>
      <c r="DK26" s="46">
        <v>1.06E-2</v>
      </c>
      <c r="DL26" s="46">
        <v>4.4699999999999997E-2</v>
      </c>
      <c r="DM26" s="46">
        <v>4.7699999999999999E-2</v>
      </c>
      <c r="DN26" s="46">
        <v>2.1600000000000001E-2</v>
      </c>
      <c r="DO26" s="46">
        <v>3.0099999999999998E-2</v>
      </c>
      <c r="DP26" s="46">
        <v>6.1600000000000002E-2</v>
      </c>
      <c r="DQ26" s="46">
        <v>1.2200000000000001E-2</v>
      </c>
      <c r="DR26" s="46">
        <v>1.04E-2</v>
      </c>
      <c r="DS26" s="46">
        <v>1.1900000000000001E-2</v>
      </c>
      <c r="DT26" s="46">
        <v>1.4500000000000001E-2</v>
      </c>
      <c r="DU26" s="46">
        <v>4.5400000000000003E-2</v>
      </c>
      <c r="DV26" s="46">
        <v>1.9400000000000001E-2</v>
      </c>
      <c r="DW26" s="46">
        <v>2.7199999999999998E-2</v>
      </c>
      <c r="DX26" s="46">
        <v>5.9700000000000003E-2</v>
      </c>
      <c r="DY26" s="46"/>
      <c r="DZ26" s="46" t="e">
        <v>#N/A</v>
      </c>
      <c r="EA26" s="46"/>
      <c r="EB26" s="46"/>
      <c r="EC26" s="46"/>
      <c r="ED26" s="46" t="e">
        <v>#N/A</v>
      </c>
      <c r="EE26" s="46"/>
      <c r="EF26" s="46"/>
      <c r="EG26" s="46"/>
      <c r="EH26" s="46" t="e">
        <v>#N/A</v>
      </c>
      <c r="EI26" s="46"/>
      <c r="EJ26" s="46"/>
      <c r="EK26" s="46"/>
      <c r="EL26" s="46" t="e">
        <v>#N/A</v>
      </c>
      <c r="EM26" s="46"/>
      <c r="EN26" s="46"/>
      <c r="EO26" s="46"/>
      <c r="EP26" s="46" t="e">
        <v>#N/A</v>
      </c>
      <c r="EQ26" s="46"/>
      <c r="ER26" s="46"/>
      <c r="ES26" s="46"/>
    </row>
    <row r="27" spans="2:149" x14ac:dyDescent="0.2">
      <c r="B27" s="40" t="s">
        <v>212</v>
      </c>
      <c r="C27" s="41">
        <v>39263</v>
      </c>
      <c r="D27" s="46">
        <v>1.29E-2</v>
      </c>
      <c r="E27" s="46">
        <v>1.21E-2</v>
      </c>
      <c r="F27" s="46">
        <v>1.37E-2</v>
      </c>
      <c r="G27" s="46">
        <v>1.5299999999999999E-2</v>
      </c>
      <c r="H27" s="46">
        <v>3.32E-2</v>
      </c>
      <c r="I27" s="46">
        <v>8.3000000000000001E-3</v>
      </c>
      <c r="J27" s="46">
        <v>2.6800000000000001E-2</v>
      </c>
      <c r="K27" s="46">
        <v>4.1200000000000001E-2</v>
      </c>
      <c r="L27" s="46">
        <v>4.6100000000000002E-2</v>
      </c>
      <c r="M27" s="46">
        <v>2.35E-2</v>
      </c>
      <c r="N27" s="46">
        <v>3.95E-2</v>
      </c>
      <c r="O27" s="46">
        <v>5.3199999999999997E-2</v>
      </c>
      <c r="P27" s="46">
        <v>1.11E-2</v>
      </c>
      <c r="Q27" s="46">
        <v>1.0200000000000001E-2</v>
      </c>
      <c r="R27" s="46">
        <v>1.14E-2</v>
      </c>
      <c r="S27" s="46">
        <v>1.32E-2</v>
      </c>
      <c r="T27" s="46">
        <v>4.4299999999999999E-2</v>
      </c>
      <c r="U27" s="46">
        <v>2.1100000000000001E-2</v>
      </c>
      <c r="V27" s="46">
        <v>3.7600000000000001E-2</v>
      </c>
      <c r="W27" s="46">
        <v>5.1799999999999999E-2</v>
      </c>
      <c r="X27" s="46"/>
      <c r="Y27" s="46">
        <v>2.0199999999999999E-2</v>
      </c>
      <c r="Z27" s="46"/>
      <c r="AA27" s="46"/>
      <c r="AB27" s="46"/>
      <c r="AC27" s="46">
        <v>5.3400000000000003E-2</v>
      </c>
      <c r="AD27" s="46"/>
      <c r="AE27" s="46"/>
      <c r="AF27" s="46"/>
      <c r="AG27" s="46">
        <v>7.3499999999999996E-2</v>
      </c>
      <c r="AH27" s="46"/>
      <c r="AI27" s="46"/>
      <c r="AJ27" s="46"/>
      <c r="AK27" s="46">
        <v>1.61E-2</v>
      </c>
      <c r="AL27" s="46"/>
      <c r="AM27" s="46"/>
      <c r="AN27" s="46"/>
      <c r="AO27" s="46">
        <v>6.9500000000000006E-2</v>
      </c>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v>1.2800000000000001E-2</v>
      </c>
      <c r="BP27" s="46">
        <v>1.1900000000000001E-2</v>
      </c>
      <c r="BQ27" s="46">
        <v>1.3100000000000001E-2</v>
      </c>
      <c r="BR27" s="46">
        <v>1.43E-2</v>
      </c>
      <c r="BS27" s="46">
        <v>3.2800000000000003E-2</v>
      </c>
      <c r="BT27" s="46">
        <v>1.12E-2</v>
      </c>
      <c r="BU27" s="46">
        <v>2.7400000000000001E-2</v>
      </c>
      <c r="BV27" s="46">
        <v>4.2700000000000002E-2</v>
      </c>
      <c r="BW27" s="46">
        <v>4.5499999999999999E-2</v>
      </c>
      <c r="BX27" s="46">
        <v>2.3400000000000001E-2</v>
      </c>
      <c r="BY27" s="46">
        <v>4.0500000000000001E-2</v>
      </c>
      <c r="BZ27" s="46">
        <v>5.3900000000000003E-2</v>
      </c>
      <c r="CA27" s="46">
        <v>1.0999999999999999E-2</v>
      </c>
      <c r="CB27" s="46">
        <v>1.01E-2</v>
      </c>
      <c r="CC27" s="46">
        <v>1.1299999999999999E-2</v>
      </c>
      <c r="CD27" s="46">
        <v>1.2800000000000001E-2</v>
      </c>
      <c r="CE27" s="46">
        <v>4.3799999999999999E-2</v>
      </c>
      <c r="CF27" s="46">
        <v>2.1000000000000001E-2</v>
      </c>
      <c r="CG27" s="46">
        <v>3.8699999999999998E-2</v>
      </c>
      <c r="CH27" s="46">
        <v>5.2499999999999998E-2</v>
      </c>
      <c r="CI27" s="46"/>
      <c r="CJ27" s="46">
        <v>1.24E-2</v>
      </c>
      <c r="CK27" s="46">
        <v>1.1599999999999999E-2</v>
      </c>
      <c r="CL27" s="46">
        <v>1.2500000000000001E-2</v>
      </c>
      <c r="CM27" s="46">
        <v>1.5100000000000001E-2</v>
      </c>
      <c r="CN27" s="46">
        <v>3.5099999999999999E-2</v>
      </c>
      <c r="CO27" s="46">
        <v>2.7400000000000001E-2</v>
      </c>
      <c r="CP27" s="46">
        <v>3.5000000000000003E-2</v>
      </c>
      <c r="CQ27" s="46">
        <v>4.4200000000000003E-2</v>
      </c>
      <c r="CR27" s="46">
        <v>4.7500000000000001E-2</v>
      </c>
      <c r="CS27" s="46">
        <v>4.02E-2</v>
      </c>
      <c r="CT27" s="46">
        <v>4.8500000000000001E-2</v>
      </c>
      <c r="CU27" s="46">
        <v>5.4800000000000001E-2</v>
      </c>
      <c r="CV27" s="46">
        <v>1.0800000000000001E-2</v>
      </c>
      <c r="CW27" s="46">
        <v>9.9000000000000008E-3</v>
      </c>
      <c r="CX27" s="46">
        <v>1.0699999999999999E-2</v>
      </c>
      <c r="CY27" s="46">
        <v>1.3100000000000001E-2</v>
      </c>
      <c r="CZ27" s="46">
        <v>4.5900000000000003E-2</v>
      </c>
      <c r="DA27" s="46">
        <v>3.8399999999999997E-2</v>
      </c>
      <c r="DB27" s="46">
        <v>4.6899999999999997E-2</v>
      </c>
      <c r="DC27" s="46">
        <v>5.3600000000000002E-2</v>
      </c>
      <c r="DD27" s="46"/>
      <c r="DE27" s="46">
        <v>1.37E-2</v>
      </c>
      <c r="DF27" s="46">
        <v>1.2800000000000001E-2</v>
      </c>
      <c r="DG27" s="46">
        <v>1.38E-2</v>
      </c>
      <c r="DH27" s="46">
        <v>1.44E-2</v>
      </c>
      <c r="DI27" s="46">
        <v>3.0200000000000001E-2</v>
      </c>
      <c r="DJ27" s="46">
        <v>7.4999999999999997E-3</v>
      </c>
      <c r="DK27" s="46">
        <v>1.8800000000000001E-2</v>
      </c>
      <c r="DL27" s="46">
        <v>3.5400000000000001E-2</v>
      </c>
      <c r="DM27" s="46">
        <v>4.3900000000000002E-2</v>
      </c>
      <c r="DN27" s="46">
        <v>2.1700000000000001E-2</v>
      </c>
      <c r="DO27" s="46">
        <v>3.2199999999999999E-2</v>
      </c>
      <c r="DP27" s="46">
        <v>5.0200000000000002E-2</v>
      </c>
      <c r="DQ27" s="46">
        <v>1.1599999999999999E-2</v>
      </c>
      <c r="DR27" s="46">
        <v>1.0200000000000001E-2</v>
      </c>
      <c r="DS27" s="46">
        <v>1.15E-2</v>
      </c>
      <c r="DT27" s="46">
        <v>1.24E-2</v>
      </c>
      <c r="DU27" s="46">
        <v>4.1799999999999997E-2</v>
      </c>
      <c r="DV27" s="46">
        <v>1.9099999999999999E-2</v>
      </c>
      <c r="DW27" s="46">
        <v>3.04E-2</v>
      </c>
      <c r="DX27" s="46">
        <v>4.7899999999999998E-2</v>
      </c>
      <c r="DY27" s="46"/>
      <c r="DZ27" s="46" t="e">
        <v>#N/A</v>
      </c>
      <c r="EA27" s="46"/>
      <c r="EB27" s="46"/>
      <c r="EC27" s="46"/>
      <c r="ED27" s="46" t="e">
        <v>#N/A</v>
      </c>
      <c r="EE27" s="46"/>
      <c r="EF27" s="46"/>
      <c r="EG27" s="46"/>
      <c r="EH27" s="46" t="e">
        <v>#N/A</v>
      </c>
      <c r="EI27" s="46"/>
      <c r="EJ27" s="46"/>
      <c r="EK27" s="46"/>
      <c r="EL27" s="46" t="e">
        <v>#N/A</v>
      </c>
      <c r="EM27" s="46"/>
      <c r="EN27" s="46"/>
      <c r="EO27" s="46"/>
      <c r="EP27" s="46" t="e">
        <v>#N/A</v>
      </c>
      <c r="EQ27" s="46"/>
      <c r="ER27" s="46"/>
      <c r="ES27" s="46"/>
    </row>
    <row r="28" spans="2:149" x14ac:dyDescent="0.2">
      <c r="B28" s="40" t="s">
        <v>213</v>
      </c>
      <c r="C28" s="41">
        <v>39355</v>
      </c>
      <c r="D28" s="46">
        <v>1.24E-2</v>
      </c>
      <c r="E28" s="46">
        <v>1.1599999999999999E-2</v>
      </c>
      <c r="F28" s="46">
        <v>1.35E-2</v>
      </c>
      <c r="G28" s="46">
        <v>1.4500000000000001E-2</v>
      </c>
      <c r="H28" s="46">
        <v>2.8500000000000001E-2</v>
      </c>
      <c r="I28" s="46">
        <v>8.0000000000000002E-3</v>
      </c>
      <c r="J28" s="46">
        <v>2.3900000000000001E-2</v>
      </c>
      <c r="K28" s="46">
        <v>3.7199999999999997E-2</v>
      </c>
      <c r="L28" s="46">
        <v>4.0800000000000003E-2</v>
      </c>
      <c r="M28" s="46">
        <v>2.5499999999999998E-2</v>
      </c>
      <c r="N28" s="46">
        <v>3.7999999999999999E-2</v>
      </c>
      <c r="O28" s="46">
        <v>0.05</v>
      </c>
      <c r="P28" s="46">
        <v>1.06E-2</v>
      </c>
      <c r="Q28" s="46">
        <v>9.7999999999999997E-3</v>
      </c>
      <c r="R28" s="46">
        <v>1.14E-2</v>
      </c>
      <c r="S28" s="46">
        <v>1.2699999999999999E-2</v>
      </c>
      <c r="T28" s="46">
        <v>3.9100000000000003E-2</v>
      </c>
      <c r="U28" s="46">
        <v>2.35E-2</v>
      </c>
      <c r="V28" s="46">
        <v>3.6600000000000001E-2</v>
      </c>
      <c r="W28" s="46">
        <v>4.7300000000000002E-2</v>
      </c>
      <c r="X28" s="46"/>
      <c r="Y28" s="46">
        <v>1.6E-2</v>
      </c>
      <c r="Z28" s="46"/>
      <c r="AA28" s="46"/>
      <c r="AB28" s="46"/>
      <c r="AC28" s="46">
        <v>7.6E-3</v>
      </c>
      <c r="AD28" s="46"/>
      <c r="AE28" s="46"/>
      <c r="AF28" s="46"/>
      <c r="AG28" s="46">
        <v>2.3599999999999999E-2</v>
      </c>
      <c r="AH28" s="46"/>
      <c r="AI28" s="46"/>
      <c r="AJ28" s="46"/>
      <c r="AK28" s="46">
        <v>1.2E-2</v>
      </c>
      <c r="AL28" s="46"/>
      <c r="AM28" s="46"/>
      <c r="AN28" s="46"/>
      <c r="AO28" s="46">
        <v>1.9599999999999999E-2</v>
      </c>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v>1.23E-2</v>
      </c>
      <c r="BP28" s="46">
        <v>1.1599999999999999E-2</v>
      </c>
      <c r="BQ28" s="46">
        <v>1.32E-2</v>
      </c>
      <c r="BR28" s="46">
        <v>1.4E-2</v>
      </c>
      <c r="BS28" s="46">
        <v>2.9000000000000001E-2</v>
      </c>
      <c r="BT28" s="46">
        <v>1.37E-2</v>
      </c>
      <c r="BU28" s="46">
        <v>2.5700000000000001E-2</v>
      </c>
      <c r="BV28" s="46">
        <v>3.7199999999999997E-2</v>
      </c>
      <c r="BW28" s="46">
        <v>4.1300000000000003E-2</v>
      </c>
      <c r="BX28" s="46">
        <v>2.6700000000000002E-2</v>
      </c>
      <c r="BY28" s="46">
        <v>3.8100000000000002E-2</v>
      </c>
      <c r="BZ28" s="46">
        <v>0.05</v>
      </c>
      <c r="CA28" s="46">
        <v>1.06E-2</v>
      </c>
      <c r="CB28" s="46">
        <v>9.5999999999999992E-3</v>
      </c>
      <c r="CC28" s="46">
        <v>1.06E-2</v>
      </c>
      <c r="CD28" s="46">
        <v>1.23E-2</v>
      </c>
      <c r="CE28" s="46">
        <v>3.9600000000000003E-2</v>
      </c>
      <c r="CF28" s="46">
        <v>2.4299999999999999E-2</v>
      </c>
      <c r="CG28" s="46">
        <v>3.6700000000000003E-2</v>
      </c>
      <c r="CH28" s="46">
        <v>4.7300000000000002E-2</v>
      </c>
      <c r="CI28" s="46"/>
      <c r="CJ28" s="46">
        <v>1.1900000000000001E-2</v>
      </c>
      <c r="CK28" s="46">
        <v>1.0699999999999999E-2</v>
      </c>
      <c r="CL28" s="46">
        <v>1.2E-2</v>
      </c>
      <c r="CM28" s="46">
        <v>1.49E-2</v>
      </c>
      <c r="CN28" s="46">
        <v>3.09E-2</v>
      </c>
      <c r="CO28" s="46">
        <v>2.12E-2</v>
      </c>
      <c r="CP28" s="46">
        <v>2.8299999999999999E-2</v>
      </c>
      <c r="CQ28" s="46">
        <v>3.8399999999999997E-2</v>
      </c>
      <c r="CR28" s="46">
        <v>4.2799999999999998E-2</v>
      </c>
      <c r="CS28" s="46">
        <v>3.2099999999999997E-2</v>
      </c>
      <c r="CT28" s="46">
        <v>4.0500000000000001E-2</v>
      </c>
      <c r="CU28" s="46">
        <v>5.0799999999999998E-2</v>
      </c>
      <c r="CV28" s="46">
        <v>1.04E-2</v>
      </c>
      <c r="CW28" s="46">
        <v>9.1999999999999998E-3</v>
      </c>
      <c r="CX28" s="46">
        <v>1.04E-2</v>
      </c>
      <c r="CY28" s="46">
        <v>1.2699999999999999E-2</v>
      </c>
      <c r="CZ28" s="46">
        <v>4.1300000000000003E-2</v>
      </c>
      <c r="DA28" s="46">
        <v>3.0300000000000001E-2</v>
      </c>
      <c r="DB28" s="46">
        <v>3.9100000000000003E-2</v>
      </c>
      <c r="DC28" s="46">
        <v>4.8800000000000003E-2</v>
      </c>
      <c r="DD28" s="46"/>
      <c r="DE28" s="46">
        <v>1.2999999999999999E-2</v>
      </c>
      <c r="DF28" s="46">
        <v>1.2E-2</v>
      </c>
      <c r="DG28" s="46">
        <v>1.37E-2</v>
      </c>
      <c r="DH28" s="46">
        <v>1.4200000000000001E-2</v>
      </c>
      <c r="DI28" s="46">
        <v>2.47E-2</v>
      </c>
      <c r="DJ28" s="46">
        <v>8.3000000000000001E-3</v>
      </c>
      <c r="DK28" s="46">
        <v>2.3800000000000002E-2</v>
      </c>
      <c r="DL28" s="46">
        <v>3.6700000000000003E-2</v>
      </c>
      <c r="DM28" s="46">
        <v>3.7699999999999997E-2</v>
      </c>
      <c r="DN28" s="46">
        <v>2.2100000000000002E-2</v>
      </c>
      <c r="DO28" s="46">
        <v>3.7900000000000003E-2</v>
      </c>
      <c r="DP28" s="46">
        <v>5.04E-2</v>
      </c>
      <c r="DQ28" s="46">
        <v>1.09E-2</v>
      </c>
      <c r="DR28" s="46">
        <v>1.03E-2</v>
      </c>
      <c r="DS28" s="46">
        <v>1.1599999999999999E-2</v>
      </c>
      <c r="DT28" s="46">
        <v>1.24E-2</v>
      </c>
      <c r="DU28" s="46">
        <v>3.56E-2</v>
      </c>
      <c r="DV28" s="46">
        <v>1.9900000000000001E-2</v>
      </c>
      <c r="DW28" s="46">
        <v>3.6600000000000001E-2</v>
      </c>
      <c r="DX28" s="46">
        <v>4.7800000000000002E-2</v>
      </c>
      <c r="DY28" s="46"/>
      <c r="DZ28" s="46"/>
      <c r="EA28" s="46"/>
      <c r="EB28" s="46"/>
      <c r="EC28" s="46"/>
      <c r="ED28" s="46"/>
      <c r="EE28" s="46"/>
      <c r="EF28" s="46"/>
      <c r="EG28" s="46"/>
      <c r="EH28" s="46"/>
      <c r="EI28" s="46"/>
      <c r="EJ28" s="46"/>
      <c r="EK28" s="46"/>
      <c r="EL28" s="46"/>
      <c r="EM28" s="46"/>
      <c r="EN28" s="46"/>
      <c r="EO28" s="46"/>
      <c r="EP28" s="46"/>
      <c r="EQ28" s="46"/>
      <c r="ER28" s="46"/>
      <c r="ES28" s="46"/>
    </row>
    <row r="29" spans="2:149" x14ac:dyDescent="0.2">
      <c r="B29" s="40" t="s">
        <v>214</v>
      </c>
      <c r="C29" s="41">
        <v>39447</v>
      </c>
      <c r="D29" s="46">
        <v>1.2E-2</v>
      </c>
      <c r="E29" s="46">
        <v>1.1299999999999999E-2</v>
      </c>
      <c r="F29" s="46">
        <v>1.2999999999999999E-2</v>
      </c>
      <c r="G29" s="46">
        <v>1.43E-2</v>
      </c>
      <c r="H29" s="46">
        <v>2.1499999999999998E-2</v>
      </c>
      <c r="I29" s="46">
        <v>6.1000000000000004E-3</v>
      </c>
      <c r="J29" s="46">
        <v>1.5900000000000001E-2</v>
      </c>
      <c r="K29" s="46">
        <v>2.6599999999999999E-2</v>
      </c>
      <c r="L29" s="46">
        <v>3.3500000000000002E-2</v>
      </c>
      <c r="M29" s="46">
        <v>2.0199999999999999E-2</v>
      </c>
      <c r="N29" s="46">
        <v>3.2000000000000001E-2</v>
      </c>
      <c r="O29" s="46">
        <v>4.0300000000000002E-2</v>
      </c>
      <c r="P29" s="46">
        <v>1.01E-2</v>
      </c>
      <c r="Q29" s="46">
        <v>9.5999999999999992E-3</v>
      </c>
      <c r="R29" s="46">
        <v>1.09E-2</v>
      </c>
      <c r="S29" s="46">
        <v>1.26E-2</v>
      </c>
      <c r="T29" s="46">
        <v>3.15E-2</v>
      </c>
      <c r="U29" s="46">
        <v>1.8700000000000001E-2</v>
      </c>
      <c r="V29" s="46">
        <v>2.8799999999999999E-2</v>
      </c>
      <c r="W29" s="46">
        <v>3.8600000000000002E-2</v>
      </c>
      <c r="X29" s="46"/>
      <c r="Y29" s="46">
        <v>1.6199999999999999E-2</v>
      </c>
      <c r="Z29" s="46"/>
      <c r="AA29" s="46"/>
      <c r="AB29" s="46"/>
      <c r="AC29" s="46">
        <v>6.1000000000000004E-3</v>
      </c>
      <c r="AD29" s="46"/>
      <c r="AE29" s="46"/>
      <c r="AF29" s="46"/>
      <c r="AG29" s="46">
        <v>2.2200000000000001E-2</v>
      </c>
      <c r="AH29" s="46"/>
      <c r="AI29" s="46"/>
      <c r="AJ29" s="46"/>
      <c r="AK29" s="46">
        <v>1.2200000000000001E-2</v>
      </c>
      <c r="AL29" s="46"/>
      <c r="AM29" s="46"/>
      <c r="AN29" s="46"/>
      <c r="AO29" s="46">
        <v>1.83E-2</v>
      </c>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v>1.1900000000000001E-2</v>
      </c>
      <c r="BP29" s="46">
        <v>1.09E-2</v>
      </c>
      <c r="BQ29" s="46">
        <v>1.2500000000000001E-2</v>
      </c>
      <c r="BR29" s="46">
        <v>1.4E-2</v>
      </c>
      <c r="BS29" s="46">
        <v>2.1899999999999999E-2</v>
      </c>
      <c r="BT29" s="46">
        <v>5.5999999999999999E-3</v>
      </c>
      <c r="BU29" s="46">
        <v>1.67E-2</v>
      </c>
      <c r="BV29" s="46">
        <v>2.4500000000000001E-2</v>
      </c>
      <c r="BW29" s="46">
        <v>3.3799999999999997E-2</v>
      </c>
      <c r="BX29" s="46">
        <v>1.9599999999999999E-2</v>
      </c>
      <c r="BY29" s="46">
        <v>0.03</v>
      </c>
      <c r="BZ29" s="46">
        <v>3.6600000000000001E-2</v>
      </c>
      <c r="CA29" s="46">
        <v>0.01</v>
      </c>
      <c r="CB29" s="46">
        <v>9.4999999999999998E-3</v>
      </c>
      <c r="CC29" s="46">
        <v>1.06E-2</v>
      </c>
      <c r="CD29" s="46">
        <v>1.21E-2</v>
      </c>
      <c r="CE29" s="46">
        <v>3.1899999999999998E-2</v>
      </c>
      <c r="CF29" s="46">
        <v>1.78E-2</v>
      </c>
      <c r="CG29" s="46">
        <v>2.7799999999999998E-2</v>
      </c>
      <c r="CH29" s="46">
        <v>3.4500000000000003E-2</v>
      </c>
      <c r="CI29" s="46"/>
      <c r="CJ29" s="46">
        <v>1.15E-2</v>
      </c>
      <c r="CK29" s="46">
        <v>1.06E-2</v>
      </c>
      <c r="CL29" s="46">
        <v>1.18E-2</v>
      </c>
      <c r="CM29" s="46">
        <v>1.3299999999999999E-2</v>
      </c>
      <c r="CN29" s="46">
        <v>2.5100000000000001E-2</v>
      </c>
      <c r="CO29" s="46">
        <v>1.46E-2</v>
      </c>
      <c r="CP29" s="46">
        <v>2.2800000000000001E-2</v>
      </c>
      <c r="CQ29" s="46">
        <v>2.92E-2</v>
      </c>
      <c r="CR29" s="46">
        <v>3.6700000000000003E-2</v>
      </c>
      <c r="CS29" s="46">
        <v>2.76E-2</v>
      </c>
      <c r="CT29" s="46">
        <v>3.3700000000000001E-2</v>
      </c>
      <c r="CU29" s="46">
        <v>4.0399999999999998E-2</v>
      </c>
      <c r="CV29" s="46">
        <v>9.7000000000000003E-3</v>
      </c>
      <c r="CW29" s="46">
        <v>8.8999999999999999E-3</v>
      </c>
      <c r="CX29" s="46">
        <v>1.01E-2</v>
      </c>
      <c r="CY29" s="46">
        <v>1.2E-2</v>
      </c>
      <c r="CZ29" s="46">
        <v>3.4799999999999998E-2</v>
      </c>
      <c r="DA29" s="46">
        <v>2.7E-2</v>
      </c>
      <c r="DB29" s="46">
        <v>3.15E-2</v>
      </c>
      <c r="DC29" s="46">
        <v>3.8899999999999997E-2</v>
      </c>
      <c r="DD29" s="46"/>
      <c r="DE29" s="46">
        <v>1.29E-2</v>
      </c>
      <c r="DF29" s="46">
        <v>1.21E-2</v>
      </c>
      <c r="DG29" s="46">
        <v>1.35E-2</v>
      </c>
      <c r="DH29" s="46">
        <v>1.44E-2</v>
      </c>
      <c r="DI29" s="46">
        <v>1.46E-2</v>
      </c>
      <c r="DJ29" s="46">
        <v>-5.0000000000000001E-4</v>
      </c>
      <c r="DK29" s="46">
        <v>1.15E-2</v>
      </c>
      <c r="DL29" s="46">
        <v>2.47E-2</v>
      </c>
      <c r="DM29" s="46">
        <v>2.75E-2</v>
      </c>
      <c r="DN29" s="46">
        <v>1.32E-2</v>
      </c>
      <c r="DO29" s="46">
        <v>2.47E-2</v>
      </c>
      <c r="DP29" s="46">
        <v>3.7199999999999997E-2</v>
      </c>
      <c r="DQ29" s="46">
        <v>1.06E-2</v>
      </c>
      <c r="DR29" s="46">
        <v>9.7000000000000003E-3</v>
      </c>
      <c r="DS29" s="46">
        <v>1.0999999999999999E-2</v>
      </c>
      <c r="DT29" s="46">
        <v>1.26E-2</v>
      </c>
      <c r="DU29" s="46">
        <v>2.53E-2</v>
      </c>
      <c r="DV29" s="46">
        <v>1.0999999999999999E-2</v>
      </c>
      <c r="DW29" s="46">
        <v>2.2700000000000001E-2</v>
      </c>
      <c r="DX29" s="46">
        <v>3.4799999999999998E-2</v>
      </c>
      <c r="DY29" s="46"/>
      <c r="DZ29" s="46">
        <v>1.5800000000000002E-2</v>
      </c>
      <c r="EA29" s="46"/>
      <c r="EB29" s="46"/>
      <c r="EC29" s="46"/>
      <c r="ED29" s="46">
        <v>1.5599999999999999E-2</v>
      </c>
      <c r="EE29" s="46"/>
      <c r="EF29" s="46"/>
      <c r="EG29" s="46"/>
      <c r="EH29" s="46">
        <v>3.1399999999999997E-2</v>
      </c>
      <c r="EI29" s="46"/>
      <c r="EJ29" s="46"/>
      <c r="EK29" s="46"/>
      <c r="EL29" s="46">
        <v>1.23E-2</v>
      </c>
      <c r="EM29" s="46"/>
      <c r="EN29" s="46"/>
      <c r="EO29" s="46"/>
      <c r="EP29" s="46">
        <v>2.7900000000000001E-2</v>
      </c>
      <c r="EQ29" s="46"/>
      <c r="ER29" s="46"/>
      <c r="ES29" s="46"/>
    </row>
    <row r="30" spans="2:149" x14ac:dyDescent="0.2">
      <c r="B30" s="40" t="s">
        <v>215</v>
      </c>
      <c r="C30" s="41">
        <v>39538</v>
      </c>
      <c r="D30" s="46">
        <v>1.1900000000000001E-2</v>
      </c>
      <c r="E30" s="46">
        <v>1.11E-2</v>
      </c>
      <c r="F30" s="46">
        <v>1.2699999999999999E-2</v>
      </c>
      <c r="G30" s="46">
        <v>1.44E-2</v>
      </c>
      <c r="H30" s="46">
        <v>1.12E-2</v>
      </c>
      <c r="I30" s="46">
        <v>4.0000000000000002E-4</v>
      </c>
      <c r="J30" s="46">
        <v>6.0000000000000001E-3</v>
      </c>
      <c r="K30" s="46">
        <v>1.4500000000000001E-2</v>
      </c>
      <c r="L30" s="46">
        <v>2.3099999999999999E-2</v>
      </c>
      <c r="M30" s="46">
        <v>1.2200000000000001E-2</v>
      </c>
      <c r="N30" s="46">
        <v>2.0799999999999999E-2</v>
      </c>
      <c r="O30" s="46">
        <v>2.63E-2</v>
      </c>
      <c r="P30" s="46">
        <v>9.9000000000000008E-3</v>
      </c>
      <c r="Q30" s="46">
        <v>9.1999999999999998E-3</v>
      </c>
      <c r="R30" s="46">
        <v>1.06E-2</v>
      </c>
      <c r="S30" s="46">
        <v>1.24E-2</v>
      </c>
      <c r="T30" s="46">
        <v>2.1100000000000001E-2</v>
      </c>
      <c r="U30" s="46">
        <v>1.09E-2</v>
      </c>
      <c r="V30" s="46">
        <v>1.8100000000000002E-2</v>
      </c>
      <c r="W30" s="46">
        <v>2.4E-2</v>
      </c>
      <c r="X30" s="46"/>
      <c r="Y30" s="46">
        <v>1.5900000000000001E-2</v>
      </c>
      <c r="Z30" s="46">
        <v>1.2699999999999999E-2</v>
      </c>
      <c r="AA30" s="46">
        <v>1.52E-2</v>
      </c>
      <c r="AB30" s="46">
        <v>2.0400000000000001E-2</v>
      </c>
      <c r="AC30" s="46">
        <v>1.0699999999999999E-2</v>
      </c>
      <c r="AD30" s="46">
        <v>2.7000000000000001E-3</v>
      </c>
      <c r="AE30" s="46">
        <v>6.0000000000000001E-3</v>
      </c>
      <c r="AF30" s="46">
        <v>1.0800000000000001E-2</v>
      </c>
      <c r="AG30" s="46">
        <v>2.6599999999999999E-2</v>
      </c>
      <c r="AH30" s="46">
        <v>1.66E-2</v>
      </c>
      <c r="AI30" s="46">
        <v>2.3199999999999998E-2</v>
      </c>
      <c r="AJ30" s="46">
        <v>3.4599999999999999E-2</v>
      </c>
      <c r="AK30" s="46">
        <v>1.2E-2</v>
      </c>
      <c r="AL30" s="46">
        <v>8.6999999999999994E-3</v>
      </c>
      <c r="AM30" s="46">
        <v>1.29E-2</v>
      </c>
      <c r="AN30" s="46">
        <v>1.7299999999999999E-2</v>
      </c>
      <c r="AO30" s="46">
        <v>2.2700000000000001E-2</v>
      </c>
      <c r="AP30" s="46">
        <v>1.46E-2</v>
      </c>
      <c r="AQ30" s="46">
        <v>2.1000000000000001E-2</v>
      </c>
      <c r="AR30" s="46">
        <v>3.2399999999999998E-2</v>
      </c>
      <c r="AS30" s="46"/>
      <c r="AT30" s="46"/>
      <c r="AU30" s="46"/>
      <c r="AV30" s="46"/>
      <c r="AW30" s="46"/>
      <c r="AX30" s="46"/>
      <c r="AY30" s="46"/>
      <c r="AZ30" s="46"/>
      <c r="BA30" s="46"/>
      <c r="BB30" s="46"/>
      <c r="BC30" s="46"/>
      <c r="BD30" s="46"/>
      <c r="BE30" s="46"/>
      <c r="BF30" s="46"/>
      <c r="BG30" s="46"/>
      <c r="BH30" s="46"/>
      <c r="BI30" s="46"/>
      <c r="BJ30" s="46"/>
      <c r="BK30" s="46"/>
      <c r="BL30" s="46"/>
      <c r="BM30" s="46"/>
      <c r="BN30" s="46"/>
      <c r="BO30" s="46">
        <v>1.18E-2</v>
      </c>
      <c r="BP30" s="46">
        <v>1.0999999999999999E-2</v>
      </c>
      <c r="BQ30" s="46">
        <v>1.24E-2</v>
      </c>
      <c r="BR30" s="46">
        <v>1.3899999999999999E-2</v>
      </c>
      <c r="BS30" s="46">
        <v>1.12E-2</v>
      </c>
      <c r="BT30" s="46">
        <v>-1E-3</v>
      </c>
      <c r="BU30" s="46">
        <v>6.1000000000000004E-3</v>
      </c>
      <c r="BV30" s="46">
        <v>1.46E-2</v>
      </c>
      <c r="BW30" s="46">
        <v>2.3E-2</v>
      </c>
      <c r="BX30" s="46">
        <v>1.1599999999999999E-2</v>
      </c>
      <c r="BY30" s="46">
        <v>1.8599999999999998E-2</v>
      </c>
      <c r="BZ30" s="46">
        <v>2.5700000000000001E-2</v>
      </c>
      <c r="CA30" s="46">
        <v>9.9000000000000008E-3</v>
      </c>
      <c r="CB30" s="46">
        <v>9.1999999999999998E-3</v>
      </c>
      <c r="CC30" s="46">
        <v>1.0500000000000001E-2</v>
      </c>
      <c r="CD30" s="46">
        <v>1.21E-2</v>
      </c>
      <c r="CE30" s="46">
        <v>2.1000000000000001E-2</v>
      </c>
      <c r="CF30" s="46">
        <v>9.1000000000000004E-3</v>
      </c>
      <c r="CG30" s="46">
        <v>1.7399999999999999E-2</v>
      </c>
      <c r="CH30" s="46">
        <v>2.3900000000000001E-2</v>
      </c>
      <c r="CI30" s="46"/>
      <c r="CJ30" s="46">
        <v>1.12E-2</v>
      </c>
      <c r="CK30" s="46">
        <v>1.04E-2</v>
      </c>
      <c r="CL30" s="46">
        <v>1.1299999999999999E-2</v>
      </c>
      <c r="CM30" s="46">
        <v>1.2699999999999999E-2</v>
      </c>
      <c r="CN30" s="46">
        <v>1.6799999999999999E-2</v>
      </c>
      <c r="CO30" s="46">
        <v>7.4000000000000003E-3</v>
      </c>
      <c r="CP30" s="46">
        <v>1.46E-2</v>
      </c>
      <c r="CQ30" s="46">
        <v>2.01E-2</v>
      </c>
      <c r="CR30" s="46">
        <v>2.8000000000000001E-2</v>
      </c>
      <c r="CS30" s="46">
        <v>1.9E-2</v>
      </c>
      <c r="CT30" s="46">
        <v>2.5700000000000001E-2</v>
      </c>
      <c r="CU30" s="46">
        <v>3.0700000000000002E-2</v>
      </c>
      <c r="CV30" s="46">
        <v>9.4999999999999998E-3</v>
      </c>
      <c r="CW30" s="46">
        <v>8.6999999999999994E-3</v>
      </c>
      <c r="CX30" s="46">
        <v>9.7999999999999997E-3</v>
      </c>
      <c r="CY30" s="46">
        <v>1.11E-2</v>
      </c>
      <c r="CZ30" s="46">
        <v>2.63E-2</v>
      </c>
      <c r="DA30" s="46">
        <v>1.7600000000000001E-2</v>
      </c>
      <c r="DB30" s="46">
        <v>2.3900000000000001E-2</v>
      </c>
      <c r="DC30" s="46">
        <v>2.9700000000000001E-2</v>
      </c>
      <c r="DD30" s="46"/>
      <c r="DE30" s="46">
        <v>1.29E-2</v>
      </c>
      <c r="DF30" s="46">
        <v>1.23E-2</v>
      </c>
      <c r="DG30" s="46">
        <v>1.32E-2</v>
      </c>
      <c r="DH30" s="46">
        <v>1.47E-2</v>
      </c>
      <c r="DI30" s="46">
        <v>2.5000000000000001E-3</v>
      </c>
      <c r="DJ30" s="46">
        <v>-2.5000000000000001E-3</v>
      </c>
      <c r="DK30" s="46">
        <v>3.5999999999999999E-3</v>
      </c>
      <c r="DL30" s="46">
        <v>8.0000000000000002E-3</v>
      </c>
      <c r="DM30" s="46">
        <v>1.54E-2</v>
      </c>
      <c r="DN30" s="46">
        <v>1.11E-2</v>
      </c>
      <c r="DO30" s="46">
        <v>1.67E-2</v>
      </c>
      <c r="DP30" s="46">
        <v>2.1600000000000001E-2</v>
      </c>
      <c r="DQ30" s="46">
        <v>1.0500000000000001E-2</v>
      </c>
      <c r="DR30" s="46">
        <v>9.5999999999999992E-3</v>
      </c>
      <c r="DS30" s="46">
        <v>1.0800000000000001E-2</v>
      </c>
      <c r="DT30" s="46">
        <v>1.2500000000000001E-2</v>
      </c>
      <c r="DU30" s="46">
        <v>1.3100000000000001E-2</v>
      </c>
      <c r="DV30" s="46">
        <v>8.3999999999999995E-3</v>
      </c>
      <c r="DW30" s="46">
        <v>1.4200000000000001E-2</v>
      </c>
      <c r="DX30" s="46">
        <v>1.9400000000000001E-2</v>
      </c>
      <c r="DY30" s="46"/>
      <c r="DZ30" s="46">
        <v>1.5599999999999999E-2</v>
      </c>
      <c r="EA30" s="46"/>
      <c r="EB30" s="46"/>
      <c r="EC30" s="46"/>
      <c r="ED30" s="46">
        <v>1.8700000000000001E-2</v>
      </c>
      <c r="EE30" s="46"/>
      <c r="EF30" s="46"/>
      <c r="EG30" s="46"/>
      <c r="EH30" s="46">
        <v>3.4200000000000001E-2</v>
      </c>
      <c r="EI30" s="46"/>
      <c r="EJ30" s="46"/>
      <c r="EK30" s="46"/>
      <c r="EL30" s="46">
        <v>1.2E-2</v>
      </c>
      <c r="EM30" s="46"/>
      <c r="EN30" s="46"/>
      <c r="EO30" s="46"/>
      <c r="EP30" s="46">
        <v>3.0599999999999999E-2</v>
      </c>
      <c r="EQ30" s="46"/>
      <c r="ER30" s="46"/>
      <c r="ES30" s="46"/>
    </row>
    <row r="31" spans="2:149" x14ac:dyDescent="0.2">
      <c r="B31" s="40" t="s">
        <v>216</v>
      </c>
      <c r="C31" s="41">
        <v>39629</v>
      </c>
      <c r="D31" s="46">
        <v>1.1900000000000001E-2</v>
      </c>
      <c r="E31" s="46">
        <v>1.09E-2</v>
      </c>
      <c r="F31" s="46">
        <v>1.29E-2</v>
      </c>
      <c r="G31" s="46">
        <v>1.44E-2</v>
      </c>
      <c r="H31" s="46">
        <v>-3.3999999999999998E-3</v>
      </c>
      <c r="I31" s="46">
        <v>-1.12E-2</v>
      </c>
      <c r="J31" s="46">
        <v>-2E-3</v>
      </c>
      <c r="K31" s="46">
        <v>5.5999999999999999E-3</v>
      </c>
      <c r="L31" s="46">
        <v>8.5000000000000006E-3</v>
      </c>
      <c r="M31" s="46">
        <v>1.1000000000000001E-3</v>
      </c>
      <c r="N31" s="46">
        <v>1.0800000000000001E-2</v>
      </c>
      <c r="O31" s="46">
        <v>1.83E-2</v>
      </c>
      <c r="P31" s="46">
        <v>1.01E-2</v>
      </c>
      <c r="Q31" s="46">
        <v>8.9999999999999993E-3</v>
      </c>
      <c r="R31" s="46">
        <v>1.06E-2</v>
      </c>
      <c r="S31" s="46">
        <v>1.23E-2</v>
      </c>
      <c r="T31" s="46">
        <v>6.7000000000000002E-3</v>
      </c>
      <c r="U31" s="46">
        <v>0</v>
      </c>
      <c r="V31" s="46">
        <v>8.0000000000000002E-3</v>
      </c>
      <c r="W31" s="46">
        <v>1.67E-2</v>
      </c>
      <c r="X31" s="46"/>
      <c r="Y31" s="46">
        <v>1.6299999999999999E-2</v>
      </c>
      <c r="Z31" s="46">
        <v>1.35E-2</v>
      </c>
      <c r="AA31" s="46">
        <v>1.7399999999999999E-2</v>
      </c>
      <c r="AB31" s="46">
        <v>2.1399999999999999E-2</v>
      </c>
      <c r="AC31" s="46">
        <v>1.35E-2</v>
      </c>
      <c r="AD31" s="46">
        <v>5.9999999999999995E-4</v>
      </c>
      <c r="AE31" s="46">
        <v>5.5999999999999999E-3</v>
      </c>
      <c r="AF31" s="46">
        <v>8.0999999999999996E-3</v>
      </c>
      <c r="AG31" s="46">
        <v>2.98E-2</v>
      </c>
      <c r="AH31" s="46">
        <v>1.7500000000000002E-2</v>
      </c>
      <c r="AI31" s="46">
        <v>2.3199999999999998E-2</v>
      </c>
      <c r="AJ31" s="46">
        <v>2.63E-2</v>
      </c>
      <c r="AK31" s="46">
        <v>1.2500000000000001E-2</v>
      </c>
      <c r="AL31" s="46">
        <v>9.7999999999999997E-3</v>
      </c>
      <c r="AM31" s="46">
        <v>1.5100000000000001E-2</v>
      </c>
      <c r="AN31" s="46">
        <v>1.8700000000000001E-2</v>
      </c>
      <c r="AO31" s="46">
        <v>2.5999999999999999E-2</v>
      </c>
      <c r="AP31" s="46">
        <v>1.6E-2</v>
      </c>
      <c r="AQ31" s="46">
        <v>2.0500000000000001E-2</v>
      </c>
      <c r="AR31" s="46">
        <v>2.3599999999999999E-2</v>
      </c>
      <c r="AS31" s="46"/>
      <c r="AT31" s="46"/>
      <c r="AU31" s="46"/>
      <c r="AV31" s="46"/>
      <c r="AW31" s="46"/>
      <c r="AX31" s="46"/>
      <c r="AY31" s="46"/>
      <c r="AZ31" s="46"/>
      <c r="BA31" s="46"/>
      <c r="BB31" s="46"/>
      <c r="BC31" s="46"/>
      <c r="BD31" s="46"/>
      <c r="BE31" s="46"/>
      <c r="BF31" s="46"/>
      <c r="BG31" s="46"/>
      <c r="BH31" s="46"/>
      <c r="BI31" s="46"/>
      <c r="BJ31" s="46"/>
      <c r="BK31" s="46"/>
      <c r="BL31" s="46"/>
      <c r="BM31" s="46"/>
      <c r="BN31" s="46"/>
      <c r="BO31" s="46">
        <v>1.18E-2</v>
      </c>
      <c r="BP31" s="46">
        <v>1.0699999999999999E-2</v>
      </c>
      <c r="BQ31" s="46">
        <v>1.23E-2</v>
      </c>
      <c r="BR31" s="46">
        <v>1.3299999999999999E-2</v>
      </c>
      <c r="BS31" s="46">
        <v>-3.8999999999999998E-3</v>
      </c>
      <c r="BT31" s="46">
        <v>-1.5900000000000001E-2</v>
      </c>
      <c r="BU31" s="46">
        <v>-4.4999999999999997E-3</v>
      </c>
      <c r="BV31" s="46">
        <v>1.6999999999999999E-3</v>
      </c>
      <c r="BW31" s="46">
        <v>7.7999999999999996E-3</v>
      </c>
      <c r="BX31" s="46">
        <v>-4.7000000000000002E-3</v>
      </c>
      <c r="BY31" s="46">
        <v>7.4000000000000003E-3</v>
      </c>
      <c r="BZ31" s="46">
        <v>1.5299999999999999E-2</v>
      </c>
      <c r="CA31" s="46">
        <v>1.01E-2</v>
      </c>
      <c r="CB31" s="46">
        <v>8.9999999999999993E-3</v>
      </c>
      <c r="CC31" s="46">
        <v>1.0500000000000001E-2</v>
      </c>
      <c r="CD31" s="46">
        <v>1.1599999999999999E-2</v>
      </c>
      <c r="CE31" s="46">
        <v>6.1000000000000004E-3</v>
      </c>
      <c r="CF31" s="46">
        <v>-6.1999999999999998E-3</v>
      </c>
      <c r="CG31" s="46">
        <v>5.4000000000000003E-3</v>
      </c>
      <c r="CH31" s="46">
        <v>1.38E-2</v>
      </c>
      <c r="CI31" s="46"/>
      <c r="CJ31" s="46">
        <v>1.0999999999999999E-2</v>
      </c>
      <c r="CK31" s="46">
        <v>1.03E-2</v>
      </c>
      <c r="CL31" s="46">
        <v>1.0800000000000001E-2</v>
      </c>
      <c r="CM31" s="46">
        <v>1.23E-2</v>
      </c>
      <c r="CN31" s="46">
        <v>7.1999999999999998E-3</v>
      </c>
      <c r="CO31" s="46">
        <v>1.6999999999999999E-3</v>
      </c>
      <c r="CP31" s="46">
        <v>5.4000000000000003E-3</v>
      </c>
      <c r="CQ31" s="46">
        <v>7.9000000000000008E-3</v>
      </c>
      <c r="CR31" s="46">
        <v>1.8100000000000002E-2</v>
      </c>
      <c r="CS31" s="46">
        <v>1.2999999999999999E-2</v>
      </c>
      <c r="CT31" s="46">
        <v>1.5800000000000002E-2</v>
      </c>
      <c r="CU31" s="46">
        <v>1.83E-2</v>
      </c>
      <c r="CV31" s="46">
        <v>9.7000000000000003E-3</v>
      </c>
      <c r="CW31" s="46">
        <v>8.6E-3</v>
      </c>
      <c r="CX31" s="46">
        <v>9.7999999999999997E-3</v>
      </c>
      <c r="CY31" s="46">
        <v>1.0800000000000001E-2</v>
      </c>
      <c r="CZ31" s="46">
        <v>1.6899999999999998E-2</v>
      </c>
      <c r="DA31" s="46">
        <v>1.18E-2</v>
      </c>
      <c r="DB31" s="46">
        <v>1.43E-2</v>
      </c>
      <c r="DC31" s="46">
        <v>1.6799999999999999E-2</v>
      </c>
      <c r="DD31" s="46"/>
      <c r="DE31" s="46">
        <v>1.2699999999999999E-2</v>
      </c>
      <c r="DF31" s="46">
        <v>1.12E-2</v>
      </c>
      <c r="DG31" s="46">
        <v>1.3100000000000001E-2</v>
      </c>
      <c r="DH31" s="46">
        <v>1.43E-2</v>
      </c>
      <c r="DI31" s="46">
        <v>-1.43E-2</v>
      </c>
      <c r="DJ31" s="46">
        <v>-1.9400000000000001E-2</v>
      </c>
      <c r="DK31" s="46">
        <v>-5.4000000000000003E-3</v>
      </c>
      <c r="DL31" s="46">
        <v>1E-4</v>
      </c>
      <c r="DM31" s="46">
        <v>-1.6000000000000001E-3</v>
      </c>
      <c r="DN31" s="46">
        <v>-7.3000000000000001E-3</v>
      </c>
      <c r="DO31" s="46">
        <v>6.8999999999999999E-3</v>
      </c>
      <c r="DP31" s="46">
        <v>1.44E-2</v>
      </c>
      <c r="DQ31" s="46">
        <v>1.0500000000000001E-2</v>
      </c>
      <c r="DR31" s="46">
        <v>9.2999999999999992E-3</v>
      </c>
      <c r="DS31" s="46">
        <v>1.06E-2</v>
      </c>
      <c r="DT31" s="46">
        <v>1.2E-2</v>
      </c>
      <c r="DU31" s="46">
        <v>-3.8E-3</v>
      </c>
      <c r="DV31" s="46">
        <v>-9.2999999999999992E-3</v>
      </c>
      <c r="DW31" s="46">
        <v>4.8999999999999998E-3</v>
      </c>
      <c r="DX31" s="46">
        <v>1.17E-2</v>
      </c>
      <c r="DY31" s="46"/>
      <c r="DZ31" s="46">
        <v>1.8100000000000002E-2</v>
      </c>
      <c r="EA31" s="46"/>
      <c r="EB31" s="46"/>
      <c r="EC31" s="46"/>
      <c r="ED31" s="46">
        <v>6.1999999999999998E-3</v>
      </c>
      <c r="EE31" s="46"/>
      <c r="EF31" s="46"/>
      <c r="EG31" s="46"/>
      <c r="EH31" s="46">
        <v>2.4299999999999999E-2</v>
      </c>
      <c r="EI31" s="46"/>
      <c r="EJ31" s="46"/>
      <c r="EK31" s="46"/>
      <c r="EL31" s="46">
        <v>1.44E-2</v>
      </c>
      <c r="EM31" s="46"/>
      <c r="EN31" s="46"/>
      <c r="EO31" s="46"/>
      <c r="EP31" s="46">
        <v>2.06E-2</v>
      </c>
      <c r="EQ31" s="46"/>
      <c r="ER31" s="46"/>
      <c r="ES31" s="46"/>
    </row>
    <row r="32" spans="2:149" x14ac:dyDescent="0.2">
      <c r="B32" s="40" t="s">
        <v>217</v>
      </c>
      <c r="C32" s="41">
        <v>39721</v>
      </c>
      <c r="D32" s="46">
        <v>1.18E-2</v>
      </c>
      <c r="E32" s="46">
        <v>1.0800000000000001E-2</v>
      </c>
      <c r="F32" s="46">
        <v>1.26E-2</v>
      </c>
      <c r="G32" s="46">
        <v>1.4800000000000001E-2</v>
      </c>
      <c r="H32" s="46">
        <v>-2.93E-2</v>
      </c>
      <c r="I32" s="46">
        <v>-0.05</v>
      </c>
      <c r="J32" s="46">
        <v>-2.2800000000000001E-2</v>
      </c>
      <c r="K32" s="46">
        <v>-8.9999999999999993E-3</v>
      </c>
      <c r="L32" s="46">
        <v>-1.7500000000000002E-2</v>
      </c>
      <c r="M32" s="46">
        <v>-3.9E-2</v>
      </c>
      <c r="N32" s="46">
        <v>-1.1299999999999999E-2</v>
      </c>
      <c r="O32" s="46">
        <v>3.3999999999999998E-3</v>
      </c>
      <c r="P32" s="46">
        <v>1.01E-2</v>
      </c>
      <c r="Q32" s="46">
        <v>8.8999999999999999E-3</v>
      </c>
      <c r="R32" s="46">
        <v>1.06E-2</v>
      </c>
      <c r="S32" s="46">
        <v>1.23E-2</v>
      </c>
      <c r="T32" s="46">
        <v>-1.9300000000000001E-2</v>
      </c>
      <c r="U32" s="46">
        <v>-4.1599999999999998E-2</v>
      </c>
      <c r="V32" s="46">
        <v>-1.54E-2</v>
      </c>
      <c r="W32" s="46">
        <v>1.8E-3</v>
      </c>
      <c r="X32" s="46"/>
      <c r="Y32" s="46">
        <v>1.6899999999999998E-2</v>
      </c>
      <c r="Z32" s="46">
        <v>1.2800000000000001E-2</v>
      </c>
      <c r="AA32" s="46">
        <v>1.78E-2</v>
      </c>
      <c r="AB32" s="46">
        <v>2.2200000000000001E-2</v>
      </c>
      <c r="AC32" s="46">
        <v>-1.44E-2</v>
      </c>
      <c r="AD32" s="46">
        <v>-2.0299999999999999E-2</v>
      </c>
      <c r="AE32" s="46">
        <v>-5.5999999999999999E-3</v>
      </c>
      <c r="AF32" s="46">
        <v>7.1000000000000004E-3</v>
      </c>
      <c r="AG32" s="46">
        <v>2.5000000000000001E-3</v>
      </c>
      <c r="AH32" s="46">
        <v>-4.3E-3</v>
      </c>
      <c r="AI32" s="46">
        <v>1.61E-2</v>
      </c>
      <c r="AJ32" s="46">
        <v>2.64E-2</v>
      </c>
      <c r="AK32" s="46">
        <v>1.3100000000000001E-2</v>
      </c>
      <c r="AL32" s="46">
        <v>8.9999999999999993E-3</v>
      </c>
      <c r="AM32" s="46">
        <v>1.4500000000000001E-2</v>
      </c>
      <c r="AN32" s="46">
        <v>1.9699999999999999E-2</v>
      </c>
      <c r="AO32" s="46">
        <v>-1.2999999999999999E-3</v>
      </c>
      <c r="AP32" s="46">
        <v>-8.2000000000000007E-3</v>
      </c>
      <c r="AQ32" s="46">
        <v>1.46E-2</v>
      </c>
      <c r="AR32" s="46">
        <v>2.4799999999999999E-2</v>
      </c>
      <c r="AS32" s="46"/>
      <c r="AT32" s="46"/>
      <c r="AU32" s="46"/>
      <c r="AV32" s="46"/>
      <c r="AW32" s="46"/>
      <c r="AX32" s="46"/>
      <c r="AY32" s="46"/>
      <c r="AZ32" s="46"/>
      <c r="BA32" s="46"/>
      <c r="BB32" s="46"/>
      <c r="BC32" s="46"/>
      <c r="BD32" s="46"/>
      <c r="BE32" s="46"/>
      <c r="BF32" s="46"/>
      <c r="BG32" s="46"/>
      <c r="BH32" s="46"/>
      <c r="BI32" s="46"/>
      <c r="BJ32" s="46"/>
      <c r="BK32" s="46"/>
      <c r="BL32" s="46"/>
      <c r="BM32" s="46"/>
      <c r="BN32" s="46"/>
      <c r="BO32" s="46">
        <v>1.17E-2</v>
      </c>
      <c r="BP32" s="46">
        <v>1.04E-2</v>
      </c>
      <c r="BQ32" s="46">
        <v>1.2E-2</v>
      </c>
      <c r="BR32" s="46">
        <v>1.32E-2</v>
      </c>
      <c r="BS32" s="46">
        <v>-2.98E-2</v>
      </c>
      <c r="BT32" s="46">
        <v>-5.3100000000000001E-2</v>
      </c>
      <c r="BU32" s="46">
        <v>-2.8899999999999999E-2</v>
      </c>
      <c r="BV32" s="46">
        <v>-1.43E-2</v>
      </c>
      <c r="BW32" s="46">
        <v>-1.8100000000000002E-2</v>
      </c>
      <c r="BX32" s="46">
        <v>-4.2500000000000003E-2</v>
      </c>
      <c r="BY32" s="46">
        <v>-1.6E-2</v>
      </c>
      <c r="BZ32" s="46">
        <v>-2.5999999999999999E-3</v>
      </c>
      <c r="CA32" s="46">
        <v>0.01</v>
      </c>
      <c r="CB32" s="46">
        <v>8.8999999999999999E-3</v>
      </c>
      <c r="CC32" s="46">
        <v>1.0200000000000001E-2</v>
      </c>
      <c r="CD32" s="46">
        <v>1.1599999999999999E-2</v>
      </c>
      <c r="CE32" s="46">
        <v>-1.9800000000000002E-2</v>
      </c>
      <c r="CF32" s="46">
        <v>-4.4600000000000001E-2</v>
      </c>
      <c r="CG32" s="46">
        <v>-1.84E-2</v>
      </c>
      <c r="CH32" s="46">
        <v>-4.5999999999999999E-3</v>
      </c>
      <c r="CI32" s="46"/>
      <c r="CJ32" s="46">
        <v>1.0699999999999999E-2</v>
      </c>
      <c r="CK32" s="46">
        <v>0.01</v>
      </c>
      <c r="CL32" s="46">
        <v>1.04E-2</v>
      </c>
      <c r="CM32" s="46">
        <v>1.1599999999999999E-2</v>
      </c>
      <c r="CN32" s="46">
        <v>-1.6899999999999998E-2</v>
      </c>
      <c r="CO32" s="46">
        <v>-2.46E-2</v>
      </c>
      <c r="CP32" s="46">
        <v>-4.1000000000000003E-3</v>
      </c>
      <c r="CQ32" s="46">
        <v>3.5000000000000001E-3</v>
      </c>
      <c r="CR32" s="46">
        <v>-6.1999999999999998E-3</v>
      </c>
      <c r="CS32" s="46">
        <v>-1.35E-2</v>
      </c>
      <c r="CT32" s="46">
        <v>1.2999999999999999E-3</v>
      </c>
      <c r="CU32" s="46">
        <v>1.24E-2</v>
      </c>
      <c r="CV32" s="46">
        <v>9.4999999999999998E-3</v>
      </c>
      <c r="CW32" s="46">
        <v>8.3999999999999995E-3</v>
      </c>
      <c r="CX32" s="46">
        <v>9.4999999999999998E-3</v>
      </c>
      <c r="CY32" s="46">
        <v>1.03E-2</v>
      </c>
      <c r="CZ32" s="46">
        <v>-7.4000000000000003E-3</v>
      </c>
      <c r="DA32" s="46">
        <v>-1.49E-2</v>
      </c>
      <c r="DB32" s="46">
        <v>2.9999999999999997E-4</v>
      </c>
      <c r="DC32" s="46">
        <v>1.12E-2</v>
      </c>
      <c r="DD32" s="46"/>
      <c r="DE32" s="46">
        <v>1.2699999999999999E-2</v>
      </c>
      <c r="DF32" s="46">
        <v>1.11E-2</v>
      </c>
      <c r="DG32" s="46">
        <v>1.2800000000000001E-2</v>
      </c>
      <c r="DH32" s="46">
        <v>1.4200000000000001E-2</v>
      </c>
      <c r="DI32" s="46">
        <v>-4.1799999999999997E-2</v>
      </c>
      <c r="DJ32" s="46">
        <v>-5.8999999999999997E-2</v>
      </c>
      <c r="DK32" s="46">
        <v>-3.0499999999999999E-2</v>
      </c>
      <c r="DL32" s="46">
        <v>-1.9E-2</v>
      </c>
      <c r="DM32" s="46">
        <v>-2.9000000000000001E-2</v>
      </c>
      <c r="DN32" s="46">
        <v>-4.5199999999999997E-2</v>
      </c>
      <c r="DO32" s="46">
        <v>-1.67E-2</v>
      </c>
      <c r="DP32" s="46">
        <v>-4.4000000000000003E-3</v>
      </c>
      <c r="DQ32" s="46">
        <v>1.06E-2</v>
      </c>
      <c r="DR32" s="46">
        <v>9.1000000000000004E-3</v>
      </c>
      <c r="DS32" s="46">
        <v>1.0999999999999999E-2</v>
      </c>
      <c r="DT32" s="46">
        <v>1.21E-2</v>
      </c>
      <c r="DU32" s="46">
        <v>-3.1099999999999999E-2</v>
      </c>
      <c r="DV32" s="46">
        <v>-4.8000000000000001E-2</v>
      </c>
      <c r="DW32" s="46">
        <v>-1.8599999999999998E-2</v>
      </c>
      <c r="DX32" s="46">
        <v>-7.0000000000000001E-3</v>
      </c>
      <c r="DY32" s="46"/>
      <c r="DZ32" s="46">
        <v>1.54E-2</v>
      </c>
      <c r="EA32" s="46">
        <v>1.18E-2</v>
      </c>
      <c r="EB32" s="46">
        <v>1.6199999999999999E-2</v>
      </c>
      <c r="EC32" s="46">
        <v>2.1899999999999999E-2</v>
      </c>
      <c r="ED32" s="46">
        <v>-2.2800000000000001E-2</v>
      </c>
      <c r="EE32" s="46">
        <v>-2.1499999999999998E-2</v>
      </c>
      <c r="EF32" s="46">
        <v>-1.2800000000000001E-2</v>
      </c>
      <c r="EG32" s="46">
        <v>1.4E-3</v>
      </c>
      <c r="EH32" s="46">
        <v>-7.4000000000000003E-3</v>
      </c>
      <c r="EI32" s="46">
        <v>-9.4999999999999998E-3</v>
      </c>
      <c r="EJ32" s="46">
        <v>6.4000000000000003E-3</v>
      </c>
      <c r="EK32" s="46">
        <v>2.5999999999999999E-2</v>
      </c>
      <c r="EL32" s="46">
        <v>1.0999999999999999E-2</v>
      </c>
      <c r="EM32" s="46">
        <v>8.0999999999999996E-3</v>
      </c>
      <c r="EN32" s="46">
        <v>1.2999999999999999E-2</v>
      </c>
      <c r="EO32" s="46">
        <v>1.7500000000000002E-2</v>
      </c>
      <c r="EP32" s="46">
        <v>-1.18E-2</v>
      </c>
      <c r="EQ32" s="46">
        <v>-1.52E-2</v>
      </c>
      <c r="ER32" s="46">
        <v>2.5000000000000001E-3</v>
      </c>
      <c r="ES32" s="46">
        <v>2.4199999999999999E-2</v>
      </c>
    </row>
    <row r="33" spans="2:149" x14ac:dyDescent="0.2">
      <c r="B33" s="40" t="s">
        <v>218</v>
      </c>
      <c r="C33" s="41">
        <v>39813</v>
      </c>
      <c r="D33" s="46">
        <v>1.18E-2</v>
      </c>
      <c r="E33" s="46">
        <v>1.04E-2</v>
      </c>
      <c r="F33" s="46">
        <v>1.24E-2</v>
      </c>
      <c r="G33" s="46">
        <v>1.4500000000000001E-2</v>
      </c>
      <c r="H33" s="46">
        <v>-5.2400000000000002E-2</v>
      </c>
      <c r="I33" s="46">
        <v>-7.5200000000000003E-2</v>
      </c>
      <c r="J33" s="46">
        <v>-5.3999999999999999E-2</v>
      </c>
      <c r="K33" s="46">
        <v>-3.56E-2</v>
      </c>
      <c r="L33" s="46">
        <v>-4.0599999999999997E-2</v>
      </c>
      <c r="M33" s="46">
        <v>-6.3899999999999998E-2</v>
      </c>
      <c r="N33" s="46">
        <v>-4.1000000000000002E-2</v>
      </c>
      <c r="O33" s="46">
        <v>-2.3199999999999998E-2</v>
      </c>
      <c r="P33" s="46">
        <v>1.01E-2</v>
      </c>
      <c r="Q33" s="46">
        <v>8.5000000000000006E-3</v>
      </c>
      <c r="R33" s="46">
        <v>1.03E-2</v>
      </c>
      <c r="S33" s="46">
        <v>1.23E-2</v>
      </c>
      <c r="T33" s="46">
        <v>-4.2299999999999997E-2</v>
      </c>
      <c r="U33" s="46">
        <v>-6.8000000000000005E-2</v>
      </c>
      <c r="V33" s="46">
        <v>-4.2799999999999998E-2</v>
      </c>
      <c r="W33" s="46">
        <v>-2.4500000000000001E-2</v>
      </c>
      <c r="X33" s="46"/>
      <c r="Y33" s="46">
        <v>1.6199999999999999E-2</v>
      </c>
      <c r="Z33" s="46">
        <v>1.2699999999999999E-2</v>
      </c>
      <c r="AA33" s="46">
        <v>1.6299999999999999E-2</v>
      </c>
      <c r="AB33" s="46">
        <v>2.23E-2</v>
      </c>
      <c r="AC33" s="46">
        <v>-4.2999999999999997E-2</v>
      </c>
      <c r="AD33" s="46">
        <v>-0.08</v>
      </c>
      <c r="AE33" s="46">
        <v>-4.4499999999999998E-2</v>
      </c>
      <c r="AF33" s="46">
        <v>-1.23E-2</v>
      </c>
      <c r="AG33" s="46">
        <v>-2.6800000000000001E-2</v>
      </c>
      <c r="AH33" s="46">
        <v>-6.0600000000000001E-2</v>
      </c>
      <c r="AI33" s="46">
        <v>-2.5000000000000001E-2</v>
      </c>
      <c r="AJ33" s="46">
        <v>5.5999999999999999E-3</v>
      </c>
      <c r="AK33" s="46">
        <v>1.24E-2</v>
      </c>
      <c r="AL33" s="46">
        <v>9.7999999999999997E-3</v>
      </c>
      <c r="AM33" s="46">
        <v>1.3100000000000001E-2</v>
      </c>
      <c r="AN33" s="46">
        <v>1.9300000000000001E-2</v>
      </c>
      <c r="AO33" s="46">
        <v>-3.0599999999999999E-2</v>
      </c>
      <c r="AP33" s="46">
        <v>-6.6199999999999995E-2</v>
      </c>
      <c r="AQ33" s="46">
        <v>-2.7199999999999998E-2</v>
      </c>
      <c r="AR33" s="46">
        <v>8.9999999999999998E-4</v>
      </c>
      <c r="AS33" s="46"/>
      <c r="AT33" s="46"/>
      <c r="AU33" s="46"/>
      <c r="AV33" s="46"/>
      <c r="AW33" s="46"/>
      <c r="AX33" s="46"/>
      <c r="AY33" s="46"/>
      <c r="AZ33" s="46"/>
      <c r="BA33" s="46"/>
      <c r="BB33" s="46"/>
      <c r="BC33" s="46"/>
      <c r="BD33" s="46"/>
      <c r="BE33" s="46"/>
      <c r="BF33" s="46"/>
      <c r="BG33" s="46"/>
      <c r="BH33" s="46"/>
      <c r="BI33" s="46"/>
      <c r="BJ33" s="46"/>
      <c r="BK33" s="46"/>
      <c r="BL33" s="46"/>
      <c r="BM33" s="46"/>
      <c r="BN33" s="46"/>
      <c r="BO33" s="46">
        <v>1.17E-2</v>
      </c>
      <c r="BP33" s="46">
        <v>1.0200000000000001E-2</v>
      </c>
      <c r="BQ33" s="46">
        <v>1.21E-2</v>
      </c>
      <c r="BR33" s="46">
        <v>1.35E-2</v>
      </c>
      <c r="BS33" s="46">
        <v>-5.2699999999999997E-2</v>
      </c>
      <c r="BT33" s="46">
        <v>-7.4200000000000002E-2</v>
      </c>
      <c r="BU33" s="46">
        <v>-5.45E-2</v>
      </c>
      <c r="BV33" s="46">
        <v>-3.8699999999999998E-2</v>
      </c>
      <c r="BW33" s="46">
        <v>-4.1099999999999998E-2</v>
      </c>
      <c r="BX33" s="46">
        <v>-6.4600000000000005E-2</v>
      </c>
      <c r="BY33" s="46">
        <v>-4.2099999999999999E-2</v>
      </c>
      <c r="BZ33" s="46">
        <v>-2.46E-2</v>
      </c>
      <c r="CA33" s="46">
        <v>0.01</v>
      </c>
      <c r="CB33" s="46">
        <v>8.3999999999999995E-3</v>
      </c>
      <c r="CC33" s="46">
        <v>1.0200000000000001E-2</v>
      </c>
      <c r="CD33" s="46">
        <v>1.15E-2</v>
      </c>
      <c r="CE33" s="46">
        <v>-4.2700000000000002E-2</v>
      </c>
      <c r="CF33" s="46">
        <v>-6.6900000000000001E-2</v>
      </c>
      <c r="CG33" s="46">
        <v>-4.3700000000000003E-2</v>
      </c>
      <c r="CH33" s="46">
        <v>-2.6499999999999999E-2</v>
      </c>
      <c r="CI33" s="46"/>
      <c r="CJ33" s="46">
        <v>1.04E-2</v>
      </c>
      <c r="CK33" s="46">
        <v>9.7000000000000003E-3</v>
      </c>
      <c r="CL33" s="46">
        <v>1.04E-2</v>
      </c>
      <c r="CM33" s="46">
        <v>1.12E-2</v>
      </c>
      <c r="CN33" s="46">
        <v>-3.4200000000000001E-2</v>
      </c>
      <c r="CO33" s="46">
        <v>-3.8399999999999997E-2</v>
      </c>
      <c r="CP33" s="46">
        <v>-3.3599999999999998E-2</v>
      </c>
      <c r="CQ33" s="46">
        <v>-2.12E-2</v>
      </c>
      <c r="CR33" s="46">
        <v>-2.3699999999999999E-2</v>
      </c>
      <c r="CS33" s="46">
        <v>-2.7E-2</v>
      </c>
      <c r="CT33" s="46">
        <v>-2.1499999999999998E-2</v>
      </c>
      <c r="CU33" s="46">
        <v>-1.34E-2</v>
      </c>
      <c r="CV33" s="46">
        <v>9.2999999999999992E-3</v>
      </c>
      <c r="CW33" s="46">
        <v>8.3000000000000001E-3</v>
      </c>
      <c r="CX33" s="46">
        <v>8.9999999999999993E-3</v>
      </c>
      <c r="CY33" s="46">
        <v>1.04E-2</v>
      </c>
      <c r="CZ33" s="46">
        <v>-2.4799999999999999E-2</v>
      </c>
      <c r="DA33" s="46">
        <v>-2.8000000000000001E-2</v>
      </c>
      <c r="DB33" s="46">
        <v>-2.24E-2</v>
      </c>
      <c r="DC33" s="46">
        <v>-1.49E-2</v>
      </c>
      <c r="DD33" s="46"/>
      <c r="DE33" s="46">
        <v>1.2699999999999999E-2</v>
      </c>
      <c r="DF33" s="46">
        <v>1.0999999999999999E-2</v>
      </c>
      <c r="DG33" s="46">
        <v>1.24E-2</v>
      </c>
      <c r="DH33" s="46">
        <v>1.4E-2</v>
      </c>
      <c r="DI33" s="46">
        <v>-6.7100000000000007E-2</v>
      </c>
      <c r="DJ33" s="46">
        <v>-7.7799999999999994E-2</v>
      </c>
      <c r="DK33" s="46">
        <v>-6.08E-2</v>
      </c>
      <c r="DL33" s="46">
        <v>-4.5199999999999997E-2</v>
      </c>
      <c r="DM33" s="46">
        <v>-5.4399999999999997E-2</v>
      </c>
      <c r="DN33" s="46">
        <v>-6.7000000000000004E-2</v>
      </c>
      <c r="DO33" s="46">
        <v>-4.8300000000000003E-2</v>
      </c>
      <c r="DP33" s="46">
        <v>-3.1899999999999998E-2</v>
      </c>
      <c r="DQ33" s="46">
        <v>1.0699999999999999E-2</v>
      </c>
      <c r="DR33" s="46">
        <v>8.8999999999999999E-3</v>
      </c>
      <c r="DS33" s="46">
        <v>1.03E-2</v>
      </c>
      <c r="DT33" s="46">
        <v>1.2E-2</v>
      </c>
      <c r="DU33" s="46">
        <v>-5.6500000000000002E-2</v>
      </c>
      <c r="DV33" s="46">
        <v>-6.9199999999999998E-2</v>
      </c>
      <c r="DW33" s="46">
        <v>-4.9299999999999997E-2</v>
      </c>
      <c r="DX33" s="46">
        <v>-3.4200000000000001E-2</v>
      </c>
      <c r="DY33" s="46"/>
      <c r="DZ33" s="46">
        <v>1.3899999999999999E-2</v>
      </c>
      <c r="EA33" s="46">
        <v>1.21E-2</v>
      </c>
      <c r="EB33" s="46">
        <v>1.32E-2</v>
      </c>
      <c r="EC33" s="46">
        <v>1.84E-2</v>
      </c>
      <c r="ED33" s="46">
        <v>-4.8000000000000001E-2</v>
      </c>
      <c r="EE33" s="46">
        <v>-8.1500000000000003E-2</v>
      </c>
      <c r="EF33" s="46">
        <v>-5.0999999999999997E-2</v>
      </c>
      <c r="EG33" s="46">
        <v>-2.2800000000000001E-2</v>
      </c>
      <c r="EH33" s="46">
        <v>-3.4099999999999998E-2</v>
      </c>
      <c r="EI33" s="46">
        <v>-6.3100000000000003E-2</v>
      </c>
      <c r="EJ33" s="46">
        <v>-2.53E-2</v>
      </c>
      <c r="EK33" s="46">
        <v>-1.1299999999999999E-2</v>
      </c>
      <c r="EL33" s="46">
        <v>1.0200000000000001E-2</v>
      </c>
      <c r="EM33" s="46">
        <v>9.5999999999999992E-3</v>
      </c>
      <c r="EN33" s="46">
        <v>1.1599999999999999E-2</v>
      </c>
      <c r="EO33" s="46">
        <v>1.34E-2</v>
      </c>
      <c r="EP33" s="46">
        <v>-3.7699999999999997E-2</v>
      </c>
      <c r="EQ33" s="46">
        <v>-6.9199999999999998E-2</v>
      </c>
      <c r="ER33" s="46">
        <v>-2.8199999999999999E-2</v>
      </c>
      <c r="ES33" s="46">
        <v>-1.7500000000000002E-2</v>
      </c>
    </row>
    <row r="34" spans="2:149" x14ac:dyDescent="0.2">
      <c r="B34" s="40" t="s">
        <v>219</v>
      </c>
      <c r="C34" s="41">
        <v>39903</v>
      </c>
      <c r="D34" s="46">
        <v>1.2200000000000001E-2</v>
      </c>
      <c r="E34" s="46">
        <v>1.0699999999999999E-2</v>
      </c>
      <c r="F34" s="46">
        <v>1.23E-2</v>
      </c>
      <c r="G34" s="46">
        <v>1.4800000000000001E-2</v>
      </c>
      <c r="H34" s="46">
        <v>-6.2E-2</v>
      </c>
      <c r="I34" s="46">
        <v>-7.9200000000000007E-2</v>
      </c>
      <c r="J34" s="46">
        <v>-5.9799999999999999E-2</v>
      </c>
      <c r="K34" s="46">
        <v>-3.2099999999999997E-2</v>
      </c>
      <c r="L34" s="46">
        <v>-4.9799999999999997E-2</v>
      </c>
      <c r="M34" s="46">
        <v>-6.6500000000000004E-2</v>
      </c>
      <c r="N34" s="46">
        <v>-4.6199999999999998E-2</v>
      </c>
      <c r="O34" s="46">
        <v>-1.5299999999999999E-2</v>
      </c>
      <c r="P34" s="46">
        <v>1.04E-2</v>
      </c>
      <c r="Q34" s="46">
        <v>8.6E-3</v>
      </c>
      <c r="R34" s="46">
        <v>1.0500000000000001E-2</v>
      </c>
      <c r="S34" s="46">
        <v>1.2500000000000001E-2</v>
      </c>
      <c r="T34" s="46">
        <v>-5.16E-2</v>
      </c>
      <c r="U34" s="46">
        <v>-6.8000000000000005E-2</v>
      </c>
      <c r="V34" s="46">
        <v>-4.87E-2</v>
      </c>
      <c r="W34" s="46">
        <v>-1.72E-2</v>
      </c>
      <c r="X34" s="46"/>
      <c r="Y34" s="46">
        <v>1.66E-2</v>
      </c>
      <c r="Z34" s="46">
        <v>1.11E-2</v>
      </c>
      <c r="AA34" s="46">
        <v>1.54E-2</v>
      </c>
      <c r="AB34" s="46">
        <v>2.24E-2</v>
      </c>
      <c r="AC34" s="46">
        <v>-3.2300000000000002E-2</v>
      </c>
      <c r="AD34" s="46">
        <v>-3.0499999999999999E-2</v>
      </c>
      <c r="AE34" s="46">
        <v>4.3E-3</v>
      </c>
      <c r="AF34" s="46">
        <v>9.2999999999999992E-3</v>
      </c>
      <c r="AG34" s="46">
        <v>-1.5699999999999999E-2</v>
      </c>
      <c r="AH34" s="46">
        <v>-2.5399999999999999E-2</v>
      </c>
      <c r="AI34" s="46">
        <v>2.07E-2</v>
      </c>
      <c r="AJ34" s="46">
        <v>2.4500000000000001E-2</v>
      </c>
      <c r="AK34" s="46">
        <v>1.2500000000000001E-2</v>
      </c>
      <c r="AL34" s="46">
        <v>6.8999999999999999E-3</v>
      </c>
      <c r="AM34" s="46">
        <v>1.3599999999999999E-2</v>
      </c>
      <c r="AN34" s="46">
        <v>1.8599999999999998E-2</v>
      </c>
      <c r="AO34" s="46">
        <v>-1.9800000000000002E-2</v>
      </c>
      <c r="AP34" s="46">
        <v>-2.9499999999999998E-2</v>
      </c>
      <c r="AQ34" s="46">
        <v>1.72E-2</v>
      </c>
      <c r="AR34" s="46">
        <v>2.1899999999999999E-2</v>
      </c>
      <c r="AS34" s="46"/>
      <c r="AT34" s="46"/>
      <c r="AU34" s="46"/>
      <c r="AV34" s="46"/>
      <c r="AW34" s="46"/>
      <c r="AX34" s="46"/>
      <c r="AY34" s="46"/>
      <c r="AZ34" s="46"/>
      <c r="BA34" s="46"/>
      <c r="BB34" s="46"/>
      <c r="BC34" s="46"/>
      <c r="BD34" s="46"/>
      <c r="BE34" s="46"/>
      <c r="BF34" s="46"/>
      <c r="BG34" s="46"/>
      <c r="BH34" s="46"/>
      <c r="BI34" s="46"/>
      <c r="BJ34" s="46"/>
      <c r="BK34" s="46"/>
      <c r="BL34" s="46"/>
      <c r="BM34" s="46"/>
      <c r="BN34" s="46"/>
      <c r="BO34" s="46">
        <v>1.2E-2</v>
      </c>
      <c r="BP34" s="46">
        <v>1.0699999999999999E-2</v>
      </c>
      <c r="BQ34" s="46">
        <v>1.2200000000000001E-2</v>
      </c>
      <c r="BR34" s="46">
        <v>1.4200000000000001E-2</v>
      </c>
      <c r="BS34" s="46">
        <v>-6.3299999999999995E-2</v>
      </c>
      <c r="BT34" s="46">
        <v>-8.0699999999999994E-2</v>
      </c>
      <c r="BU34" s="46">
        <v>-6.6000000000000003E-2</v>
      </c>
      <c r="BV34" s="46">
        <v>-4.7300000000000002E-2</v>
      </c>
      <c r="BW34" s="46">
        <v>-5.1200000000000002E-2</v>
      </c>
      <c r="BX34" s="46">
        <v>-6.7500000000000004E-2</v>
      </c>
      <c r="BY34" s="46">
        <v>-5.4899999999999997E-2</v>
      </c>
      <c r="BZ34" s="46">
        <v>-3.6200000000000003E-2</v>
      </c>
      <c r="CA34" s="46">
        <v>1.03E-2</v>
      </c>
      <c r="CB34" s="46">
        <v>8.6999999999999994E-3</v>
      </c>
      <c r="CC34" s="46">
        <v>1.03E-2</v>
      </c>
      <c r="CD34" s="46">
        <v>1.15E-2</v>
      </c>
      <c r="CE34" s="46">
        <v>-5.2999999999999999E-2</v>
      </c>
      <c r="CF34" s="46">
        <v>-6.9599999999999995E-2</v>
      </c>
      <c r="CG34" s="46">
        <v>-5.7000000000000002E-2</v>
      </c>
      <c r="CH34" s="46">
        <v>-3.7600000000000001E-2</v>
      </c>
      <c r="CI34" s="46"/>
      <c r="CJ34" s="46">
        <v>1.06E-2</v>
      </c>
      <c r="CK34" s="46"/>
      <c r="CL34" s="46"/>
      <c r="CM34" s="46"/>
      <c r="CN34" s="46">
        <v>-4.7800000000000002E-2</v>
      </c>
      <c r="CO34" s="46"/>
      <c r="CP34" s="46"/>
      <c r="CQ34" s="46"/>
      <c r="CR34" s="46">
        <v>-3.7100000000000001E-2</v>
      </c>
      <c r="CS34" s="46"/>
      <c r="CT34" s="46"/>
      <c r="CU34" s="46"/>
      <c r="CV34" s="46">
        <v>9.5999999999999992E-3</v>
      </c>
      <c r="CW34" s="46"/>
      <c r="CX34" s="46"/>
      <c r="CY34" s="46"/>
      <c r="CZ34" s="46">
        <v>-3.8199999999999998E-2</v>
      </c>
      <c r="DA34" s="46"/>
      <c r="DB34" s="46"/>
      <c r="DC34" s="46"/>
      <c r="DD34" s="46"/>
      <c r="DE34" s="46">
        <v>1.29E-2</v>
      </c>
      <c r="DF34" s="46">
        <v>1.1299999999999999E-2</v>
      </c>
      <c r="DG34" s="46">
        <v>1.24E-2</v>
      </c>
      <c r="DH34" s="46">
        <v>1.43E-2</v>
      </c>
      <c r="DI34" s="46">
        <v>-7.1300000000000002E-2</v>
      </c>
      <c r="DJ34" s="46">
        <v>-8.0699999999999994E-2</v>
      </c>
      <c r="DK34" s="46">
        <v>-6.7500000000000004E-2</v>
      </c>
      <c r="DL34" s="46">
        <v>-4.8500000000000001E-2</v>
      </c>
      <c r="DM34" s="46">
        <v>-5.8500000000000003E-2</v>
      </c>
      <c r="DN34" s="46">
        <v>-6.7699999999999996E-2</v>
      </c>
      <c r="DO34" s="46">
        <v>-5.7000000000000002E-2</v>
      </c>
      <c r="DP34" s="46">
        <v>-3.7699999999999997E-2</v>
      </c>
      <c r="DQ34" s="46">
        <v>1.0800000000000001E-2</v>
      </c>
      <c r="DR34" s="46">
        <v>8.9999999999999993E-3</v>
      </c>
      <c r="DS34" s="46">
        <v>1.09E-2</v>
      </c>
      <c r="DT34" s="46">
        <v>1.21E-2</v>
      </c>
      <c r="DU34" s="46">
        <v>-6.0499999999999998E-2</v>
      </c>
      <c r="DV34" s="46">
        <v>-6.9699999999999998E-2</v>
      </c>
      <c r="DW34" s="46">
        <v>-5.9700000000000003E-2</v>
      </c>
      <c r="DX34" s="46">
        <v>-3.9399999999999998E-2</v>
      </c>
      <c r="DY34" s="46"/>
      <c r="DZ34" s="46">
        <v>1.46E-2</v>
      </c>
      <c r="EA34" s="46">
        <v>1.03E-2</v>
      </c>
      <c r="EB34" s="46">
        <v>1.2999999999999999E-2</v>
      </c>
      <c r="EC34" s="46">
        <v>1.9099999999999999E-2</v>
      </c>
      <c r="ED34" s="46">
        <v>-5.3999999999999999E-2</v>
      </c>
      <c r="EE34" s="46">
        <v>-9.1899999999999996E-2</v>
      </c>
      <c r="EF34" s="46">
        <v>-4.2000000000000003E-2</v>
      </c>
      <c r="EG34" s="46">
        <v>8.6999999999999994E-3</v>
      </c>
      <c r="EH34" s="46">
        <v>-3.9300000000000002E-2</v>
      </c>
      <c r="EI34" s="46">
        <v>-7.4499999999999997E-2</v>
      </c>
      <c r="EJ34" s="46">
        <v>-2.64E-2</v>
      </c>
      <c r="EK34" s="46">
        <v>2.2599999999999999E-2</v>
      </c>
      <c r="EL34" s="46">
        <v>1.11E-2</v>
      </c>
      <c r="EM34" s="46">
        <v>6.6E-3</v>
      </c>
      <c r="EN34" s="46">
        <v>1.03E-2</v>
      </c>
      <c r="EO34" s="46">
        <v>1.44E-2</v>
      </c>
      <c r="EP34" s="46">
        <v>-4.2900000000000001E-2</v>
      </c>
      <c r="EQ34" s="46">
        <v>-7.8299999999999995E-2</v>
      </c>
      <c r="ER34" s="46">
        <v>-2.92E-2</v>
      </c>
      <c r="ES34" s="46">
        <v>1.7999999999999999E-2</v>
      </c>
    </row>
    <row r="35" spans="2:149" x14ac:dyDescent="0.2">
      <c r="B35" s="40" t="s">
        <v>220</v>
      </c>
      <c r="C35" s="41">
        <v>39994</v>
      </c>
      <c r="D35" s="46">
        <v>1.26E-2</v>
      </c>
      <c r="E35" s="46">
        <v>1.09E-2</v>
      </c>
      <c r="F35" s="46">
        <v>1.3299999999999999E-2</v>
      </c>
      <c r="G35" s="46">
        <v>1.7000000000000001E-2</v>
      </c>
      <c r="H35" s="46">
        <v>-5.6899999999999999E-2</v>
      </c>
      <c r="I35" s="46">
        <v>-6.2300000000000001E-2</v>
      </c>
      <c r="J35" s="46">
        <v>-4.1599999999999998E-2</v>
      </c>
      <c r="K35" s="46">
        <v>6.4999999999999997E-3</v>
      </c>
      <c r="L35" s="46">
        <v>-4.4200000000000003E-2</v>
      </c>
      <c r="M35" s="46">
        <v>-5.2299999999999999E-2</v>
      </c>
      <c r="N35" s="46">
        <v>-2.7E-2</v>
      </c>
      <c r="O35" s="46">
        <v>1.9300000000000001E-2</v>
      </c>
      <c r="P35" s="46">
        <v>1.0699999999999999E-2</v>
      </c>
      <c r="Q35" s="46">
        <v>8.9999999999999993E-3</v>
      </c>
      <c r="R35" s="46">
        <v>1.0800000000000001E-2</v>
      </c>
      <c r="S35" s="46">
        <v>1.3299999999999999E-2</v>
      </c>
      <c r="T35" s="46">
        <v>-4.6199999999999998E-2</v>
      </c>
      <c r="U35" s="46">
        <v>-5.3900000000000003E-2</v>
      </c>
      <c r="V35" s="46">
        <v>-2.93E-2</v>
      </c>
      <c r="W35" s="46">
        <v>1.61E-2</v>
      </c>
      <c r="X35" s="46"/>
      <c r="Y35" s="46">
        <v>1.6899999999999998E-2</v>
      </c>
      <c r="Z35" s="46">
        <v>1.2999999999999999E-2</v>
      </c>
      <c r="AA35" s="46">
        <v>1.7000000000000001E-2</v>
      </c>
      <c r="AB35" s="46">
        <v>1.9300000000000001E-2</v>
      </c>
      <c r="AC35" s="46">
        <v>-3.73E-2</v>
      </c>
      <c r="AD35" s="46">
        <v>4.0000000000000001E-3</v>
      </c>
      <c r="AE35" s="46">
        <v>8.2000000000000007E-3</v>
      </c>
      <c r="AF35" s="46">
        <v>1.23E-2</v>
      </c>
      <c r="AG35" s="46">
        <v>-2.0400000000000001E-2</v>
      </c>
      <c r="AH35" s="46">
        <v>1.2200000000000001E-2</v>
      </c>
      <c r="AI35" s="46">
        <v>2.4E-2</v>
      </c>
      <c r="AJ35" s="46">
        <v>3.0200000000000001E-2</v>
      </c>
      <c r="AK35" s="46">
        <v>1.29E-2</v>
      </c>
      <c r="AL35" s="46">
        <v>9.4999999999999998E-3</v>
      </c>
      <c r="AM35" s="46">
        <v>1.26E-2</v>
      </c>
      <c r="AN35" s="46">
        <v>1.6400000000000001E-2</v>
      </c>
      <c r="AO35" s="46">
        <v>-2.4400000000000002E-2</v>
      </c>
      <c r="AP35" s="46">
        <v>9.5999999999999992E-3</v>
      </c>
      <c r="AQ35" s="46">
        <v>2.0400000000000001E-2</v>
      </c>
      <c r="AR35" s="46">
        <v>2.75E-2</v>
      </c>
      <c r="AS35" s="46"/>
      <c r="AT35" s="46"/>
      <c r="AU35" s="46"/>
      <c r="AV35" s="46"/>
      <c r="AW35" s="46"/>
      <c r="AX35" s="46"/>
      <c r="AY35" s="46"/>
      <c r="AZ35" s="46"/>
      <c r="BA35" s="46"/>
      <c r="BB35" s="46"/>
      <c r="BC35" s="46"/>
      <c r="BD35" s="46"/>
      <c r="BE35" s="46"/>
      <c r="BF35" s="46"/>
      <c r="BG35" s="46"/>
      <c r="BH35" s="46"/>
      <c r="BI35" s="46"/>
      <c r="BJ35" s="46"/>
      <c r="BK35" s="46"/>
      <c r="BL35" s="46"/>
      <c r="BM35" s="46"/>
      <c r="BN35" s="46"/>
      <c r="BO35" s="46">
        <v>1.24E-2</v>
      </c>
      <c r="BP35" s="46">
        <v>1.0500000000000001E-2</v>
      </c>
      <c r="BQ35" s="46">
        <v>1.2E-2</v>
      </c>
      <c r="BR35" s="46">
        <v>1.4500000000000001E-2</v>
      </c>
      <c r="BS35" s="46">
        <v>-5.79E-2</v>
      </c>
      <c r="BT35" s="46">
        <v>-6.9099999999999995E-2</v>
      </c>
      <c r="BU35" s="46">
        <v>-5.7200000000000001E-2</v>
      </c>
      <c r="BV35" s="46">
        <v>-4.19E-2</v>
      </c>
      <c r="BW35" s="46">
        <v>-4.5499999999999999E-2</v>
      </c>
      <c r="BX35" s="46">
        <v>-5.5899999999999998E-2</v>
      </c>
      <c r="BY35" s="46">
        <v>-4.53E-2</v>
      </c>
      <c r="BZ35" s="46">
        <v>-2.7400000000000001E-2</v>
      </c>
      <c r="CA35" s="46">
        <v>1.06E-2</v>
      </c>
      <c r="CB35" s="46">
        <v>8.8999999999999999E-3</v>
      </c>
      <c r="CC35" s="46">
        <v>1.04E-2</v>
      </c>
      <c r="CD35" s="46">
        <v>1.21E-2</v>
      </c>
      <c r="CE35" s="46">
        <v>-4.7300000000000002E-2</v>
      </c>
      <c r="CF35" s="46">
        <v>-5.8000000000000003E-2</v>
      </c>
      <c r="CG35" s="46">
        <v>-4.7399999999999998E-2</v>
      </c>
      <c r="CH35" s="46">
        <v>-2.9600000000000001E-2</v>
      </c>
      <c r="CI35" s="46"/>
      <c r="CJ35" s="46">
        <v>1.0699999999999999E-2</v>
      </c>
      <c r="CK35" s="46"/>
      <c r="CL35" s="46"/>
      <c r="CM35" s="46"/>
      <c r="CN35" s="46">
        <v>-5.2600000000000001E-2</v>
      </c>
      <c r="CO35" s="46"/>
      <c r="CP35" s="46"/>
      <c r="CQ35" s="46"/>
      <c r="CR35" s="46">
        <v>-4.19E-2</v>
      </c>
      <c r="CS35" s="46"/>
      <c r="CT35" s="46"/>
      <c r="CU35" s="46"/>
      <c r="CV35" s="46">
        <v>9.5999999999999992E-3</v>
      </c>
      <c r="CW35" s="46"/>
      <c r="CX35" s="46"/>
      <c r="CY35" s="46"/>
      <c r="CZ35" s="46">
        <v>-4.2900000000000001E-2</v>
      </c>
      <c r="DA35" s="46"/>
      <c r="DB35" s="46"/>
      <c r="DC35" s="46"/>
      <c r="DD35" s="46"/>
      <c r="DE35" s="46">
        <v>1.35E-2</v>
      </c>
      <c r="DF35" s="46">
        <v>1.0999999999999999E-2</v>
      </c>
      <c r="DG35" s="46">
        <v>1.26E-2</v>
      </c>
      <c r="DH35" s="46">
        <v>1.49E-2</v>
      </c>
      <c r="DI35" s="46">
        <v>-5.9700000000000003E-2</v>
      </c>
      <c r="DJ35" s="46">
        <v>-6.7799999999999999E-2</v>
      </c>
      <c r="DK35" s="46">
        <v>-5.16E-2</v>
      </c>
      <c r="DL35" s="46">
        <v>-2.4299999999999999E-2</v>
      </c>
      <c r="DM35" s="46">
        <v>-4.6199999999999998E-2</v>
      </c>
      <c r="DN35" s="46">
        <v>-5.5E-2</v>
      </c>
      <c r="DO35" s="46">
        <v>-3.7600000000000001E-2</v>
      </c>
      <c r="DP35" s="46">
        <v>-1.2E-2</v>
      </c>
      <c r="DQ35" s="46">
        <v>1.1299999999999999E-2</v>
      </c>
      <c r="DR35" s="46">
        <v>8.3000000000000001E-3</v>
      </c>
      <c r="DS35" s="46">
        <v>1.06E-2</v>
      </c>
      <c r="DT35" s="46">
        <v>1.24E-2</v>
      </c>
      <c r="DU35" s="46">
        <v>-4.8500000000000001E-2</v>
      </c>
      <c r="DV35" s="46">
        <v>-5.7299999999999997E-2</v>
      </c>
      <c r="DW35" s="46">
        <v>-4.0399999999999998E-2</v>
      </c>
      <c r="DX35" s="46">
        <v>-1.38E-2</v>
      </c>
      <c r="DY35" s="46"/>
      <c r="DZ35" s="46">
        <v>1.49E-2</v>
      </c>
      <c r="EA35" s="46">
        <v>1.23E-2</v>
      </c>
      <c r="EB35" s="46">
        <v>1.7000000000000001E-2</v>
      </c>
      <c r="EC35" s="46">
        <v>1.89E-2</v>
      </c>
      <c r="ED35" s="46">
        <v>-5.4399999999999997E-2</v>
      </c>
      <c r="EE35" s="46">
        <v>-5.1700000000000003E-2</v>
      </c>
      <c r="EF35" s="46">
        <v>8.0999999999999996E-3</v>
      </c>
      <c r="EG35" s="46">
        <v>1.23E-2</v>
      </c>
      <c r="EH35" s="46">
        <v>-3.95E-2</v>
      </c>
      <c r="EI35" s="46">
        <v>-4.0800000000000003E-2</v>
      </c>
      <c r="EJ35" s="46">
        <v>1.5900000000000001E-2</v>
      </c>
      <c r="EK35" s="46">
        <v>3.0599999999999999E-2</v>
      </c>
      <c r="EL35" s="46">
        <v>1.12E-2</v>
      </c>
      <c r="EM35" s="46">
        <v>9.4999999999999998E-3</v>
      </c>
      <c r="EN35" s="46">
        <v>1.23E-2</v>
      </c>
      <c r="EO35" s="46">
        <v>1.61E-2</v>
      </c>
      <c r="EP35" s="46">
        <v>-4.3099999999999999E-2</v>
      </c>
      <c r="EQ35" s="46">
        <v>-4.7399999999999998E-2</v>
      </c>
      <c r="ER35" s="46">
        <v>1.14E-2</v>
      </c>
      <c r="ES35" s="46">
        <v>2.75E-2</v>
      </c>
    </row>
    <row r="36" spans="2:149" x14ac:dyDescent="0.2">
      <c r="B36" s="40" t="s">
        <v>221</v>
      </c>
      <c r="C36" s="41">
        <v>40086</v>
      </c>
      <c r="D36" s="46">
        <v>1.2999999999999999E-2</v>
      </c>
      <c r="E36" s="46">
        <v>1.0800000000000001E-2</v>
      </c>
      <c r="F36" s="46">
        <v>1.32E-2</v>
      </c>
      <c r="G36" s="46">
        <v>1.6400000000000001E-2</v>
      </c>
      <c r="H36" s="46">
        <v>-4.2599999999999999E-2</v>
      </c>
      <c r="I36" s="46">
        <v>-5.1200000000000002E-2</v>
      </c>
      <c r="J36" s="46">
        <v>-3.39E-2</v>
      </c>
      <c r="K36" s="46">
        <v>3.3999999999999998E-3</v>
      </c>
      <c r="L36" s="46">
        <v>-2.9700000000000001E-2</v>
      </c>
      <c r="M36" s="46">
        <v>-3.6799999999999999E-2</v>
      </c>
      <c r="N36" s="46">
        <v>-1.8100000000000002E-2</v>
      </c>
      <c r="O36" s="46">
        <v>1.41E-2</v>
      </c>
      <c r="P36" s="46">
        <v>1.09E-2</v>
      </c>
      <c r="Q36" s="46">
        <v>8.6E-3</v>
      </c>
      <c r="R36" s="46">
        <v>1.0500000000000001E-2</v>
      </c>
      <c r="S36" s="46">
        <v>1.3100000000000001E-2</v>
      </c>
      <c r="T36" s="46">
        <v>-3.1699999999999999E-2</v>
      </c>
      <c r="U36" s="46">
        <v>-3.95E-2</v>
      </c>
      <c r="V36" s="46">
        <v>-2.07E-2</v>
      </c>
      <c r="W36" s="46">
        <v>1.24E-2</v>
      </c>
      <c r="X36" s="46"/>
      <c r="Y36" s="46">
        <v>1.4500000000000001E-2</v>
      </c>
      <c r="Z36" s="46">
        <v>1.15E-2</v>
      </c>
      <c r="AA36" s="46">
        <v>1.4E-2</v>
      </c>
      <c r="AB36" s="46">
        <v>1.8599999999999998E-2</v>
      </c>
      <c r="AC36" s="46">
        <v>-5.0999999999999997E-2</v>
      </c>
      <c r="AD36" s="46">
        <v>-4.9099999999999998E-2</v>
      </c>
      <c r="AE36" s="46">
        <v>3.5000000000000001E-3</v>
      </c>
      <c r="AF36" s="46">
        <v>9.7999999999999997E-3</v>
      </c>
      <c r="AG36" s="46">
        <v>-3.6499999999999998E-2</v>
      </c>
      <c r="AH36" s="46">
        <v>-3.2000000000000001E-2</v>
      </c>
      <c r="AI36" s="46">
        <v>1.35E-2</v>
      </c>
      <c r="AJ36" s="46">
        <v>2.29E-2</v>
      </c>
      <c r="AK36" s="46">
        <v>1.09E-2</v>
      </c>
      <c r="AL36" s="46">
        <v>8.3000000000000001E-3</v>
      </c>
      <c r="AM36" s="46">
        <v>1.04E-2</v>
      </c>
      <c r="AN36" s="46">
        <v>1.47E-2</v>
      </c>
      <c r="AO36" s="46">
        <v>-4.02E-2</v>
      </c>
      <c r="AP36" s="46">
        <v>-3.5900000000000001E-2</v>
      </c>
      <c r="AQ36" s="46">
        <v>1.24E-2</v>
      </c>
      <c r="AR36" s="46">
        <v>1.8599999999999998E-2</v>
      </c>
      <c r="AS36" s="46"/>
      <c r="AT36" s="46"/>
      <c r="AU36" s="46"/>
      <c r="AV36" s="46"/>
      <c r="AW36" s="46"/>
      <c r="AX36" s="46"/>
      <c r="AY36" s="46"/>
      <c r="AZ36" s="46"/>
      <c r="BA36" s="46"/>
      <c r="BB36" s="46"/>
      <c r="BC36" s="46"/>
      <c r="BD36" s="46"/>
      <c r="BE36" s="46"/>
      <c r="BF36" s="46"/>
      <c r="BG36" s="46"/>
      <c r="BH36" s="46"/>
      <c r="BI36" s="46"/>
      <c r="BJ36" s="46"/>
      <c r="BK36" s="46"/>
      <c r="BL36" s="46"/>
      <c r="BM36" s="46"/>
      <c r="BN36" s="46"/>
      <c r="BO36" s="46">
        <v>1.2800000000000001E-2</v>
      </c>
      <c r="BP36" s="46">
        <v>1.0699999999999999E-2</v>
      </c>
      <c r="BQ36" s="46">
        <v>1.24E-2</v>
      </c>
      <c r="BR36" s="46">
        <v>1.5100000000000001E-2</v>
      </c>
      <c r="BS36" s="46">
        <v>-4.2000000000000003E-2</v>
      </c>
      <c r="BT36" s="46">
        <v>-5.1700000000000003E-2</v>
      </c>
      <c r="BU36" s="46">
        <v>-3.8399999999999997E-2</v>
      </c>
      <c r="BV36" s="46">
        <v>-2.4500000000000001E-2</v>
      </c>
      <c r="BW36" s="46">
        <v>-2.92E-2</v>
      </c>
      <c r="BX36" s="46">
        <v>-3.6799999999999999E-2</v>
      </c>
      <c r="BY36" s="46">
        <v>-2.52E-2</v>
      </c>
      <c r="BZ36" s="46">
        <v>-1.2999999999999999E-2</v>
      </c>
      <c r="CA36" s="46">
        <v>1.09E-2</v>
      </c>
      <c r="CB36" s="46">
        <v>9.1999999999999998E-3</v>
      </c>
      <c r="CC36" s="46">
        <v>1.0500000000000001E-2</v>
      </c>
      <c r="CD36" s="46">
        <v>1.2500000000000001E-2</v>
      </c>
      <c r="CE36" s="46">
        <v>-3.1099999999999999E-2</v>
      </c>
      <c r="CF36" s="46">
        <v>-4.02E-2</v>
      </c>
      <c r="CG36" s="46">
        <v>-2.8400000000000002E-2</v>
      </c>
      <c r="CH36" s="46">
        <v>-1.46E-2</v>
      </c>
      <c r="CI36" s="46"/>
      <c r="CJ36" s="46">
        <v>1.0699999999999999E-2</v>
      </c>
      <c r="CK36" s="46"/>
      <c r="CL36" s="46"/>
      <c r="CM36" s="46"/>
      <c r="CN36" s="46">
        <v>-4.1799999999999997E-2</v>
      </c>
      <c r="CO36" s="46"/>
      <c r="CP36" s="46"/>
      <c r="CQ36" s="46"/>
      <c r="CR36" s="46">
        <v>-3.1099999999999999E-2</v>
      </c>
      <c r="CS36" s="46"/>
      <c r="CT36" s="46"/>
      <c r="CU36" s="46"/>
      <c r="CV36" s="46">
        <v>9.5999999999999992E-3</v>
      </c>
      <c r="CW36" s="46"/>
      <c r="CX36" s="46"/>
      <c r="CY36" s="46"/>
      <c r="CZ36" s="46">
        <v>-3.2199999999999999E-2</v>
      </c>
      <c r="DA36" s="46"/>
      <c r="DB36" s="46"/>
      <c r="DC36" s="46"/>
      <c r="DD36" s="46"/>
      <c r="DE36" s="46">
        <v>1.35E-2</v>
      </c>
      <c r="DF36" s="46">
        <v>1.0500000000000001E-2</v>
      </c>
      <c r="DG36" s="46">
        <v>1.2800000000000001E-2</v>
      </c>
      <c r="DH36" s="46">
        <v>1.5100000000000001E-2</v>
      </c>
      <c r="DI36" s="46">
        <v>-4.2799999999999998E-2</v>
      </c>
      <c r="DJ36" s="46">
        <v>-5.0999999999999997E-2</v>
      </c>
      <c r="DK36" s="46">
        <v>-3.7499999999999999E-2</v>
      </c>
      <c r="DL36" s="46">
        <v>-2.3E-2</v>
      </c>
      <c r="DM36" s="46">
        <v>-2.92E-2</v>
      </c>
      <c r="DN36" s="46">
        <v>-3.6700000000000003E-2</v>
      </c>
      <c r="DO36" s="46">
        <v>-2.52E-2</v>
      </c>
      <c r="DP36" s="46">
        <v>-1.14E-2</v>
      </c>
      <c r="DQ36" s="46">
        <v>1.14E-2</v>
      </c>
      <c r="DR36" s="46">
        <v>7.4999999999999997E-3</v>
      </c>
      <c r="DS36" s="46">
        <v>1.06E-2</v>
      </c>
      <c r="DT36" s="46">
        <v>1.2699999999999999E-2</v>
      </c>
      <c r="DU36" s="46">
        <v>-3.1300000000000001E-2</v>
      </c>
      <c r="DV36" s="46">
        <v>-3.95E-2</v>
      </c>
      <c r="DW36" s="46">
        <v>-2.8199999999999999E-2</v>
      </c>
      <c r="DX36" s="46">
        <v>-1.2800000000000001E-2</v>
      </c>
      <c r="DY36" s="46"/>
      <c r="DZ36" s="46">
        <v>1.38E-2</v>
      </c>
      <c r="EA36" s="46">
        <v>1.17E-2</v>
      </c>
      <c r="EB36" s="46">
        <v>1.5699999999999999E-2</v>
      </c>
      <c r="EC36" s="46">
        <v>1.8499999999999999E-2</v>
      </c>
      <c r="ED36" s="46">
        <v>-4.2799999999999998E-2</v>
      </c>
      <c r="EE36" s="46">
        <v>-4.9000000000000002E-2</v>
      </c>
      <c r="EF36" s="46">
        <v>-2.8E-3</v>
      </c>
      <c r="EG36" s="46">
        <v>9.9000000000000008E-3</v>
      </c>
      <c r="EH36" s="46">
        <v>-2.9000000000000001E-2</v>
      </c>
      <c r="EI36" s="46">
        <v>-3.3000000000000002E-2</v>
      </c>
      <c r="EJ36" s="46">
        <v>8.3000000000000001E-3</v>
      </c>
      <c r="EK36" s="46">
        <v>2.3699999999999999E-2</v>
      </c>
      <c r="EL36" s="46">
        <v>1.04E-2</v>
      </c>
      <c r="EM36" s="46">
        <v>9.1000000000000004E-3</v>
      </c>
      <c r="EN36" s="46">
        <v>1.11E-2</v>
      </c>
      <c r="EO36" s="46">
        <v>1.55E-2</v>
      </c>
      <c r="EP36" s="46">
        <v>-3.2399999999999998E-2</v>
      </c>
      <c r="EQ36" s="46">
        <v>-3.61E-2</v>
      </c>
      <c r="ER36" s="46">
        <v>6.1999999999999998E-3</v>
      </c>
      <c r="ES36" s="46">
        <v>1.9E-2</v>
      </c>
    </row>
    <row r="37" spans="2:149" x14ac:dyDescent="0.2">
      <c r="B37" s="40" t="s">
        <v>222</v>
      </c>
      <c r="C37" s="41">
        <v>40178</v>
      </c>
      <c r="D37" s="46">
        <v>1.3299999999999999E-2</v>
      </c>
      <c r="E37" s="46">
        <v>1.03E-2</v>
      </c>
      <c r="F37" s="46">
        <v>1.3899999999999999E-2</v>
      </c>
      <c r="G37" s="46">
        <v>1.6899999999999998E-2</v>
      </c>
      <c r="H37" s="46">
        <v>-3.2099999999999997E-2</v>
      </c>
      <c r="I37" s="46">
        <v>-7.3499999999999996E-2</v>
      </c>
      <c r="J37" s="46">
        <v>-3.2800000000000003E-2</v>
      </c>
      <c r="K37" s="46">
        <v>-9.9000000000000008E-3</v>
      </c>
      <c r="L37" s="46">
        <v>-1.8800000000000001E-2</v>
      </c>
      <c r="M37" s="46">
        <v>-6.3E-2</v>
      </c>
      <c r="N37" s="46">
        <v>-2.07E-2</v>
      </c>
      <c r="O37" s="46">
        <v>2.2000000000000001E-3</v>
      </c>
      <c r="P37" s="46">
        <v>1.12E-2</v>
      </c>
      <c r="Q37" s="46">
        <v>7.3000000000000001E-3</v>
      </c>
      <c r="R37" s="46">
        <v>1.0999999999999999E-2</v>
      </c>
      <c r="S37" s="46">
        <v>1.35E-2</v>
      </c>
      <c r="T37" s="46">
        <v>-2.0899999999999998E-2</v>
      </c>
      <c r="U37" s="46">
        <v>-6.4899999999999999E-2</v>
      </c>
      <c r="V37" s="46">
        <v>-2.4500000000000001E-2</v>
      </c>
      <c r="W37" s="46">
        <v>-5.0000000000000001E-4</v>
      </c>
      <c r="X37" s="46"/>
      <c r="Y37" s="46">
        <v>1.43E-2</v>
      </c>
      <c r="Z37" s="46">
        <v>9.4999999999999998E-3</v>
      </c>
      <c r="AA37" s="46">
        <v>1.4800000000000001E-2</v>
      </c>
      <c r="AB37" s="46">
        <v>2.07E-2</v>
      </c>
      <c r="AC37" s="46">
        <v>-7.0699999999999999E-2</v>
      </c>
      <c r="AD37" s="46">
        <v>-0.1283</v>
      </c>
      <c r="AE37" s="46">
        <v>-8.1000000000000003E-2</v>
      </c>
      <c r="AF37" s="46">
        <v>-2.5100000000000001E-2</v>
      </c>
      <c r="AG37" s="46">
        <v>-5.6399999999999999E-2</v>
      </c>
      <c r="AH37" s="46">
        <v>-0.1138</v>
      </c>
      <c r="AI37" s="46">
        <v>-6.5100000000000005E-2</v>
      </c>
      <c r="AJ37" s="46">
        <v>-6.1999999999999998E-3</v>
      </c>
      <c r="AK37" s="46">
        <v>1.06E-2</v>
      </c>
      <c r="AL37" s="46">
        <v>6.1000000000000004E-3</v>
      </c>
      <c r="AM37" s="46">
        <v>1.14E-2</v>
      </c>
      <c r="AN37" s="46">
        <v>1.4999999999999999E-2</v>
      </c>
      <c r="AO37" s="46">
        <v>-0.06</v>
      </c>
      <c r="AP37" s="46">
        <v>-0.11799999999999999</v>
      </c>
      <c r="AQ37" s="46">
        <v>-6.7100000000000007E-2</v>
      </c>
      <c r="AR37" s="46">
        <v>-1.17E-2</v>
      </c>
      <c r="AS37" s="46"/>
      <c r="AT37" s="46"/>
      <c r="AU37" s="46"/>
      <c r="AV37" s="46"/>
      <c r="AW37" s="46"/>
      <c r="AX37" s="46"/>
      <c r="AY37" s="46"/>
      <c r="AZ37" s="46"/>
      <c r="BA37" s="46"/>
      <c r="BB37" s="46"/>
      <c r="BC37" s="46"/>
      <c r="BD37" s="46"/>
      <c r="BE37" s="46"/>
      <c r="BF37" s="46"/>
      <c r="BG37" s="46"/>
      <c r="BH37" s="46"/>
      <c r="BI37" s="46"/>
      <c r="BJ37" s="46"/>
      <c r="BK37" s="46"/>
      <c r="BL37" s="46"/>
      <c r="BM37" s="46"/>
      <c r="BN37" s="46"/>
      <c r="BO37" s="46">
        <v>1.32E-2</v>
      </c>
      <c r="BP37" s="46">
        <v>1.12E-2</v>
      </c>
      <c r="BQ37" s="46">
        <v>1.2999999999999999E-2</v>
      </c>
      <c r="BR37" s="46">
        <v>1.5800000000000002E-2</v>
      </c>
      <c r="BS37" s="46">
        <v>-2.9100000000000001E-2</v>
      </c>
      <c r="BT37" s="46">
        <v>-3.7600000000000001E-2</v>
      </c>
      <c r="BU37" s="46">
        <v>-2.75E-2</v>
      </c>
      <c r="BV37" s="46">
        <v>-9.1000000000000004E-3</v>
      </c>
      <c r="BW37" s="46">
        <v>-1.5900000000000001E-2</v>
      </c>
      <c r="BX37" s="46">
        <v>-2.52E-2</v>
      </c>
      <c r="BY37" s="46">
        <v>-1.4E-2</v>
      </c>
      <c r="BZ37" s="46">
        <v>8.6E-3</v>
      </c>
      <c r="CA37" s="46">
        <v>1.12E-2</v>
      </c>
      <c r="CB37" s="46">
        <v>9.5999999999999992E-3</v>
      </c>
      <c r="CC37" s="46">
        <v>1.0999999999999999E-2</v>
      </c>
      <c r="CD37" s="46">
        <v>1.3100000000000001E-2</v>
      </c>
      <c r="CE37" s="46">
        <v>-1.7899999999999999E-2</v>
      </c>
      <c r="CF37" s="46">
        <v>-2.81E-2</v>
      </c>
      <c r="CG37" s="46">
        <v>-1.66E-2</v>
      </c>
      <c r="CH37" s="46">
        <v>5.7999999999999996E-3</v>
      </c>
      <c r="CI37" s="46"/>
      <c r="CJ37" s="46">
        <v>1.09E-2</v>
      </c>
      <c r="CK37" s="46"/>
      <c r="CL37" s="46"/>
      <c r="CM37" s="46"/>
      <c r="CN37" s="46">
        <v>-2.3199999999999998E-2</v>
      </c>
      <c r="CO37" s="46"/>
      <c r="CP37" s="46"/>
      <c r="CQ37" s="46"/>
      <c r="CR37" s="46">
        <v>-1.23E-2</v>
      </c>
      <c r="CS37" s="46"/>
      <c r="CT37" s="46"/>
      <c r="CU37" s="46"/>
      <c r="CV37" s="46">
        <v>9.4000000000000004E-3</v>
      </c>
      <c r="CW37" s="46"/>
      <c r="CX37" s="46"/>
      <c r="CY37" s="46"/>
      <c r="CZ37" s="46">
        <v>-1.38E-2</v>
      </c>
      <c r="DA37" s="46"/>
      <c r="DB37" s="46"/>
      <c r="DC37" s="46"/>
      <c r="DD37" s="46"/>
      <c r="DE37" s="46">
        <v>1.3599999999999999E-2</v>
      </c>
      <c r="DF37" s="46">
        <v>1.14E-2</v>
      </c>
      <c r="DG37" s="46">
        <v>1.4200000000000001E-2</v>
      </c>
      <c r="DH37" s="46">
        <v>1.5900000000000001E-2</v>
      </c>
      <c r="DI37" s="46">
        <v>-2.8799999999999999E-2</v>
      </c>
      <c r="DJ37" s="46">
        <v>-4.1000000000000002E-2</v>
      </c>
      <c r="DK37" s="46">
        <v>-2.8299999999999999E-2</v>
      </c>
      <c r="DL37" s="46">
        <v>-9.4999999999999998E-3</v>
      </c>
      <c r="DM37" s="46">
        <v>-1.5299999999999999E-2</v>
      </c>
      <c r="DN37" s="46">
        <v>-2.7900000000000001E-2</v>
      </c>
      <c r="DO37" s="46">
        <v>-1.4999999999999999E-2</v>
      </c>
      <c r="DP37" s="46">
        <v>6.4000000000000003E-3</v>
      </c>
      <c r="DQ37" s="46">
        <v>1.1599999999999999E-2</v>
      </c>
      <c r="DR37" s="46">
        <v>1.0200000000000001E-2</v>
      </c>
      <c r="DS37" s="46">
        <v>1.17E-2</v>
      </c>
      <c r="DT37" s="46">
        <v>1.3299999999999999E-2</v>
      </c>
      <c r="DU37" s="46">
        <v>-1.7299999999999999E-2</v>
      </c>
      <c r="DV37" s="46">
        <v>-3.04E-2</v>
      </c>
      <c r="DW37" s="46">
        <v>-1.7299999999999999E-2</v>
      </c>
      <c r="DX37" s="46">
        <v>3.8E-3</v>
      </c>
      <c r="DY37" s="46"/>
      <c r="DZ37" s="46">
        <v>1.38E-2</v>
      </c>
      <c r="EA37" s="46">
        <v>9.4999999999999998E-3</v>
      </c>
      <c r="EB37" s="46">
        <v>1.4800000000000001E-2</v>
      </c>
      <c r="EC37" s="46">
        <v>1.9E-2</v>
      </c>
      <c r="ED37" s="46">
        <v>-5.9900000000000002E-2</v>
      </c>
      <c r="EE37" s="46">
        <v>-0.1235</v>
      </c>
      <c r="EF37" s="46">
        <v>-7.1199999999999999E-2</v>
      </c>
      <c r="EG37" s="46">
        <v>-2.64E-2</v>
      </c>
      <c r="EH37" s="46">
        <v>-4.6100000000000002E-2</v>
      </c>
      <c r="EI37" s="46">
        <v>-0.1082</v>
      </c>
      <c r="EJ37" s="46">
        <v>-5.96E-2</v>
      </c>
      <c r="EK37" s="46">
        <v>-8.3999999999999995E-3</v>
      </c>
      <c r="EL37" s="46">
        <v>1.04E-2</v>
      </c>
      <c r="EM37" s="46">
        <v>5.7000000000000002E-3</v>
      </c>
      <c r="EN37" s="46">
        <v>1.0500000000000001E-2</v>
      </c>
      <c r="EO37" s="46">
        <v>1.46E-2</v>
      </c>
      <c r="EP37" s="46">
        <v>-4.9500000000000002E-2</v>
      </c>
      <c r="EQ37" s="46">
        <v>-0.112</v>
      </c>
      <c r="ER37" s="46">
        <v>-6.1400000000000003E-2</v>
      </c>
      <c r="ES37" s="46">
        <v>-1.2999999999999999E-2</v>
      </c>
    </row>
    <row r="38" spans="2:149" x14ac:dyDescent="0.2">
      <c r="B38" s="40" t="s">
        <v>223</v>
      </c>
      <c r="C38" s="41">
        <v>40268</v>
      </c>
      <c r="D38" s="46">
        <v>1.32E-2</v>
      </c>
      <c r="E38" s="46">
        <v>1.0500000000000001E-2</v>
      </c>
      <c r="F38" s="46">
        <v>1.41E-2</v>
      </c>
      <c r="G38" s="46">
        <v>1.6299999999999999E-2</v>
      </c>
      <c r="H38" s="46">
        <v>-2.4500000000000001E-2</v>
      </c>
      <c r="I38" s="46">
        <v>-2.8199999999999999E-2</v>
      </c>
      <c r="J38" s="46">
        <v>-8.8000000000000005E-3</v>
      </c>
      <c r="K38" s="46">
        <v>7.1000000000000004E-3</v>
      </c>
      <c r="L38" s="46">
        <v>-1.1299999999999999E-2</v>
      </c>
      <c r="M38" s="46">
        <v>-1.61E-2</v>
      </c>
      <c r="N38" s="46">
        <v>5.4999999999999997E-3</v>
      </c>
      <c r="O38" s="46">
        <v>2.0899999999999998E-2</v>
      </c>
      <c r="P38" s="46">
        <v>1.11E-2</v>
      </c>
      <c r="Q38" s="46">
        <v>7.1000000000000004E-3</v>
      </c>
      <c r="R38" s="46">
        <v>1.09E-2</v>
      </c>
      <c r="S38" s="46">
        <v>1.37E-2</v>
      </c>
      <c r="T38" s="46">
        <v>-1.34E-2</v>
      </c>
      <c r="U38" s="46">
        <v>-1.7999999999999999E-2</v>
      </c>
      <c r="V38" s="46">
        <v>3.3999999999999998E-3</v>
      </c>
      <c r="W38" s="46">
        <v>1.7899999999999999E-2</v>
      </c>
      <c r="X38" s="46"/>
      <c r="Y38" s="46">
        <v>1.49E-2</v>
      </c>
      <c r="Z38" s="46">
        <v>1.01E-2</v>
      </c>
      <c r="AA38" s="46">
        <v>1.37E-2</v>
      </c>
      <c r="AB38" s="46">
        <v>2.0400000000000001E-2</v>
      </c>
      <c r="AC38" s="46">
        <v>-1.35E-2</v>
      </c>
      <c r="AD38" s="46">
        <v>-1.03E-2</v>
      </c>
      <c r="AE38" s="46">
        <v>6.6E-3</v>
      </c>
      <c r="AF38" s="46">
        <v>8.6999999999999994E-3</v>
      </c>
      <c r="AG38" s="46">
        <v>1.4E-3</v>
      </c>
      <c r="AH38" s="46">
        <v>6.4000000000000003E-3</v>
      </c>
      <c r="AI38" s="46">
        <v>1.8700000000000001E-2</v>
      </c>
      <c r="AJ38" s="46">
        <v>2.7099999999999999E-2</v>
      </c>
      <c r="AK38" s="46">
        <v>1.1299999999999999E-2</v>
      </c>
      <c r="AL38" s="46">
        <v>6.4000000000000003E-3</v>
      </c>
      <c r="AM38" s="46">
        <v>1.0200000000000001E-2</v>
      </c>
      <c r="AN38" s="46">
        <v>1.4800000000000001E-2</v>
      </c>
      <c r="AO38" s="46">
        <v>-2.2000000000000001E-3</v>
      </c>
      <c r="AP38" s="46">
        <v>2.9999999999999997E-4</v>
      </c>
      <c r="AQ38" s="46">
        <v>1.5599999999999999E-2</v>
      </c>
      <c r="AR38" s="46">
        <v>2.1999999999999999E-2</v>
      </c>
      <c r="AS38" s="46"/>
      <c r="AT38" s="46"/>
      <c r="AU38" s="46"/>
      <c r="AV38" s="46"/>
      <c r="AW38" s="46"/>
      <c r="AX38" s="46"/>
      <c r="AY38" s="46"/>
      <c r="AZ38" s="46"/>
      <c r="BA38" s="46"/>
      <c r="BB38" s="46"/>
      <c r="BC38" s="46"/>
      <c r="BD38" s="46"/>
      <c r="BE38" s="46"/>
      <c r="BF38" s="46"/>
      <c r="BG38" s="46"/>
      <c r="BH38" s="46"/>
      <c r="BI38" s="46"/>
      <c r="BJ38" s="46"/>
      <c r="BK38" s="46"/>
      <c r="BL38" s="46"/>
      <c r="BM38" s="46"/>
      <c r="BN38" s="46"/>
      <c r="BO38" s="46">
        <v>1.3100000000000001E-2</v>
      </c>
      <c r="BP38" s="46">
        <v>1.0999999999999999E-2</v>
      </c>
      <c r="BQ38" s="46">
        <v>1.41E-2</v>
      </c>
      <c r="BR38" s="46">
        <v>1.5699999999999999E-2</v>
      </c>
      <c r="BS38" s="46">
        <v>-2.53E-2</v>
      </c>
      <c r="BT38" s="46">
        <v>-3.4099999999999998E-2</v>
      </c>
      <c r="BU38" s="46">
        <v>-1.83E-2</v>
      </c>
      <c r="BV38" s="46">
        <v>-2.5999999999999999E-3</v>
      </c>
      <c r="BW38" s="46">
        <v>-1.2200000000000001E-2</v>
      </c>
      <c r="BX38" s="46">
        <v>-2.3699999999999999E-2</v>
      </c>
      <c r="BY38" s="46">
        <v>-4.8999999999999998E-3</v>
      </c>
      <c r="BZ38" s="46">
        <v>8.3000000000000001E-3</v>
      </c>
      <c r="CA38" s="46">
        <v>1.11E-2</v>
      </c>
      <c r="CB38" s="46">
        <v>9.5999999999999992E-3</v>
      </c>
      <c r="CC38" s="46">
        <v>1.12E-2</v>
      </c>
      <c r="CD38" s="46">
        <v>1.3100000000000001E-2</v>
      </c>
      <c r="CE38" s="46">
        <v>-1.43E-2</v>
      </c>
      <c r="CF38" s="46">
        <v>-2.5600000000000001E-2</v>
      </c>
      <c r="CG38" s="46">
        <v>-7.3000000000000001E-3</v>
      </c>
      <c r="CH38" s="46">
        <v>6.1999999999999998E-3</v>
      </c>
      <c r="CI38" s="46"/>
      <c r="CJ38" s="46">
        <v>1.06E-2</v>
      </c>
      <c r="CK38" s="46"/>
      <c r="CL38" s="46"/>
      <c r="CM38" s="46"/>
      <c r="CN38" s="46">
        <v>-9.2999999999999992E-3</v>
      </c>
      <c r="CO38" s="46"/>
      <c r="CP38" s="46"/>
      <c r="CQ38" s="46"/>
      <c r="CR38" s="46">
        <v>1.2999999999999999E-3</v>
      </c>
      <c r="CS38" s="46"/>
      <c r="CT38" s="46"/>
      <c r="CU38" s="46"/>
      <c r="CV38" s="46">
        <v>9.1000000000000004E-3</v>
      </c>
      <c r="CW38" s="46"/>
      <c r="CX38" s="46"/>
      <c r="CY38" s="46"/>
      <c r="CZ38" s="46">
        <v>-2.0000000000000001E-4</v>
      </c>
      <c r="DA38" s="46"/>
      <c r="DB38" s="46"/>
      <c r="DC38" s="46"/>
      <c r="DD38" s="46"/>
      <c r="DE38" s="46">
        <v>1.3599999999999999E-2</v>
      </c>
      <c r="DF38" s="46">
        <v>1.04E-2</v>
      </c>
      <c r="DG38" s="46">
        <v>1.4200000000000001E-2</v>
      </c>
      <c r="DH38" s="46">
        <v>1.5800000000000002E-2</v>
      </c>
      <c r="DI38" s="46">
        <v>-2.6100000000000002E-2</v>
      </c>
      <c r="DJ38" s="46">
        <v>-3.2800000000000003E-2</v>
      </c>
      <c r="DK38" s="46">
        <v>-1.4800000000000001E-2</v>
      </c>
      <c r="DL38" s="46">
        <v>-6.9999999999999999E-4</v>
      </c>
      <c r="DM38" s="46">
        <v>-1.24E-2</v>
      </c>
      <c r="DN38" s="46">
        <v>-1.6199999999999999E-2</v>
      </c>
      <c r="DO38" s="46">
        <v>-3.5000000000000001E-3</v>
      </c>
      <c r="DP38" s="46">
        <v>1.4999999999999999E-2</v>
      </c>
      <c r="DQ38" s="46">
        <v>1.1599999999999999E-2</v>
      </c>
      <c r="DR38" s="46">
        <v>7.9000000000000008E-3</v>
      </c>
      <c r="DS38" s="46">
        <v>1.17E-2</v>
      </c>
      <c r="DT38" s="46">
        <v>1.32E-2</v>
      </c>
      <c r="DU38" s="46">
        <v>-1.4500000000000001E-2</v>
      </c>
      <c r="DV38" s="46">
        <v>-1.8800000000000001E-2</v>
      </c>
      <c r="DW38" s="46">
        <v>-5.8999999999999999E-3</v>
      </c>
      <c r="DX38" s="46">
        <v>1.3299999999999999E-2</v>
      </c>
      <c r="DY38" s="46"/>
      <c r="DZ38" s="46">
        <v>1.35E-2</v>
      </c>
      <c r="EA38" s="46">
        <v>1.0999999999999999E-2</v>
      </c>
      <c r="EB38" s="46">
        <v>1.29E-2</v>
      </c>
      <c r="EC38" s="46">
        <v>0.02</v>
      </c>
      <c r="ED38" s="46">
        <v>-3.2500000000000001E-2</v>
      </c>
      <c r="EE38" s="46">
        <v>-4.82E-2</v>
      </c>
      <c r="EF38" s="46">
        <v>5.5999999999999999E-3</v>
      </c>
      <c r="EG38" s="46">
        <v>1.03E-2</v>
      </c>
      <c r="EH38" s="46">
        <v>-1.9E-2</v>
      </c>
      <c r="EI38" s="46">
        <v>-3.5400000000000001E-2</v>
      </c>
      <c r="EJ38" s="46">
        <v>1.9300000000000001E-2</v>
      </c>
      <c r="EK38" s="46">
        <v>2.7699999999999999E-2</v>
      </c>
      <c r="EL38" s="46">
        <v>1.0200000000000001E-2</v>
      </c>
      <c r="EM38" s="46">
        <v>5.5999999999999999E-3</v>
      </c>
      <c r="EN38" s="46">
        <v>9.5999999999999992E-3</v>
      </c>
      <c r="EO38" s="46">
        <v>1.44E-2</v>
      </c>
      <c r="EP38" s="46">
        <v>-2.2200000000000001E-2</v>
      </c>
      <c r="EQ38" s="46">
        <v>-3.78E-2</v>
      </c>
      <c r="ER38" s="46">
        <v>1.6E-2</v>
      </c>
      <c r="ES38" s="46">
        <v>2.2599999999999999E-2</v>
      </c>
    </row>
    <row r="39" spans="2:149" x14ac:dyDescent="0.2">
      <c r="B39" s="40" t="s">
        <v>224</v>
      </c>
      <c r="C39" s="41">
        <v>40359</v>
      </c>
      <c r="D39" s="46">
        <v>1.3299999999999999E-2</v>
      </c>
      <c r="E39" s="46">
        <v>1.0500000000000001E-2</v>
      </c>
      <c r="F39" s="46">
        <v>1.3299999999999999E-2</v>
      </c>
      <c r="G39" s="46">
        <v>1.6299999999999999E-2</v>
      </c>
      <c r="H39" s="46">
        <v>-2.0199999999999999E-2</v>
      </c>
      <c r="I39" s="46">
        <v>-1.9099999999999999E-2</v>
      </c>
      <c r="J39" s="46">
        <v>3.0999999999999999E-3</v>
      </c>
      <c r="K39" s="46">
        <v>8.8999999999999999E-3</v>
      </c>
      <c r="L39" s="46">
        <v>-6.8999999999999999E-3</v>
      </c>
      <c r="M39" s="46">
        <v>-6.4000000000000003E-3</v>
      </c>
      <c r="N39" s="46">
        <v>1.32E-2</v>
      </c>
      <c r="O39" s="46">
        <v>2.2100000000000002E-2</v>
      </c>
      <c r="P39" s="46">
        <v>1.11E-2</v>
      </c>
      <c r="Q39" s="46">
        <v>6.7000000000000002E-3</v>
      </c>
      <c r="R39" s="46">
        <v>1.12E-2</v>
      </c>
      <c r="S39" s="46">
        <v>1.35E-2</v>
      </c>
      <c r="T39" s="46">
        <v>-8.9999999999999993E-3</v>
      </c>
      <c r="U39" s="46">
        <v>-8.6999999999999994E-3</v>
      </c>
      <c r="V39" s="46">
        <v>1.0800000000000001E-2</v>
      </c>
      <c r="W39" s="46">
        <v>1.9800000000000002E-2</v>
      </c>
      <c r="X39" s="46"/>
      <c r="Y39" s="46">
        <v>1.44E-2</v>
      </c>
      <c r="Z39" s="46">
        <v>1.01E-2</v>
      </c>
      <c r="AA39" s="46">
        <v>1.2699999999999999E-2</v>
      </c>
      <c r="AB39" s="46">
        <v>1.8599999999999998E-2</v>
      </c>
      <c r="AC39" s="46">
        <v>-3.0999999999999999E-3</v>
      </c>
      <c r="AD39" s="46">
        <v>6.4999999999999997E-3</v>
      </c>
      <c r="AE39" s="46">
        <v>8.6E-3</v>
      </c>
      <c r="AF39" s="46">
        <v>1.2500000000000001E-2</v>
      </c>
      <c r="AG39" s="46">
        <v>1.1299999999999999E-2</v>
      </c>
      <c r="AH39" s="46">
        <v>1.4500000000000001E-2</v>
      </c>
      <c r="AI39" s="46">
        <v>2.06E-2</v>
      </c>
      <c r="AJ39" s="46">
        <v>2.7E-2</v>
      </c>
      <c r="AK39" s="46">
        <v>1.0800000000000001E-2</v>
      </c>
      <c r="AL39" s="46">
        <v>5.5999999999999999E-3</v>
      </c>
      <c r="AM39" s="46">
        <v>9.5999999999999992E-3</v>
      </c>
      <c r="AN39" s="46">
        <v>1.46E-2</v>
      </c>
      <c r="AO39" s="46">
        <v>7.7000000000000002E-3</v>
      </c>
      <c r="AP39" s="46">
        <v>1.1900000000000001E-2</v>
      </c>
      <c r="AQ39" s="46">
        <v>1.78E-2</v>
      </c>
      <c r="AR39" s="46">
        <v>2.18E-2</v>
      </c>
      <c r="AS39" s="46"/>
      <c r="AT39" s="46"/>
      <c r="AU39" s="46"/>
      <c r="AV39" s="46"/>
      <c r="AW39" s="46"/>
      <c r="AX39" s="46"/>
      <c r="AY39" s="46"/>
      <c r="AZ39" s="46"/>
      <c r="BA39" s="46"/>
      <c r="BB39" s="46"/>
      <c r="BC39" s="46"/>
      <c r="BD39" s="46"/>
      <c r="BE39" s="46"/>
      <c r="BF39" s="46"/>
      <c r="BG39" s="46"/>
      <c r="BH39" s="46"/>
      <c r="BI39" s="46"/>
      <c r="BJ39" s="46"/>
      <c r="BK39" s="46"/>
      <c r="BL39" s="46"/>
      <c r="BM39" s="46"/>
      <c r="BN39" s="46"/>
      <c r="BO39" s="46">
        <v>1.32E-2</v>
      </c>
      <c r="BP39" s="46">
        <v>1.06E-2</v>
      </c>
      <c r="BQ39" s="46">
        <v>1.41E-2</v>
      </c>
      <c r="BR39" s="46">
        <v>1.54E-2</v>
      </c>
      <c r="BS39" s="46">
        <v>-2.1399999999999999E-2</v>
      </c>
      <c r="BT39" s="46">
        <v>-3.6200000000000003E-2</v>
      </c>
      <c r="BU39" s="46">
        <v>-1.49E-2</v>
      </c>
      <c r="BV39" s="46">
        <v>-5.0000000000000001E-4</v>
      </c>
      <c r="BW39" s="46">
        <v>-8.2000000000000007E-3</v>
      </c>
      <c r="BX39" s="46">
        <v>-2.4400000000000002E-2</v>
      </c>
      <c r="BY39" s="46">
        <v>-4.1000000000000003E-3</v>
      </c>
      <c r="BZ39" s="46">
        <v>1.2500000000000001E-2</v>
      </c>
      <c r="CA39" s="46">
        <v>1.12E-2</v>
      </c>
      <c r="CB39" s="46">
        <v>8.6999999999999994E-3</v>
      </c>
      <c r="CC39" s="46">
        <v>1.14E-2</v>
      </c>
      <c r="CD39" s="46">
        <v>1.29E-2</v>
      </c>
      <c r="CE39" s="46">
        <v>-1.03E-2</v>
      </c>
      <c r="CF39" s="46">
        <v>-2.5600000000000001E-2</v>
      </c>
      <c r="CG39" s="46">
        <v>-6.8999999999999999E-3</v>
      </c>
      <c r="CH39" s="46">
        <v>9.7000000000000003E-3</v>
      </c>
      <c r="CI39" s="46"/>
      <c r="CJ39" s="46">
        <v>9.9000000000000008E-3</v>
      </c>
      <c r="CK39" s="46"/>
      <c r="CL39" s="46"/>
      <c r="CM39" s="46"/>
      <c r="CN39" s="46">
        <v>-1.29E-2</v>
      </c>
      <c r="CO39" s="46"/>
      <c r="CP39" s="46"/>
      <c r="CQ39" s="46"/>
      <c r="CR39" s="46">
        <v>-3.0000000000000001E-3</v>
      </c>
      <c r="CS39" s="46"/>
      <c r="CT39" s="46"/>
      <c r="CU39" s="46"/>
      <c r="CV39" s="46">
        <v>8.3999999999999995E-3</v>
      </c>
      <c r="CW39" s="46"/>
      <c r="CX39" s="46"/>
      <c r="CY39" s="46"/>
      <c r="CZ39" s="46">
        <v>-4.4999999999999997E-3</v>
      </c>
      <c r="DA39" s="46"/>
      <c r="DB39" s="46"/>
      <c r="DC39" s="46"/>
      <c r="DD39" s="46"/>
      <c r="DE39" s="46">
        <v>1.3899999999999999E-2</v>
      </c>
      <c r="DF39" s="46">
        <v>1.06E-2</v>
      </c>
      <c r="DG39" s="46">
        <v>1.41E-2</v>
      </c>
      <c r="DH39" s="46">
        <v>1.54E-2</v>
      </c>
      <c r="DI39" s="46">
        <v>-1.9800000000000002E-2</v>
      </c>
      <c r="DJ39" s="46">
        <v>-1.9099999999999999E-2</v>
      </c>
      <c r="DK39" s="46">
        <v>-1.1299999999999999E-2</v>
      </c>
      <c r="DL39" s="46">
        <v>6.1999999999999998E-3</v>
      </c>
      <c r="DM39" s="46">
        <v>-5.8999999999999999E-3</v>
      </c>
      <c r="DN39" s="46">
        <v>-6.0000000000000001E-3</v>
      </c>
      <c r="DO39" s="46">
        <v>2.3999999999999998E-3</v>
      </c>
      <c r="DP39" s="46">
        <v>1.8800000000000001E-2</v>
      </c>
      <c r="DQ39" s="46">
        <v>1.18E-2</v>
      </c>
      <c r="DR39" s="46">
        <v>7.7999999999999996E-3</v>
      </c>
      <c r="DS39" s="46">
        <v>1.14E-2</v>
      </c>
      <c r="DT39" s="46">
        <v>1.32E-2</v>
      </c>
      <c r="DU39" s="46">
        <v>-8.0000000000000002E-3</v>
      </c>
      <c r="DV39" s="46">
        <v>-7.7999999999999996E-3</v>
      </c>
      <c r="DW39" s="46">
        <v>1E-4</v>
      </c>
      <c r="DX39" s="46">
        <v>1.5299999999999999E-2</v>
      </c>
      <c r="DY39" s="46"/>
      <c r="DZ39" s="46">
        <v>1.3299999999999999E-2</v>
      </c>
      <c r="EA39" s="46">
        <v>1.0699999999999999E-2</v>
      </c>
      <c r="EB39" s="46">
        <v>1.24E-2</v>
      </c>
      <c r="EC39" s="46">
        <v>1.8100000000000002E-2</v>
      </c>
      <c r="ED39" s="46">
        <v>-3.0300000000000001E-2</v>
      </c>
      <c r="EE39" s="46">
        <v>-1.8100000000000002E-2</v>
      </c>
      <c r="EF39" s="46">
        <v>9.7999999999999997E-3</v>
      </c>
      <c r="EG39" s="46">
        <v>1.29E-2</v>
      </c>
      <c r="EH39" s="46">
        <v>-1.7000000000000001E-2</v>
      </c>
      <c r="EI39" s="46">
        <v>-7.9000000000000008E-3</v>
      </c>
      <c r="EJ39" s="46">
        <v>2.06E-2</v>
      </c>
      <c r="EK39" s="46">
        <v>2.7900000000000001E-2</v>
      </c>
      <c r="EL39" s="46">
        <v>1.01E-2</v>
      </c>
      <c r="EM39" s="46">
        <v>5.8999999999999999E-3</v>
      </c>
      <c r="EN39" s="46">
        <v>9.7999999999999997E-3</v>
      </c>
      <c r="EO39" s="46">
        <v>1.44E-2</v>
      </c>
      <c r="EP39" s="46">
        <v>-2.0199999999999999E-2</v>
      </c>
      <c r="EQ39" s="46">
        <v>-1.15E-2</v>
      </c>
      <c r="ER39" s="46">
        <v>1.78E-2</v>
      </c>
      <c r="ES39" s="46">
        <v>2.24E-2</v>
      </c>
    </row>
    <row r="40" spans="2:149" x14ac:dyDescent="0.2">
      <c r="B40" s="40" t="s">
        <v>225</v>
      </c>
      <c r="C40" s="41">
        <v>40451</v>
      </c>
      <c r="D40" s="46">
        <v>1.3299999999999999E-2</v>
      </c>
      <c r="E40" s="46">
        <v>9.9000000000000008E-3</v>
      </c>
      <c r="F40" s="46">
        <v>1.34E-2</v>
      </c>
      <c r="G40" s="46">
        <v>1.5599999999999999E-2</v>
      </c>
      <c r="H40" s="46">
        <v>-1.5299999999999999E-2</v>
      </c>
      <c r="I40" s="46">
        <v>-1.7999999999999999E-2</v>
      </c>
      <c r="J40" s="46">
        <v>-3.8E-3</v>
      </c>
      <c r="K40" s="46">
        <v>7.6E-3</v>
      </c>
      <c r="L40" s="46">
        <v>-2.0999999999999999E-3</v>
      </c>
      <c r="M40" s="46">
        <v>-6.6E-3</v>
      </c>
      <c r="N40" s="46">
        <v>1.1900000000000001E-2</v>
      </c>
      <c r="O40" s="46">
        <v>2.01E-2</v>
      </c>
      <c r="P40" s="46">
        <v>1.11E-2</v>
      </c>
      <c r="Q40" s="46">
        <v>6.8999999999999999E-3</v>
      </c>
      <c r="R40" s="46">
        <v>1.0500000000000001E-2</v>
      </c>
      <c r="S40" s="46">
        <v>1.32E-2</v>
      </c>
      <c r="T40" s="46">
        <v>-4.1999999999999997E-3</v>
      </c>
      <c r="U40" s="46">
        <v>-8.3999999999999995E-3</v>
      </c>
      <c r="V40" s="46">
        <v>9.5999999999999992E-3</v>
      </c>
      <c r="W40" s="46">
        <v>1.6899999999999998E-2</v>
      </c>
      <c r="X40" s="46"/>
      <c r="Y40" s="46">
        <v>1.3100000000000001E-2</v>
      </c>
      <c r="Z40" s="46">
        <v>9.5999999999999992E-3</v>
      </c>
      <c r="AA40" s="46">
        <v>1.32E-2</v>
      </c>
      <c r="AB40" s="46">
        <v>1.5100000000000001E-2</v>
      </c>
      <c r="AC40" s="46">
        <v>-3.5200000000000002E-2</v>
      </c>
      <c r="AD40" s="46">
        <v>-8.6E-3</v>
      </c>
      <c r="AE40" s="46">
        <v>7.3000000000000001E-3</v>
      </c>
      <c r="AF40" s="46">
        <v>9.7000000000000003E-3</v>
      </c>
      <c r="AG40" s="46">
        <v>-2.2100000000000002E-2</v>
      </c>
      <c r="AH40" s="46">
        <v>8.8999999999999999E-3</v>
      </c>
      <c r="AI40" s="46">
        <v>1.7899999999999999E-2</v>
      </c>
      <c r="AJ40" s="46">
        <v>2.1700000000000001E-2</v>
      </c>
      <c r="AK40" s="46">
        <v>9.7999999999999997E-3</v>
      </c>
      <c r="AL40" s="46">
        <v>6.3E-3</v>
      </c>
      <c r="AM40" s="46">
        <v>8.3000000000000001E-3</v>
      </c>
      <c r="AN40" s="46">
        <v>1.35E-2</v>
      </c>
      <c r="AO40" s="46">
        <v>-2.5399999999999999E-2</v>
      </c>
      <c r="AP40" s="46">
        <v>6.4999999999999997E-3</v>
      </c>
      <c r="AQ40" s="46">
        <v>1.4800000000000001E-2</v>
      </c>
      <c r="AR40" s="46">
        <v>1.9699999999999999E-2</v>
      </c>
      <c r="AS40" s="46"/>
      <c r="AT40" s="46"/>
      <c r="AU40" s="46"/>
      <c r="AV40" s="46"/>
      <c r="AW40" s="46"/>
      <c r="AX40" s="46"/>
      <c r="AY40" s="46"/>
      <c r="AZ40" s="46"/>
      <c r="BA40" s="46"/>
      <c r="BB40" s="46"/>
      <c r="BC40" s="46"/>
      <c r="BD40" s="46"/>
      <c r="BE40" s="46"/>
      <c r="BF40" s="46"/>
      <c r="BG40" s="46"/>
      <c r="BH40" s="46"/>
      <c r="BI40" s="46"/>
      <c r="BJ40" s="46"/>
      <c r="BK40" s="46"/>
      <c r="BL40" s="46"/>
      <c r="BM40" s="46"/>
      <c r="BN40" s="46"/>
      <c r="BO40" s="46">
        <v>1.3299999999999999E-2</v>
      </c>
      <c r="BP40" s="46">
        <v>1.14E-2</v>
      </c>
      <c r="BQ40" s="46">
        <v>1.4200000000000001E-2</v>
      </c>
      <c r="BR40" s="46">
        <v>1.5599999999999999E-2</v>
      </c>
      <c r="BS40" s="46">
        <v>-1.38E-2</v>
      </c>
      <c r="BT40" s="46">
        <v>-1.9800000000000002E-2</v>
      </c>
      <c r="BU40" s="46">
        <v>-9.4999999999999998E-3</v>
      </c>
      <c r="BV40" s="46">
        <v>-1.2999999999999999E-3</v>
      </c>
      <c r="BW40" s="46">
        <v>-5.0000000000000001E-4</v>
      </c>
      <c r="BX40" s="46">
        <v>-6.7999999999999996E-3</v>
      </c>
      <c r="BY40" s="46">
        <v>-2.9999999999999997E-4</v>
      </c>
      <c r="BZ40" s="46">
        <v>1.2699999999999999E-2</v>
      </c>
      <c r="CA40" s="46">
        <v>1.12E-2</v>
      </c>
      <c r="CB40" s="46">
        <v>9.5999999999999992E-3</v>
      </c>
      <c r="CC40" s="46">
        <v>1.1599999999999999E-2</v>
      </c>
      <c r="CD40" s="46">
        <v>1.2999999999999999E-2</v>
      </c>
      <c r="CE40" s="46">
        <v>-2.5999999999999999E-3</v>
      </c>
      <c r="CF40" s="46">
        <v>-9.1000000000000004E-3</v>
      </c>
      <c r="CG40" s="46">
        <v>-2.7000000000000001E-3</v>
      </c>
      <c r="CH40" s="46">
        <v>1.0500000000000001E-2</v>
      </c>
      <c r="CI40" s="46"/>
      <c r="CJ40" s="46">
        <v>9.7000000000000003E-3</v>
      </c>
      <c r="CK40" s="46"/>
      <c r="CL40" s="46"/>
      <c r="CM40" s="46"/>
      <c r="CN40" s="46">
        <v>-1.8499999999999999E-2</v>
      </c>
      <c r="CO40" s="46"/>
      <c r="CP40" s="46"/>
      <c r="CQ40" s="46"/>
      <c r="CR40" s="46">
        <v>-8.8999999999999999E-3</v>
      </c>
      <c r="CS40" s="46"/>
      <c r="CT40" s="46"/>
      <c r="CU40" s="46"/>
      <c r="CV40" s="46">
        <v>8.3000000000000001E-3</v>
      </c>
      <c r="CW40" s="46"/>
      <c r="CX40" s="46"/>
      <c r="CY40" s="46"/>
      <c r="CZ40" s="46">
        <v>-1.03E-2</v>
      </c>
      <c r="DA40" s="46"/>
      <c r="DB40" s="46"/>
      <c r="DC40" s="46"/>
      <c r="DD40" s="46"/>
      <c r="DE40" s="46">
        <v>1.38E-2</v>
      </c>
      <c r="DF40" s="46">
        <v>1.0800000000000001E-2</v>
      </c>
      <c r="DG40" s="46">
        <v>1.37E-2</v>
      </c>
      <c r="DH40" s="46">
        <v>1.5299999999999999E-2</v>
      </c>
      <c r="DI40" s="46">
        <v>-1.2500000000000001E-2</v>
      </c>
      <c r="DJ40" s="46">
        <v>-1.78E-2</v>
      </c>
      <c r="DK40" s="46">
        <v>-8.6E-3</v>
      </c>
      <c r="DL40" s="46">
        <v>2.8E-3</v>
      </c>
      <c r="DM40" s="46">
        <v>1.2999999999999999E-3</v>
      </c>
      <c r="DN40" s="46">
        <v>-6.4999999999999997E-3</v>
      </c>
      <c r="DO40" s="46">
        <v>3.5000000000000001E-3</v>
      </c>
      <c r="DP40" s="46">
        <v>1.4200000000000001E-2</v>
      </c>
      <c r="DQ40" s="46">
        <v>1.17E-2</v>
      </c>
      <c r="DR40" s="46">
        <v>8.8000000000000005E-3</v>
      </c>
      <c r="DS40" s="46">
        <v>1.15E-2</v>
      </c>
      <c r="DT40" s="46">
        <v>1.2999999999999999E-2</v>
      </c>
      <c r="DU40" s="46">
        <v>-8.0000000000000004E-4</v>
      </c>
      <c r="DV40" s="46">
        <v>-7.7000000000000002E-3</v>
      </c>
      <c r="DW40" s="46">
        <v>1.9E-3</v>
      </c>
      <c r="DX40" s="46">
        <v>1.18E-2</v>
      </c>
      <c r="DY40" s="46"/>
      <c r="DZ40" s="46">
        <v>1.4800000000000001E-2</v>
      </c>
      <c r="EA40" s="46">
        <v>0.01</v>
      </c>
      <c r="EB40" s="46">
        <v>1.3299999999999999E-2</v>
      </c>
      <c r="EC40" s="46">
        <v>1.9E-2</v>
      </c>
      <c r="ED40" s="46">
        <v>-3.0800000000000001E-2</v>
      </c>
      <c r="EE40" s="46">
        <v>-1.35E-2</v>
      </c>
      <c r="EF40" s="46">
        <v>6.6E-3</v>
      </c>
      <c r="EG40" s="46">
        <v>1.15E-2</v>
      </c>
      <c r="EH40" s="46">
        <v>-1.5900000000000001E-2</v>
      </c>
      <c r="EI40" s="46">
        <v>5.0000000000000001E-3</v>
      </c>
      <c r="EJ40" s="46">
        <v>2.0199999999999999E-2</v>
      </c>
      <c r="EK40" s="46">
        <v>2.2800000000000001E-2</v>
      </c>
      <c r="EL40" s="46">
        <v>1.1299999999999999E-2</v>
      </c>
      <c r="EM40" s="46">
        <v>6.6E-3</v>
      </c>
      <c r="EN40" s="46">
        <v>8.6999999999999994E-3</v>
      </c>
      <c r="EO40" s="46">
        <v>1.4999999999999999E-2</v>
      </c>
      <c r="EP40" s="46">
        <v>-1.95E-2</v>
      </c>
      <c r="EQ40" s="46">
        <v>1.6000000000000001E-3</v>
      </c>
      <c r="ER40" s="46">
        <v>1.6899999999999998E-2</v>
      </c>
      <c r="ES40" s="46">
        <v>1.9800000000000002E-2</v>
      </c>
    </row>
    <row r="41" spans="2:149" x14ac:dyDescent="0.2">
      <c r="B41" s="40" t="s">
        <v>226</v>
      </c>
      <c r="C41" s="41">
        <v>40543</v>
      </c>
      <c r="D41" s="46">
        <v>1.32E-2</v>
      </c>
      <c r="E41" s="46">
        <v>1.0200000000000001E-2</v>
      </c>
      <c r="F41" s="46">
        <v>1.34E-2</v>
      </c>
      <c r="G41" s="46">
        <v>1.6E-2</v>
      </c>
      <c r="H41" s="46">
        <v>-1.04E-2</v>
      </c>
      <c r="I41" s="46">
        <v>-4.1599999999999998E-2</v>
      </c>
      <c r="J41" s="46">
        <v>-1.5599999999999999E-2</v>
      </c>
      <c r="K41" s="46">
        <v>-8.9999999999999998E-4</v>
      </c>
      <c r="L41" s="46">
        <v>2.8E-3</v>
      </c>
      <c r="M41" s="46">
        <v>-2.6800000000000001E-2</v>
      </c>
      <c r="N41" s="46">
        <v>-2.3E-3</v>
      </c>
      <c r="O41" s="46">
        <v>1.41E-2</v>
      </c>
      <c r="P41" s="46">
        <v>1.0999999999999999E-2</v>
      </c>
      <c r="Q41" s="46">
        <v>6.4999999999999997E-3</v>
      </c>
      <c r="R41" s="46">
        <v>1.0699999999999999E-2</v>
      </c>
      <c r="S41" s="46">
        <v>1.29E-2</v>
      </c>
      <c r="T41" s="46">
        <v>5.9999999999999995E-4</v>
      </c>
      <c r="U41" s="46">
        <v>-2.9399999999999999E-2</v>
      </c>
      <c r="V41" s="46">
        <v>-4.7999999999999996E-3</v>
      </c>
      <c r="W41" s="46">
        <v>1.18E-2</v>
      </c>
      <c r="X41" s="46"/>
      <c r="Y41" s="46">
        <v>1.12E-2</v>
      </c>
      <c r="Z41" s="46">
        <v>9.4999999999999998E-3</v>
      </c>
      <c r="AA41" s="46">
        <v>1.32E-2</v>
      </c>
      <c r="AB41" s="46">
        <v>1.5299999999999999E-2</v>
      </c>
      <c r="AC41" s="46">
        <v>-3.9699999999999999E-2</v>
      </c>
      <c r="AD41" s="46">
        <v>-5.5199999999999999E-2</v>
      </c>
      <c r="AE41" s="46">
        <v>-3.49E-2</v>
      </c>
      <c r="AF41" s="46">
        <v>-3.5999999999999999E-3</v>
      </c>
      <c r="AG41" s="46">
        <v>-2.8500000000000001E-2</v>
      </c>
      <c r="AH41" s="46">
        <v>-4.1799999999999997E-2</v>
      </c>
      <c r="AI41" s="46">
        <v>-2.4500000000000001E-2</v>
      </c>
      <c r="AJ41" s="46">
        <v>9.9000000000000008E-3</v>
      </c>
      <c r="AK41" s="46">
        <v>7.7999999999999996E-3</v>
      </c>
      <c r="AL41" s="46">
        <v>5.4999999999999997E-3</v>
      </c>
      <c r="AM41" s="46">
        <v>7.4000000000000003E-3</v>
      </c>
      <c r="AN41" s="46">
        <v>1.29E-2</v>
      </c>
      <c r="AO41" s="46">
        <v>-3.1899999999999998E-2</v>
      </c>
      <c r="AP41" s="46">
        <v>-4.4200000000000003E-2</v>
      </c>
      <c r="AQ41" s="46">
        <v>-2.63E-2</v>
      </c>
      <c r="AR41" s="46">
        <v>3.8E-3</v>
      </c>
      <c r="AS41" s="46"/>
      <c r="AT41" s="46"/>
      <c r="AU41" s="46"/>
      <c r="AV41" s="46"/>
      <c r="AW41" s="46"/>
      <c r="AX41" s="46"/>
      <c r="AY41" s="46"/>
      <c r="AZ41" s="46"/>
      <c r="BA41" s="46"/>
      <c r="BB41" s="46"/>
      <c r="BC41" s="46"/>
      <c r="BD41" s="46"/>
      <c r="BE41" s="46"/>
      <c r="BF41" s="46"/>
      <c r="BG41" s="46"/>
      <c r="BH41" s="46"/>
      <c r="BI41" s="46"/>
      <c r="BJ41" s="46"/>
      <c r="BK41" s="46"/>
      <c r="BL41" s="46"/>
      <c r="BM41" s="46"/>
      <c r="BN41" s="46"/>
      <c r="BO41" s="46">
        <v>1.34E-2</v>
      </c>
      <c r="BP41" s="46">
        <v>1.2E-2</v>
      </c>
      <c r="BQ41" s="46">
        <v>1.38E-2</v>
      </c>
      <c r="BR41" s="46">
        <v>1.6E-2</v>
      </c>
      <c r="BS41" s="46">
        <v>-8.0999999999999996E-3</v>
      </c>
      <c r="BT41" s="46">
        <v>-1.5900000000000001E-2</v>
      </c>
      <c r="BU41" s="46">
        <v>-5.7999999999999996E-3</v>
      </c>
      <c r="BV41" s="46">
        <v>-8.0000000000000004E-4</v>
      </c>
      <c r="BW41" s="46">
        <v>5.3E-3</v>
      </c>
      <c r="BX41" s="46">
        <v>-2.3999999999999998E-3</v>
      </c>
      <c r="BY41" s="46">
        <v>6.4999999999999997E-3</v>
      </c>
      <c r="BZ41" s="46">
        <v>1.4800000000000001E-2</v>
      </c>
      <c r="CA41" s="46">
        <v>1.1299999999999999E-2</v>
      </c>
      <c r="CB41" s="46">
        <v>9.5999999999999992E-3</v>
      </c>
      <c r="CC41" s="46">
        <v>1.17E-2</v>
      </c>
      <c r="CD41" s="46">
        <v>1.3100000000000001E-2</v>
      </c>
      <c r="CE41" s="46">
        <v>3.2000000000000002E-3</v>
      </c>
      <c r="CF41" s="46">
        <v>-4.8999999999999998E-3</v>
      </c>
      <c r="CG41" s="46">
        <v>4.7999999999999996E-3</v>
      </c>
      <c r="CH41" s="46">
        <v>1.21E-2</v>
      </c>
      <c r="CI41" s="46"/>
      <c r="CJ41" s="46">
        <v>8.9999999999999993E-3</v>
      </c>
      <c r="CK41" s="46"/>
      <c r="CL41" s="46"/>
      <c r="CM41" s="46"/>
      <c r="CN41" s="46">
        <v>-7.3000000000000001E-3</v>
      </c>
      <c r="CO41" s="46"/>
      <c r="CP41" s="46"/>
      <c r="CQ41" s="46"/>
      <c r="CR41" s="46">
        <v>1.6999999999999999E-3</v>
      </c>
      <c r="CS41" s="46"/>
      <c r="CT41" s="46"/>
      <c r="CU41" s="46"/>
      <c r="CV41" s="46">
        <v>7.6E-3</v>
      </c>
      <c r="CW41" s="46"/>
      <c r="CX41" s="46"/>
      <c r="CY41" s="46"/>
      <c r="CZ41" s="46">
        <v>2.9999999999999997E-4</v>
      </c>
      <c r="DA41" s="46"/>
      <c r="DB41" s="46"/>
      <c r="DC41" s="46"/>
      <c r="DD41" s="46"/>
      <c r="DE41" s="46">
        <v>1.35E-2</v>
      </c>
      <c r="DF41" s="46">
        <v>1.0500000000000001E-2</v>
      </c>
      <c r="DG41" s="46">
        <v>1.35E-2</v>
      </c>
      <c r="DH41" s="46">
        <v>1.5800000000000002E-2</v>
      </c>
      <c r="DI41" s="46">
        <v>-0.01</v>
      </c>
      <c r="DJ41" s="46">
        <v>-2.76E-2</v>
      </c>
      <c r="DK41" s="46">
        <v>-1.15E-2</v>
      </c>
      <c r="DL41" s="46">
        <v>-3.0999999999999999E-3</v>
      </c>
      <c r="DM41" s="46">
        <v>3.5000000000000001E-3</v>
      </c>
      <c r="DN41" s="46">
        <v>-1.9300000000000001E-2</v>
      </c>
      <c r="DO41" s="46">
        <v>1E-4</v>
      </c>
      <c r="DP41" s="46">
        <v>1.01E-2</v>
      </c>
      <c r="DQ41" s="46">
        <v>1.14E-2</v>
      </c>
      <c r="DR41" s="46">
        <v>8.8000000000000005E-3</v>
      </c>
      <c r="DS41" s="46">
        <v>1.0999999999999999E-2</v>
      </c>
      <c r="DT41" s="46">
        <v>1.2800000000000001E-2</v>
      </c>
      <c r="DU41" s="46">
        <v>1.4E-3</v>
      </c>
      <c r="DV41" s="46">
        <v>-2.1499999999999998E-2</v>
      </c>
      <c r="DW41" s="46">
        <v>-2.2000000000000001E-3</v>
      </c>
      <c r="DX41" s="46">
        <v>8.6E-3</v>
      </c>
      <c r="DY41" s="46"/>
      <c r="DZ41" s="46">
        <v>1.7000000000000001E-2</v>
      </c>
      <c r="EA41" s="46">
        <v>1.0800000000000001E-2</v>
      </c>
      <c r="EB41" s="46">
        <v>1.34E-2</v>
      </c>
      <c r="EC41" s="46">
        <v>1.9099999999999999E-2</v>
      </c>
      <c r="ED41" s="46">
        <v>-1.9699999999999999E-2</v>
      </c>
      <c r="EE41" s="46">
        <v>-5.8299999999999998E-2</v>
      </c>
      <c r="EF41" s="46">
        <v>-3.1899999999999998E-2</v>
      </c>
      <c r="EG41" s="46">
        <v>6.7000000000000002E-3</v>
      </c>
      <c r="EH41" s="46">
        <v>-2.7000000000000001E-3</v>
      </c>
      <c r="EI41" s="46">
        <v>-4.4900000000000002E-2</v>
      </c>
      <c r="EJ41" s="46">
        <v>-1.7399999999999999E-2</v>
      </c>
      <c r="EK41" s="46">
        <v>2.2200000000000001E-2</v>
      </c>
      <c r="EL41" s="46">
        <v>1.2699999999999999E-2</v>
      </c>
      <c r="EM41" s="46">
        <v>6.3E-3</v>
      </c>
      <c r="EN41" s="46">
        <v>8.3000000000000001E-3</v>
      </c>
      <c r="EO41" s="46">
        <v>1.41E-2</v>
      </c>
      <c r="EP41" s="46">
        <v>-7.0000000000000001E-3</v>
      </c>
      <c r="EQ41" s="46">
        <v>-4.8500000000000001E-2</v>
      </c>
      <c r="ER41" s="46">
        <v>-2.2200000000000001E-2</v>
      </c>
      <c r="ES41" s="46">
        <v>1.83E-2</v>
      </c>
    </row>
    <row r="42" spans="2:149" x14ac:dyDescent="0.2">
      <c r="B42" s="40" t="s">
        <v>227</v>
      </c>
      <c r="C42" s="41">
        <v>40633</v>
      </c>
      <c r="D42" s="46">
        <v>1.35E-2</v>
      </c>
      <c r="E42" s="46">
        <v>8.8000000000000005E-3</v>
      </c>
      <c r="F42" s="46">
        <v>1.2999999999999999E-2</v>
      </c>
      <c r="G42" s="46">
        <v>1.5900000000000001E-2</v>
      </c>
      <c r="H42" s="46">
        <v>-5.4999999999999997E-3</v>
      </c>
      <c r="I42" s="46">
        <v>-1.3100000000000001E-2</v>
      </c>
      <c r="J42" s="46">
        <v>0</v>
      </c>
      <c r="K42" s="46">
        <v>8.8999999999999999E-3</v>
      </c>
      <c r="L42" s="46">
        <v>8.0000000000000002E-3</v>
      </c>
      <c r="M42" s="46">
        <v>5.9999999999999995E-4</v>
      </c>
      <c r="N42" s="46">
        <v>1.35E-2</v>
      </c>
      <c r="O42" s="46">
        <v>2.29E-2</v>
      </c>
      <c r="P42" s="46">
        <v>1.12E-2</v>
      </c>
      <c r="Q42" s="46">
        <v>5.4999999999999997E-3</v>
      </c>
      <c r="R42" s="46">
        <v>1.06E-2</v>
      </c>
      <c r="S42" s="46">
        <v>1.29E-2</v>
      </c>
      <c r="T42" s="46">
        <v>5.7999999999999996E-3</v>
      </c>
      <c r="U42" s="46">
        <v>-3.0000000000000001E-3</v>
      </c>
      <c r="V42" s="46">
        <v>1.1599999999999999E-2</v>
      </c>
      <c r="W42" s="46">
        <v>1.9400000000000001E-2</v>
      </c>
      <c r="X42" s="46"/>
      <c r="Y42" s="46">
        <v>1.12E-2</v>
      </c>
      <c r="Z42" s="46">
        <v>7.7999999999999996E-3</v>
      </c>
      <c r="AA42" s="46">
        <v>1.15E-2</v>
      </c>
      <c r="AB42" s="46">
        <v>1.43E-2</v>
      </c>
      <c r="AC42" s="46">
        <v>-2.81E-2</v>
      </c>
      <c r="AD42" s="46">
        <v>-2.7799999999999998E-2</v>
      </c>
      <c r="AE42" s="46">
        <v>7.0000000000000001E-3</v>
      </c>
      <c r="AF42" s="46">
        <v>9.7999999999999997E-3</v>
      </c>
      <c r="AG42" s="46">
        <v>-1.6899999999999998E-2</v>
      </c>
      <c r="AH42" s="46">
        <v>-8.8999999999999999E-3</v>
      </c>
      <c r="AI42" s="46">
        <v>1.7999999999999999E-2</v>
      </c>
      <c r="AJ42" s="46">
        <v>2.3400000000000001E-2</v>
      </c>
      <c r="AK42" s="46">
        <v>7.7000000000000002E-3</v>
      </c>
      <c r="AL42" s="46">
        <v>5.0000000000000001E-3</v>
      </c>
      <c r="AM42" s="46">
        <v>7.7999999999999996E-3</v>
      </c>
      <c r="AN42" s="46">
        <v>1.12E-2</v>
      </c>
      <c r="AO42" s="46">
        <v>-2.0400000000000001E-2</v>
      </c>
      <c r="AP42" s="46">
        <v>-1.04E-2</v>
      </c>
      <c r="AQ42" s="46">
        <v>1.4500000000000001E-2</v>
      </c>
      <c r="AR42" s="46">
        <v>1.9599999999999999E-2</v>
      </c>
      <c r="AS42" s="46"/>
      <c r="AT42" s="46"/>
      <c r="AU42" s="46"/>
      <c r="AV42" s="46"/>
      <c r="AW42" s="46"/>
      <c r="AX42" s="46"/>
      <c r="AY42" s="46"/>
      <c r="AZ42" s="46"/>
      <c r="BA42" s="46"/>
      <c r="BB42" s="46"/>
      <c r="BC42" s="46"/>
      <c r="BD42" s="46"/>
      <c r="BE42" s="46"/>
      <c r="BF42" s="46"/>
      <c r="BG42" s="46"/>
      <c r="BH42" s="46"/>
      <c r="BI42" s="46"/>
      <c r="BJ42" s="46"/>
      <c r="BK42" s="46"/>
      <c r="BL42" s="46"/>
      <c r="BM42" s="46"/>
      <c r="BN42" s="46"/>
      <c r="BO42" s="46">
        <v>1.37E-2</v>
      </c>
      <c r="BP42" s="46">
        <v>1.21E-2</v>
      </c>
      <c r="BQ42" s="46">
        <v>1.41E-2</v>
      </c>
      <c r="BR42" s="46">
        <v>1.6500000000000001E-2</v>
      </c>
      <c r="BS42" s="46">
        <v>-3.7000000000000002E-3</v>
      </c>
      <c r="BT42" s="46">
        <v>-1.0500000000000001E-2</v>
      </c>
      <c r="BU42" s="46">
        <v>-2.2000000000000001E-3</v>
      </c>
      <c r="BV42" s="46">
        <v>3.5999999999999999E-3</v>
      </c>
      <c r="BW42" s="46">
        <v>0.01</v>
      </c>
      <c r="BX42" s="46">
        <v>2E-3</v>
      </c>
      <c r="BY42" s="46">
        <v>9.7999999999999997E-3</v>
      </c>
      <c r="BZ42" s="46">
        <v>1.7100000000000001E-2</v>
      </c>
      <c r="CA42" s="46">
        <v>1.15E-2</v>
      </c>
      <c r="CB42" s="46">
        <v>1.0500000000000001E-2</v>
      </c>
      <c r="CC42" s="46">
        <v>1.1599999999999999E-2</v>
      </c>
      <c r="CD42" s="46">
        <v>1.32E-2</v>
      </c>
      <c r="CE42" s="46">
        <v>7.7999999999999996E-3</v>
      </c>
      <c r="CF42" s="46">
        <v>-1E-4</v>
      </c>
      <c r="CG42" s="46">
        <v>8.6E-3</v>
      </c>
      <c r="CH42" s="46">
        <v>1.44E-2</v>
      </c>
      <c r="CI42" s="46"/>
      <c r="CJ42" s="46">
        <v>1.0800000000000001E-2</v>
      </c>
      <c r="CK42" s="46"/>
      <c r="CL42" s="46"/>
      <c r="CM42" s="46"/>
      <c r="CN42" s="46">
        <v>-5.8999999999999999E-3</v>
      </c>
      <c r="CO42" s="46"/>
      <c r="CP42" s="46"/>
      <c r="CQ42" s="46"/>
      <c r="CR42" s="46">
        <v>4.8999999999999998E-3</v>
      </c>
      <c r="CS42" s="46"/>
      <c r="CT42" s="46"/>
      <c r="CU42" s="46"/>
      <c r="CV42" s="46">
        <v>9.2999999999999992E-3</v>
      </c>
      <c r="CW42" s="46"/>
      <c r="CX42" s="46"/>
      <c r="CY42" s="46"/>
      <c r="CZ42" s="46">
        <v>3.3999999999999998E-3</v>
      </c>
      <c r="DA42" s="46"/>
      <c r="DB42" s="46"/>
      <c r="DC42" s="46"/>
      <c r="DD42" s="46"/>
      <c r="DE42" s="46">
        <v>1.37E-2</v>
      </c>
      <c r="DF42" s="46">
        <v>1.0999999999999999E-2</v>
      </c>
      <c r="DG42" s="46">
        <v>1.38E-2</v>
      </c>
      <c r="DH42" s="46">
        <v>1.5599999999999999E-2</v>
      </c>
      <c r="DI42" s="46">
        <v>-5.7999999999999996E-3</v>
      </c>
      <c r="DJ42" s="46">
        <v>-1.4E-2</v>
      </c>
      <c r="DK42" s="46">
        <v>-4.4000000000000003E-3</v>
      </c>
      <c r="DL42" s="46">
        <v>3.5999999999999999E-3</v>
      </c>
      <c r="DM42" s="46">
        <v>7.9000000000000008E-3</v>
      </c>
      <c r="DN42" s="46">
        <v>-1.5E-3</v>
      </c>
      <c r="DO42" s="46">
        <v>8.8000000000000005E-3</v>
      </c>
      <c r="DP42" s="46">
        <v>1.7100000000000001E-2</v>
      </c>
      <c r="DQ42" s="46">
        <v>1.15E-2</v>
      </c>
      <c r="DR42" s="46">
        <v>9.9000000000000008E-3</v>
      </c>
      <c r="DS42" s="46">
        <v>1.11E-2</v>
      </c>
      <c r="DT42" s="46">
        <v>1.29E-2</v>
      </c>
      <c r="DU42" s="46">
        <v>5.7999999999999996E-3</v>
      </c>
      <c r="DV42" s="46">
        <v>-3.8E-3</v>
      </c>
      <c r="DW42" s="46">
        <v>7.1000000000000004E-3</v>
      </c>
      <c r="DX42" s="46">
        <v>1.44E-2</v>
      </c>
      <c r="DY42" s="46"/>
      <c r="DZ42" s="46">
        <v>1.54E-2</v>
      </c>
      <c r="EA42" s="46">
        <v>8.0999999999999996E-3</v>
      </c>
      <c r="EB42" s="46">
        <v>1.24E-2</v>
      </c>
      <c r="EC42" s="46">
        <v>1.8100000000000002E-2</v>
      </c>
      <c r="ED42" s="46">
        <v>-3.5999999999999999E-3</v>
      </c>
      <c r="EE42" s="46">
        <v>-3.0999999999999999E-3</v>
      </c>
      <c r="EF42" s="46">
        <v>8.8999999999999999E-3</v>
      </c>
      <c r="EG42" s="46">
        <v>1.0999999999999999E-2</v>
      </c>
      <c r="EH42" s="46">
        <v>1.18E-2</v>
      </c>
      <c r="EI42" s="46">
        <v>3.3E-3</v>
      </c>
      <c r="EJ42" s="46">
        <v>2.18E-2</v>
      </c>
      <c r="EK42" s="46">
        <v>2.8400000000000002E-2</v>
      </c>
      <c r="EL42" s="46">
        <v>1.1299999999999999E-2</v>
      </c>
      <c r="EM42" s="46">
        <v>4.1999999999999997E-3</v>
      </c>
      <c r="EN42" s="46">
        <v>8.6999999999999994E-3</v>
      </c>
      <c r="EO42" s="46">
        <v>1.2800000000000001E-2</v>
      </c>
      <c r="EP42" s="46">
        <v>7.7000000000000002E-3</v>
      </c>
      <c r="EQ42" s="46">
        <v>-2E-3</v>
      </c>
      <c r="ER42" s="46">
        <v>1.6E-2</v>
      </c>
      <c r="ES42" s="46">
        <v>2.41E-2</v>
      </c>
    </row>
    <row r="43" spans="2:149" x14ac:dyDescent="0.2">
      <c r="B43" s="40" t="s">
        <v>228</v>
      </c>
      <c r="C43" s="41">
        <v>40724</v>
      </c>
      <c r="D43" s="46">
        <v>1.37E-2</v>
      </c>
      <c r="E43" s="46">
        <v>1.0699999999999999E-2</v>
      </c>
      <c r="F43" s="46">
        <v>1.38E-2</v>
      </c>
      <c r="G43" s="46">
        <v>1.6500000000000001E-2</v>
      </c>
      <c r="H43" s="46">
        <v>-5.0000000000000001E-4</v>
      </c>
      <c r="I43" s="46">
        <v>-2.5000000000000001E-3</v>
      </c>
      <c r="J43" s="46">
        <v>4.7999999999999996E-3</v>
      </c>
      <c r="K43" s="46">
        <v>1.1299999999999999E-2</v>
      </c>
      <c r="L43" s="46">
        <v>1.3100000000000001E-2</v>
      </c>
      <c r="M43" s="46">
        <v>1.12E-2</v>
      </c>
      <c r="N43" s="46">
        <v>1.89E-2</v>
      </c>
      <c r="O43" s="46">
        <v>2.64E-2</v>
      </c>
      <c r="P43" s="46">
        <v>1.14E-2</v>
      </c>
      <c r="Q43" s="46">
        <v>7.0000000000000001E-3</v>
      </c>
      <c r="R43" s="46">
        <v>1.12E-2</v>
      </c>
      <c r="S43" s="46">
        <v>1.3100000000000001E-2</v>
      </c>
      <c r="T43" s="46">
        <v>1.09E-2</v>
      </c>
      <c r="U43" s="46">
        <v>1.01E-2</v>
      </c>
      <c r="V43" s="46">
        <v>1.5800000000000002E-2</v>
      </c>
      <c r="W43" s="46">
        <v>2.35E-2</v>
      </c>
      <c r="X43" s="46"/>
      <c r="Y43" s="46">
        <v>1.17E-2</v>
      </c>
      <c r="Z43" s="46">
        <v>8.6E-3</v>
      </c>
      <c r="AA43" s="46">
        <v>1.2200000000000001E-2</v>
      </c>
      <c r="AB43" s="46">
        <v>1.6400000000000001E-2</v>
      </c>
      <c r="AC43" s="46">
        <v>-6.1000000000000004E-3</v>
      </c>
      <c r="AD43" s="46">
        <v>4.1000000000000003E-3</v>
      </c>
      <c r="AE43" s="46">
        <v>9.1000000000000004E-3</v>
      </c>
      <c r="AF43" s="46">
        <v>1.23E-2</v>
      </c>
      <c r="AG43" s="46">
        <v>5.5999999999999999E-3</v>
      </c>
      <c r="AH43" s="46">
        <v>1.7299999999999999E-2</v>
      </c>
      <c r="AI43" s="46">
        <v>2.07E-2</v>
      </c>
      <c r="AJ43" s="46">
        <v>2.6200000000000001E-2</v>
      </c>
      <c r="AK43" s="46">
        <v>8.3000000000000001E-3</v>
      </c>
      <c r="AL43" s="46">
        <v>5.8999999999999999E-3</v>
      </c>
      <c r="AM43" s="46">
        <v>9.9000000000000008E-3</v>
      </c>
      <c r="AN43" s="46">
        <v>1.2699999999999999E-2</v>
      </c>
      <c r="AO43" s="46">
        <v>2.2000000000000001E-3</v>
      </c>
      <c r="AP43" s="46">
        <v>1.32E-2</v>
      </c>
      <c r="AQ43" s="46">
        <v>1.7299999999999999E-2</v>
      </c>
      <c r="AR43" s="46">
        <v>2.1899999999999999E-2</v>
      </c>
      <c r="AS43" s="46"/>
      <c r="AT43" s="46"/>
      <c r="AU43" s="46"/>
      <c r="AV43" s="46"/>
      <c r="AW43" s="46"/>
      <c r="AX43" s="46"/>
      <c r="AY43" s="46"/>
      <c r="AZ43" s="46"/>
      <c r="BA43" s="46"/>
      <c r="BB43" s="46"/>
      <c r="BC43" s="46"/>
      <c r="BD43" s="46"/>
      <c r="BE43" s="46"/>
      <c r="BF43" s="46"/>
      <c r="BG43" s="46"/>
      <c r="BH43" s="46"/>
      <c r="BI43" s="46"/>
      <c r="BJ43" s="46"/>
      <c r="BK43" s="46"/>
      <c r="BL43" s="46"/>
      <c r="BM43" s="46"/>
      <c r="BN43" s="46"/>
      <c r="BO43" s="46">
        <v>1.38E-2</v>
      </c>
      <c r="BP43" s="46">
        <v>1.2699999999999999E-2</v>
      </c>
      <c r="BQ43" s="46">
        <v>1.41E-2</v>
      </c>
      <c r="BR43" s="46">
        <v>1.67E-2</v>
      </c>
      <c r="BS43" s="46">
        <v>-1E-4</v>
      </c>
      <c r="BT43" s="46">
        <v>-4.0000000000000001E-3</v>
      </c>
      <c r="BU43" s="46">
        <v>1.6000000000000001E-3</v>
      </c>
      <c r="BV43" s="46">
        <v>1.06E-2</v>
      </c>
      <c r="BW43" s="46">
        <v>1.37E-2</v>
      </c>
      <c r="BX43" s="46">
        <v>6.6E-3</v>
      </c>
      <c r="BY43" s="46">
        <v>1.4500000000000001E-2</v>
      </c>
      <c r="BZ43" s="46">
        <v>2.63E-2</v>
      </c>
      <c r="CA43" s="46">
        <v>1.17E-2</v>
      </c>
      <c r="CB43" s="46">
        <v>1.0500000000000001E-2</v>
      </c>
      <c r="CC43" s="46">
        <v>1.17E-2</v>
      </c>
      <c r="CD43" s="46">
        <v>1.37E-2</v>
      </c>
      <c r="CE43" s="46">
        <v>1.1599999999999999E-2</v>
      </c>
      <c r="CF43" s="46">
        <v>4.7999999999999996E-3</v>
      </c>
      <c r="CG43" s="46">
        <v>1.2500000000000001E-2</v>
      </c>
      <c r="CH43" s="46">
        <v>2.4199999999999999E-2</v>
      </c>
      <c r="CI43" s="46"/>
      <c r="CJ43" s="46">
        <v>1.09E-2</v>
      </c>
      <c r="CK43" s="46"/>
      <c r="CL43" s="46"/>
      <c r="CM43" s="46"/>
      <c r="CN43" s="46">
        <v>1.6000000000000001E-3</v>
      </c>
      <c r="CO43" s="46"/>
      <c r="CP43" s="46"/>
      <c r="CQ43" s="46"/>
      <c r="CR43" s="46">
        <v>1.2500000000000001E-2</v>
      </c>
      <c r="CS43" s="46"/>
      <c r="CT43" s="46"/>
      <c r="CU43" s="46"/>
      <c r="CV43" s="46">
        <v>9.4000000000000004E-3</v>
      </c>
      <c r="CW43" s="46"/>
      <c r="CX43" s="46"/>
      <c r="CY43" s="46"/>
      <c r="CZ43" s="46">
        <v>1.0999999999999999E-2</v>
      </c>
      <c r="DA43" s="46"/>
      <c r="DB43" s="46"/>
      <c r="DC43" s="46"/>
      <c r="DD43" s="46"/>
      <c r="DE43" s="46">
        <v>1.38E-2</v>
      </c>
      <c r="DF43" s="46">
        <v>1.2200000000000001E-2</v>
      </c>
      <c r="DG43" s="46">
        <v>1.4E-2</v>
      </c>
      <c r="DH43" s="46">
        <v>1.6199999999999999E-2</v>
      </c>
      <c r="DI43" s="46">
        <v>-1.2999999999999999E-3</v>
      </c>
      <c r="DJ43" s="46">
        <v>-4.0000000000000001E-3</v>
      </c>
      <c r="DK43" s="46">
        <v>2.3E-3</v>
      </c>
      <c r="DL43" s="46">
        <v>9.1999999999999998E-3</v>
      </c>
      <c r="DM43" s="46">
        <v>1.26E-2</v>
      </c>
      <c r="DN43" s="46">
        <v>0.01</v>
      </c>
      <c r="DO43" s="46">
        <v>1.5900000000000001E-2</v>
      </c>
      <c r="DP43" s="46">
        <v>2.1600000000000001E-2</v>
      </c>
      <c r="DQ43" s="46">
        <v>1.17E-2</v>
      </c>
      <c r="DR43" s="46">
        <v>1.04E-2</v>
      </c>
      <c r="DS43" s="46">
        <v>1.15E-2</v>
      </c>
      <c r="DT43" s="46">
        <v>1.2999999999999999E-2</v>
      </c>
      <c r="DU43" s="46">
        <v>1.04E-2</v>
      </c>
      <c r="DV43" s="46">
        <v>7.1999999999999998E-3</v>
      </c>
      <c r="DW43" s="46">
        <v>1.2800000000000001E-2</v>
      </c>
      <c r="DX43" s="46">
        <v>1.89E-2</v>
      </c>
      <c r="DY43" s="46"/>
      <c r="DZ43" s="46">
        <v>1.5599999999999999E-2</v>
      </c>
      <c r="EA43" s="46">
        <v>1.0200000000000001E-2</v>
      </c>
      <c r="EB43" s="46">
        <v>1.38E-2</v>
      </c>
      <c r="EC43" s="46">
        <v>1.83E-2</v>
      </c>
      <c r="ED43" s="46">
        <v>1.6999999999999999E-3</v>
      </c>
      <c r="EE43" s="46">
        <v>3.3E-3</v>
      </c>
      <c r="EF43" s="46">
        <v>1.0800000000000001E-2</v>
      </c>
      <c r="EG43" s="46">
        <v>1.3899999999999999E-2</v>
      </c>
      <c r="EH43" s="46">
        <v>1.7299999999999999E-2</v>
      </c>
      <c r="EI43" s="46">
        <v>1.7999999999999999E-2</v>
      </c>
      <c r="EJ43" s="46">
        <v>2.3199999999999998E-2</v>
      </c>
      <c r="EK43" s="46">
        <v>2.93E-2</v>
      </c>
      <c r="EL43" s="46">
        <v>1.2E-2</v>
      </c>
      <c r="EM43" s="46">
        <v>4.8999999999999998E-3</v>
      </c>
      <c r="EN43" s="46">
        <v>1.0200000000000001E-2</v>
      </c>
      <c r="EO43" s="46">
        <v>1.35E-2</v>
      </c>
      <c r="EP43" s="46">
        <v>1.37E-2</v>
      </c>
      <c r="EQ43" s="46">
        <v>1.3599999999999999E-2</v>
      </c>
      <c r="ER43" s="46">
        <v>1.8700000000000001E-2</v>
      </c>
      <c r="ES43" s="46">
        <v>2.6700000000000002E-2</v>
      </c>
    </row>
    <row r="44" spans="2:149" x14ac:dyDescent="0.2">
      <c r="B44" s="40" t="s">
        <v>229</v>
      </c>
      <c r="C44" s="41">
        <v>40816</v>
      </c>
      <c r="D44" s="46">
        <v>1.3599999999999999E-2</v>
      </c>
      <c r="E44" s="46">
        <v>1.0699999999999999E-2</v>
      </c>
      <c r="F44" s="46">
        <v>1.37E-2</v>
      </c>
      <c r="G44" s="46">
        <v>1.61E-2</v>
      </c>
      <c r="H44" s="46">
        <v>2.0999999999999999E-3</v>
      </c>
      <c r="I44" s="46">
        <v>-2.0999999999999999E-3</v>
      </c>
      <c r="J44" s="46">
        <v>6.6E-3</v>
      </c>
      <c r="K44" s="46">
        <v>1.23E-2</v>
      </c>
      <c r="L44" s="46">
        <v>1.5699999999999999E-2</v>
      </c>
      <c r="M44" s="46">
        <v>1.1900000000000001E-2</v>
      </c>
      <c r="N44" s="46">
        <v>1.7399999999999999E-2</v>
      </c>
      <c r="O44" s="46">
        <v>2.5899999999999999E-2</v>
      </c>
      <c r="P44" s="46">
        <v>1.14E-2</v>
      </c>
      <c r="Q44" s="46">
        <v>7.6E-3</v>
      </c>
      <c r="R44" s="46">
        <v>1.1299999999999999E-2</v>
      </c>
      <c r="S44" s="46">
        <v>1.2999999999999999E-2</v>
      </c>
      <c r="T44" s="46">
        <v>1.35E-2</v>
      </c>
      <c r="U44" s="46">
        <v>9.9000000000000008E-3</v>
      </c>
      <c r="V44" s="46">
        <v>1.52E-2</v>
      </c>
      <c r="W44" s="46">
        <v>2.2700000000000001E-2</v>
      </c>
      <c r="X44" s="46"/>
      <c r="Y44" s="46">
        <v>1.4500000000000001E-2</v>
      </c>
      <c r="Z44" s="46">
        <v>9.9000000000000008E-3</v>
      </c>
      <c r="AA44" s="46">
        <v>1.2200000000000001E-2</v>
      </c>
      <c r="AB44" s="46">
        <v>1.5699999999999999E-2</v>
      </c>
      <c r="AC44" s="46">
        <v>-1.1900000000000001E-2</v>
      </c>
      <c r="AD44" s="46">
        <v>2.0999999999999999E-3</v>
      </c>
      <c r="AE44" s="46">
        <v>8.8999999999999999E-3</v>
      </c>
      <c r="AF44" s="46">
        <v>1.2500000000000001E-2</v>
      </c>
      <c r="AG44" s="46">
        <v>2.5999999999999999E-3</v>
      </c>
      <c r="AH44" s="46">
        <v>1.0200000000000001E-2</v>
      </c>
      <c r="AI44" s="46">
        <v>1.9099999999999999E-2</v>
      </c>
      <c r="AJ44" s="46">
        <v>2.5499999999999998E-2</v>
      </c>
      <c r="AK44" s="46">
        <v>1.1299999999999999E-2</v>
      </c>
      <c r="AL44" s="46">
        <v>6.8999999999999999E-3</v>
      </c>
      <c r="AM44" s="46">
        <v>9.4000000000000004E-3</v>
      </c>
      <c r="AN44" s="46">
        <v>1.23E-2</v>
      </c>
      <c r="AO44" s="46">
        <v>-6.9999999999999999E-4</v>
      </c>
      <c r="AP44" s="46">
        <v>8.6E-3</v>
      </c>
      <c r="AQ44" s="46">
        <v>1.6799999999999999E-2</v>
      </c>
      <c r="AR44" s="46">
        <v>2.23E-2</v>
      </c>
      <c r="AS44" s="46"/>
      <c r="AT44" s="46"/>
      <c r="AU44" s="46"/>
      <c r="AV44" s="46"/>
      <c r="AW44" s="46"/>
      <c r="AX44" s="46"/>
      <c r="AY44" s="46"/>
      <c r="AZ44" s="46"/>
      <c r="BA44" s="46"/>
      <c r="BB44" s="46"/>
      <c r="BC44" s="46"/>
      <c r="BD44" s="46"/>
      <c r="BE44" s="46"/>
      <c r="BF44" s="46"/>
      <c r="BG44" s="46"/>
      <c r="BH44" s="46"/>
      <c r="BI44" s="46"/>
      <c r="BJ44" s="46"/>
      <c r="BK44" s="46"/>
      <c r="BL44" s="46"/>
      <c r="BM44" s="46"/>
      <c r="BN44" s="46"/>
      <c r="BO44" s="46">
        <v>1.35E-2</v>
      </c>
      <c r="BP44" s="46">
        <v>1.2800000000000001E-2</v>
      </c>
      <c r="BQ44" s="46">
        <v>1.46E-2</v>
      </c>
      <c r="BR44" s="46">
        <v>1.6400000000000001E-2</v>
      </c>
      <c r="BS44" s="46">
        <v>3.2000000000000002E-3</v>
      </c>
      <c r="BT44" s="46">
        <v>-2.5999999999999999E-3</v>
      </c>
      <c r="BU44" s="46">
        <v>3.5999999999999999E-3</v>
      </c>
      <c r="BV44" s="46">
        <v>1.17E-2</v>
      </c>
      <c r="BW44" s="46">
        <v>1.67E-2</v>
      </c>
      <c r="BX44" s="46">
        <v>1.2E-2</v>
      </c>
      <c r="BY44" s="46">
        <v>1.66E-2</v>
      </c>
      <c r="BZ44" s="46">
        <v>2.87E-2</v>
      </c>
      <c r="CA44" s="46">
        <v>1.14E-2</v>
      </c>
      <c r="CB44" s="46">
        <v>1.06E-2</v>
      </c>
      <c r="CC44" s="46">
        <v>1.1900000000000001E-2</v>
      </c>
      <c r="CD44" s="46">
        <v>1.35E-2</v>
      </c>
      <c r="CE44" s="46">
        <v>1.46E-2</v>
      </c>
      <c r="CF44" s="46">
        <v>9.9000000000000008E-3</v>
      </c>
      <c r="CG44" s="46">
        <v>1.4500000000000001E-2</v>
      </c>
      <c r="CH44" s="46">
        <v>2.5499999999999998E-2</v>
      </c>
      <c r="CI44" s="46"/>
      <c r="CJ44" s="46">
        <v>1.11E-2</v>
      </c>
      <c r="CK44" s="46"/>
      <c r="CL44" s="46"/>
      <c r="CM44" s="46"/>
      <c r="CN44" s="46">
        <v>5.9999999999999995E-4</v>
      </c>
      <c r="CO44" s="46"/>
      <c r="CP44" s="46"/>
      <c r="CQ44" s="46"/>
      <c r="CR44" s="46">
        <v>1.17E-2</v>
      </c>
      <c r="CS44" s="46"/>
      <c r="CT44" s="46"/>
      <c r="CU44" s="46"/>
      <c r="CV44" s="46">
        <v>9.5999999999999992E-3</v>
      </c>
      <c r="CW44" s="46"/>
      <c r="CX44" s="46"/>
      <c r="CY44" s="46"/>
      <c r="CZ44" s="46">
        <v>1.0200000000000001E-2</v>
      </c>
      <c r="DA44" s="46"/>
      <c r="DB44" s="46"/>
      <c r="DC44" s="46"/>
      <c r="DD44" s="46"/>
      <c r="DE44" s="46">
        <v>1.35E-2</v>
      </c>
      <c r="DF44" s="46">
        <v>1.2699999999999999E-2</v>
      </c>
      <c r="DG44" s="46">
        <v>1.44E-2</v>
      </c>
      <c r="DH44" s="46">
        <v>1.52E-2</v>
      </c>
      <c r="DI44" s="46">
        <v>2.5999999999999999E-3</v>
      </c>
      <c r="DJ44" s="46">
        <v>-2.8999999999999998E-3</v>
      </c>
      <c r="DK44" s="46">
        <v>3.3999999999999998E-3</v>
      </c>
      <c r="DL44" s="46">
        <v>9.7999999999999997E-3</v>
      </c>
      <c r="DM44" s="46">
        <v>1.6E-2</v>
      </c>
      <c r="DN44" s="46">
        <v>1.2E-2</v>
      </c>
      <c r="DO44" s="46">
        <v>1.5599999999999999E-2</v>
      </c>
      <c r="DP44" s="46">
        <v>2.2599999999999999E-2</v>
      </c>
      <c r="DQ44" s="46">
        <v>1.1299999999999999E-2</v>
      </c>
      <c r="DR44" s="46">
        <v>1.03E-2</v>
      </c>
      <c r="DS44" s="46">
        <v>1.1599999999999999E-2</v>
      </c>
      <c r="DT44" s="46">
        <v>1.29E-2</v>
      </c>
      <c r="DU44" s="46">
        <v>1.3899999999999999E-2</v>
      </c>
      <c r="DV44" s="46">
        <v>9.9000000000000008E-3</v>
      </c>
      <c r="DW44" s="46">
        <v>1.35E-2</v>
      </c>
      <c r="DX44" s="46">
        <v>0.02</v>
      </c>
      <c r="DY44" s="46"/>
      <c r="DZ44" s="46">
        <v>1.7399999999999999E-2</v>
      </c>
      <c r="EA44" s="46">
        <v>1.0200000000000001E-2</v>
      </c>
      <c r="EB44" s="46">
        <v>1.3100000000000001E-2</v>
      </c>
      <c r="EC44" s="46">
        <v>1.8499999999999999E-2</v>
      </c>
      <c r="ED44" s="46">
        <v>8.0000000000000004E-4</v>
      </c>
      <c r="EE44" s="46">
        <v>6.7999999999999996E-3</v>
      </c>
      <c r="EF44" s="46">
        <v>1.11E-2</v>
      </c>
      <c r="EG44" s="46">
        <v>1.84E-2</v>
      </c>
      <c r="EH44" s="46">
        <v>1.8200000000000001E-2</v>
      </c>
      <c r="EI44" s="46">
        <v>0.01</v>
      </c>
      <c r="EJ44" s="46">
        <v>2.2100000000000002E-2</v>
      </c>
      <c r="EK44" s="46">
        <v>3.32E-2</v>
      </c>
      <c r="EL44" s="46">
        <v>1.4E-2</v>
      </c>
      <c r="EM44" s="46">
        <v>6.7999999999999996E-3</v>
      </c>
      <c r="EN44" s="46">
        <v>9.7999999999999997E-3</v>
      </c>
      <c r="EO44" s="46">
        <v>1.3599999999999999E-2</v>
      </c>
      <c r="EP44" s="46">
        <v>1.4800000000000001E-2</v>
      </c>
      <c r="EQ44" s="46">
        <v>8.0000000000000002E-3</v>
      </c>
      <c r="ER44" s="46">
        <v>1.9099999999999999E-2</v>
      </c>
      <c r="ES44" s="46">
        <v>2.92E-2</v>
      </c>
    </row>
    <row r="45" spans="2:149" x14ac:dyDescent="0.2">
      <c r="B45" s="40" t="s">
        <v>230</v>
      </c>
      <c r="C45" s="41">
        <v>40908</v>
      </c>
      <c r="D45" s="46">
        <v>1.4E-2</v>
      </c>
      <c r="E45" s="46">
        <v>1.06E-2</v>
      </c>
      <c r="F45" s="46">
        <v>1.4E-2</v>
      </c>
      <c r="G45" s="46">
        <v>1.6400000000000001E-2</v>
      </c>
      <c r="H45" s="46">
        <v>2.0999999999999999E-3</v>
      </c>
      <c r="I45" s="46">
        <v>-1.4800000000000001E-2</v>
      </c>
      <c r="J45" s="46">
        <v>5.9999999999999995E-4</v>
      </c>
      <c r="K45" s="46">
        <v>8.3999999999999995E-3</v>
      </c>
      <c r="L45" s="46">
        <v>1.6199999999999999E-2</v>
      </c>
      <c r="M45" s="46">
        <v>-1.8E-3</v>
      </c>
      <c r="N45" s="46">
        <v>1.4500000000000001E-2</v>
      </c>
      <c r="O45" s="46">
        <v>2.4E-2</v>
      </c>
      <c r="P45" s="46">
        <v>1.18E-2</v>
      </c>
      <c r="Q45" s="46">
        <v>7.7000000000000002E-3</v>
      </c>
      <c r="R45" s="46">
        <v>1.17E-2</v>
      </c>
      <c r="S45" s="46">
        <v>1.34E-2</v>
      </c>
      <c r="T45" s="46">
        <v>1.3899999999999999E-2</v>
      </c>
      <c r="U45" s="46">
        <v>-5.1000000000000004E-3</v>
      </c>
      <c r="V45" s="46">
        <v>1.2200000000000001E-2</v>
      </c>
      <c r="W45" s="46">
        <v>2.2200000000000001E-2</v>
      </c>
      <c r="X45" s="46"/>
      <c r="Y45" s="46">
        <v>1.4800000000000001E-2</v>
      </c>
      <c r="Z45" s="46">
        <v>9.2999999999999992E-3</v>
      </c>
      <c r="AA45" s="46">
        <v>1.1900000000000001E-2</v>
      </c>
      <c r="AB45" s="46">
        <v>1.61E-2</v>
      </c>
      <c r="AC45" s="46">
        <v>-2.2100000000000002E-2</v>
      </c>
      <c r="AD45" s="46">
        <v>-3.5200000000000002E-2</v>
      </c>
      <c r="AE45" s="46">
        <v>-8.5000000000000006E-3</v>
      </c>
      <c r="AF45" s="46">
        <v>7.7000000000000002E-3</v>
      </c>
      <c r="AG45" s="46">
        <v>-7.3000000000000001E-3</v>
      </c>
      <c r="AH45" s="46">
        <v>-2.5000000000000001E-2</v>
      </c>
      <c r="AI45" s="46">
        <v>7.0000000000000001E-3</v>
      </c>
      <c r="AJ45" s="46">
        <v>2.3300000000000001E-2</v>
      </c>
      <c r="AK45" s="46">
        <v>1.17E-2</v>
      </c>
      <c r="AL45" s="46">
        <v>5.5999999999999999E-3</v>
      </c>
      <c r="AM45" s="46">
        <v>8.5000000000000006E-3</v>
      </c>
      <c r="AN45" s="46">
        <v>1.32E-2</v>
      </c>
      <c r="AO45" s="46">
        <v>-1.04E-2</v>
      </c>
      <c r="AP45" s="46">
        <v>-2.75E-2</v>
      </c>
      <c r="AQ45" s="46">
        <v>1.6999999999999999E-3</v>
      </c>
      <c r="AR45" s="46">
        <v>2.1700000000000001E-2</v>
      </c>
      <c r="AS45" s="46"/>
      <c r="AT45" s="46"/>
      <c r="AU45" s="46"/>
      <c r="AV45" s="46"/>
      <c r="AW45" s="46"/>
      <c r="AX45" s="46"/>
      <c r="AY45" s="46"/>
      <c r="AZ45" s="46"/>
      <c r="BA45" s="46"/>
      <c r="BB45" s="46"/>
      <c r="BC45" s="46"/>
      <c r="BD45" s="46"/>
      <c r="BE45" s="46"/>
      <c r="BF45" s="46"/>
      <c r="BG45" s="46"/>
      <c r="BH45" s="46"/>
      <c r="BI45" s="46"/>
      <c r="BJ45" s="46"/>
      <c r="BK45" s="46"/>
      <c r="BL45" s="46"/>
      <c r="BM45" s="46"/>
      <c r="BN45" s="46"/>
      <c r="BO45" s="46">
        <v>1.4E-2</v>
      </c>
      <c r="BP45" s="46">
        <v>1.3599999999999999E-2</v>
      </c>
      <c r="BQ45" s="46">
        <v>1.47E-2</v>
      </c>
      <c r="BR45" s="46">
        <v>1.72E-2</v>
      </c>
      <c r="BS45" s="46">
        <v>4.1000000000000003E-3</v>
      </c>
      <c r="BT45" s="46">
        <v>-2.0999999999999999E-3</v>
      </c>
      <c r="BU45" s="46">
        <v>3.3E-3</v>
      </c>
      <c r="BV45" s="46">
        <v>1.0500000000000001E-2</v>
      </c>
      <c r="BW45" s="46">
        <v>1.8100000000000002E-2</v>
      </c>
      <c r="BX45" s="46">
        <v>1.15E-2</v>
      </c>
      <c r="BY45" s="46">
        <v>1.5100000000000001E-2</v>
      </c>
      <c r="BZ45" s="46">
        <v>2.8299999999999999E-2</v>
      </c>
      <c r="CA45" s="46">
        <v>1.18E-2</v>
      </c>
      <c r="CB45" s="46">
        <v>1.06E-2</v>
      </c>
      <c r="CC45" s="46">
        <v>1.2500000000000001E-2</v>
      </c>
      <c r="CD45" s="46">
        <v>1.35E-2</v>
      </c>
      <c r="CE45" s="46">
        <v>1.5900000000000001E-2</v>
      </c>
      <c r="CF45" s="46">
        <v>9.1000000000000004E-3</v>
      </c>
      <c r="CG45" s="46">
        <v>1.38E-2</v>
      </c>
      <c r="CH45" s="46">
        <v>2.4899999999999999E-2</v>
      </c>
      <c r="CI45" s="46"/>
      <c r="CJ45" s="46">
        <v>1.2200000000000001E-2</v>
      </c>
      <c r="CK45" s="46"/>
      <c r="CL45" s="46"/>
      <c r="CM45" s="46"/>
      <c r="CN45" s="46">
        <v>3.0999999999999999E-3</v>
      </c>
      <c r="CO45" s="46"/>
      <c r="CP45" s="46"/>
      <c r="CQ45" s="46"/>
      <c r="CR45" s="46">
        <v>1.54E-2</v>
      </c>
      <c r="CS45" s="46"/>
      <c r="CT45" s="46"/>
      <c r="CU45" s="46"/>
      <c r="CV45" s="46">
        <v>1.06E-2</v>
      </c>
      <c r="CW45" s="46"/>
      <c r="CX45" s="46"/>
      <c r="CY45" s="46"/>
      <c r="CZ45" s="46">
        <v>1.37E-2</v>
      </c>
      <c r="DA45" s="46"/>
      <c r="DB45" s="46"/>
      <c r="DC45" s="46"/>
      <c r="DD45" s="46"/>
      <c r="DE45" s="46">
        <v>1.37E-2</v>
      </c>
      <c r="DF45" s="46">
        <v>1.23E-2</v>
      </c>
      <c r="DG45" s="46">
        <v>1.4E-2</v>
      </c>
      <c r="DH45" s="46">
        <v>1.5800000000000002E-2</v>
      </c>
      <c r="DI45" s="46">
        <v>3.3E-3</v>
      </c>
      <c r="DJ45" s="46">
        <v>-6.3E-3</v>
      </c>
      <c r="DK45" s="46">
        <v>-8.0000000000000004E-4</v>
      </c>
      <c r="DL45" s="46">
        <v>1.0200000000000001E-2</v>
      </c>
      <c r="DM45" s="46">
        <v>1.7100000000000001E-2</v>
      </c>
      <c r="DN45" s="46">
        <v>7.4999999999999997E-3</v>
      </c>
      <c r="DO45" s="46">
        <v>1.34E-2</v>
      </c>
      <c r="DP45" s="46">
        <v>2.4500000000000001E-2</v>
      </c>
      <c r="DQ45" s="46">
        <v>1.15E-2</v>
      </c>
      <c r="DR45" s="46">
        <v>1.04E-2</v>
      </c>
      <c r="DS45" s="46">
        <v>1.21E-2</v>
      </c>
      <c r="DT45" s="46">
        <v>1.3299999999999999E-2</v>
      </c>
      <c r="DU45" s="46">
        <v>1.49E-2</v>
      </c>
      <c r="DV45" s="46">
        <v>5.0000000000000001E-3</v>
      </c>
      <c r="DW45" s="46">
        <v>1.18E-2</v>
      </c>
      <c r="DX45" s="46">
        <v>2.24E-2</v>
      </c>
      <c r="DY45" s="46"/>
      <c r="DZ45" s="46">
        <v>1.7899999999999999E-2</v>
      </c>
      <c r="EA45" s="46">
        <v>1.01E-2</v>
      </c>
      <c r="EB45" s="46">
        <v>1.44E-2</v>
      </c>
      <c r="EC45" s="46">
        <v>1.77E-2</v>
      </c>
      <c r="ED45" s="46">
        <v>-6.3E-3</v>
      </c>
      <c r="EE45" s="46">
        <v>-4.1399999999999999E-2</v>
      </c>
      <c r="EF45" s="46">
        <v>-1.34E-2</v>
      </c>
      <c r="EG45" s="46">
        <v>9.2999999999999992E-3</v>
      </c>
      <c r="EH45" s="46">
        <v>1.1599999999999999E-2</v>
      </c>
      <c r="EI45" s="46">
        <v>-2.81E-2</v>
      </c>
      <c r="EJ45" s="46">
        <v>7.0000000000000001E-3</v>
      </c>
      <c r="EK45" s="46">
        <v>2.7199999999999998E-2</v>
      </c>
      <c r="EL45" s="46">
        <v>1.4500000000000001E-2</v>
      </c>
      <c r="EM45" s="46">
        <v>5.3E-3</v>
      </c>
      <c r="EN45" s="46">
        <v>8.5000000000000006E-3</v>
      </c>
      <c r="EO45" s="46">
        <v>1.47E-2</v>
      </c>
      <c r="EP45" s="46">
        <v>8.3000000000000001E-3</v>
      </c>
      <c r="EQ45" s="46">
        <v>-3.32E-2</v>
      </c>
      <c r="ER45" s="46">
        <v>1.6999999999999999E-3</v>
      </c>
      <c r="ES45" s="46">
        <v>2.47E-2</v>
      </c>
    </row>
    <row r="46" spans="2:149" x14ac:dyDescent="0.2">
      <c r="B46" s="40" t="s">
        <v>231</v>
      </c>
      <c r="C46" s="41">
        <v>40999</v>
      </c>
      <c r="D46" s="46">
        <v>1.43E-2</v>
      </c>
      <c r="E46" s="46">
        <v>0.01</v>
      </c>
      <c r="F46" s="46">
        <v>1.38E-2</v>
      </c>
      <c r="G46" s="46">
        <v>1.6199999999999999E-2</v>
      </c>
      <c r="H46" s="46">
        <v>2.7000000000000001E-3</v>
      </c>
      <c r="I46" s="46">
        <v>-1.1999999999999999E-3</v>
      </c>
      <c r="J46" s="46">
        <v>6.3E-3</v>
      </c>
      <c r="K46" s="46">
        <v>1.3599999999999999E-2</v>
      </c>
      <c r="L46" s="46">
        <v>1.7000000000000001E-2</v>
      </c>
      <c r="M46" s="46">
        <v>1.1900000000000001E-2</v>
      </c>
      <c r="N46" s="46">
        <v>1.8800000000000001E-2</v>
      </c>
      <c r="O46" s="46">
        <v>2.7799999999999998E-2</v>
      </c>
      <c r="P46" s="46">
        <v>1.21E-2</v>
      </c>
      <c r="Q46" s="46">
        <v>7.7000000000000002E-3</v>
      </c>
      <c r="R46" s="46">
        <v>1.11E-2</v>
      </c>
      <c r="S46" s="46">
        <v>1.34E-2</v>
      </c>
      <c r="T46" s="46">
        <v>1.4800000000000001E-2</v>
      </c>
      <c r="U46" s="46">
        <v>1.04E-2</v>
      </c>
      <c r="V46" s="46">
        <v>1.5800000000000002E-2</v>
      </c>
      <c r="W46" s="46">
        <v>2.4299999999999999E-2</v>
      </c>
      <c r="X46" s="46"/>
      <c r="Y46" s="46">
        <v>1.26E-2</v>
      </c>
      <c r="Z46" s="46">
        <v>8.0999999999999996E-3</v>
      </c>
      <c r="AA46" s="46">
        <v>1.1900000000000001E-2</v>
      </c>
      <c r="AB46" s="46">
        <v>1.44E-2</v>
      </c>
      <c r="AC46" s="46">
        <v>4.4999999999999997E-3</v>
      </c>
      <c r="AD46" s="46">
        <v>1.2999999999999999E-3</v>
      </c>
      <c r="AE46" s="46">
        <v>8.2000000000000007E-3</v>
      </c>
      <c r="AF46" s="46">
        <v>1.34E-2</v>
      </c>
      <c r="AG46" s="46">
        <v>1.72E-2</v>
      </c>
      <c r="AH46" s="46">
        <v>1.2699999999999999E-2</v>
      </c>
      <c r="AI46" s="46">
        <v>1.9599999999999999E-2</v>
      </c>
      <c r="AJ46" s="46">
        <v>2.69E-2</v>
      </c>
      <c r="AK46" s="46">
        <v>9.9000000000000008E-3</v>
      </c>
      <c r="AL46" s="46">
        <v>4.7999999999999996E-3</v>
      </c>
      <c r="AM46" s="46">
        <v>8.5000000000000006E-3</v>
      </c>
      <c r="AN46" s="46">
        <v>1.2200000000000001E-2</v>
      </c>
      <c r="AO46" s="46">
        <v>1.44E-2</v>
      </c>
      <c r="AP46" s="46">
        <v>1.0500000000000001E-2</v>
      </c>
      <c r="AQ46" s="46">
        <v>1.5900000000000001E-2</v>
      </c>
      <c r="AR46" s="46">
        <v>2.2800000000000001E-2</v>
      </c>
      <c r="AS46" s="46"/>
      <c r="AT46" s="46"/>
      <c r="AU46" s="46"/>
      <c r="AV46" s="46"/>
      <c r="AW46" s="46"/>
      <c r="AX46" s="46"/>
      <c r="AY46" s="46"/>
      <c r="AZ46" s="46"/>
      <c r="BA46" s="46"/>
      <c r="BB46" s="46"/>
      <c r="BC46" s="46"/>
      <c r="BD46" s="46"/>
      <c r="BE46" s="46"/>
      <c r="BF46" s="46"/>
      <c r="BG46" s="46"/>
      <c r="BH46" s="46"/>
      <c r="BI46" s="46"/>
      <c r="BJ46" s="46"/>
      <c r="BK46" s="46"/>
      <c r="BL46" s="46"/>
      <c r="BM46" s="46"/>
      <c r="BN46" s="46"/>
      <c r="BO46" s="46">
        <v>1.4500000000000001E-2</v>
      </c>
      <c r="BP46" s="46">
        <v>1.2800000000000001E-2</v>
      </c>
      <c r="BQ46" s="46">
        <v>1.5100000000000001E-2</v>
      </c>
      <c r="BR46" s="46">
        <v>1.72E-2</v>
      </c>
      <c r="BS46" s="46">
        <v>2.5000000000000001E-3</v>
      </c>
      <c r="BT46" s="46">
        <v>-1.2999999999999999E-3</v>
      </c>
      <c r="BU46" s="46">
        <v>2.8999999999999998E-3</v>
      </c>
      <c r="BV46" s="46">
        <v>1.37E-2</v>
      </c>
      <c r="BW46" s="46">
        <v>1.7000000000000001E-2</v>
      </c>
      <c r="BX46" s="46">
        <v>1.1599999999999999E-2</v>
      </c>
      <c r="BY46" s="46">
        <v>1.6199999999999999E-2</v>
      </c>
      <c r="BZ46" s="46">
        <v>2.7699999999999999E-2</v>
      </c>
      <c r="CA46" s="46">
        <v>1.23E-2</v>
      </c>
      <c r="CB46" s="46">
        <v>1.04E-2</v>
      </c>
      <c r="CC46" s="46">
        <v>1.29E-2</v>
      </c>
      <c r="CD46" s="46">
        <v>1.4999999999999999E-2</v>
      </c>
      <c r="CE46" s="46">
        <v>1.4800000000000001E-2</v>
      </c>
      <c r="CF46" s="46">
        <v>8.3000000000000001E-3</v>
      </c>
      <c r="CG46" s="46">
        <v>1.46E-2</v>
      </c>
      <c r="CH46" s="46">
        <v>2.47E-2</v>
      </c>
      <c r="CI46" s="46"/>
      <c r="CJ46" s="46">
        <v>1.32E-2</v>
      </c>
      <c r="CK46" s="46"/>
      <c r="CL46" s="46"/>
      <c r="CM46" s="46"/>
      <c r="CN46" s="46">
        <v>8.5000000000000006E-3</v>
      </c>
      <c r="CO46" s="46"/>
      <c r="CP46" s="46"/>
      <c r="CQ46" s="46"/>
      <c r="CR46" s="46">
        <v>2.1700000000000001E-2</v>
      </c>
      <c r="CS46" s="46"/>
      <c r="CT46" s="46"/>
      <c r="CU46" s="46"/>
      <c r="CV46" s="46">
        <v>1.18E-2</v>
      </c>
      <c r="CW46" s="46"/>
      <c r="CX46" s="46"/>
      <c r="CY46" s="46"/>
      <c r="CZ46" s="46">
        <v>2.0299999999999999E-2</v>
      </c>
      <c r="DA46" s="46"/>
      <c r="DB46" s="46"/>
      <c r="DC46" s="46"/>
      <c r="DD46" s="46"/>
      <c r="DE46" s="46">
        <v>1.41E-2</v>
      </c>
      <c r="DF46" s="46">
        <v>1.24E-2</v>
      </c>
      <c r="DG46" s="46">
        <v>1.4E-2</v>
      </c>
      <c r="DH46" s="46">
        <v>1.6299999999999999E-2</v>
      </c>
      <c r="DI46" s="46">
        <v>1E-3</v>
      </c>
      <c r="DJ46" s="46">
        <v>-4.1000000000000003E-3</v>
      </c>
      <c r="DK46" s="46">
        <v>1.1000000000000001E-3</v>
      </c>
      <c r="DL46" s="46">
        <v>9.7999999999999997E-3</v>
      </c>
      <c r="DM46" s="46">
        <v>1.4999999999999999E-2</v>
      </c>
      <c r="DN46" s="46">
        <v>7.4999999999999997E-3</v>
      </c>
      <c r="DO46" s="46">
        <v>1.4999999999999999E-2</v>
      </c>
      <c r="DP46" s="46">
        <v>2.52E-2</v>
      </c>
      <c r="DQ46" s="46">
        <v>1.1900000000000001E-2</v>
      </c>
      <c r="DR46" s="46">
        <v>0.01</v>
      </c>
      <c r="DS46" s="46">
        <v>1.21E-2</v>
      </c>
      <c r="DT46" s="46">
        <v>1.3299999999999999E-2</v>
      </c>
      <c r="DU46" s="46">
        <v>1.2800000000000001E-2</v>
      </c>
      <c r="DV46" s="46">
        <v>5.7000000000000002E-3</v>
      </c>
      <c r="DW46" s="46">
        <v>1.26E-2</v>
      </c>
      <c r="DX46" s="46">
        <v>2.2200000000000001E-2</v>
      </c>
      <c r="DY46" s="46"/>
      <c r="DZ46" s="46">
        <v>1.7399999999999999E-2</v>
      </c>
      <c r="EA46" s="46">
        <v>8.0999999999999996E-3</v>
      </c>
      <c r="EB46" s="46">
        <v>1.34E-2</v>
      </c>
      <c r="EC46" s="46">
        <v>1.5599999999999999E-2</v>
      </c>
      <c r="ED46" s="46">
        <v>1.15E-2</v>
      </c>
      <c r="EE46" s="46">
        <v>7.1999999999999998E-3</v>
      </c>
      <c r="EF46" s="46">
        <v>1.0500000000000001E-2</v>
      </c>
      <c r="EG46" s="46">
        <v>1.7100000000000001E-2</v>
      </c>
      <c r="EH46" s="46">
        <v>2.8899999999999999E-2</v>
      </c>
      <c r="EI46" s="46">
        <v>1.6199999999999999E-2</v>
      </c>
      <c r="EJ46" s="46">
        <v>2.1899999999999999E-2</v>
      </c>
      <c r="EK46" s="46">
        <v>3.2099999999999997E-2</v>
      </c>
      <c r="EL46" s="46">
        <v>1.4200000000000001E-2</v>
      </c>
      <c r="EM46" s="46">
        <v>4.5999999999999999E-3</v>
      </c>
      <c r="EN46" s="46">
        <v>8.6E-3</v>
      </c>
      <c r="EO46" s="46">
        <v>1.23E-2</v>
      </c>
      <c r="EP46" s="46">
        <v>2.5700000000000001E-2</v>
      </c>
      <c r="EQ46" s="46">
        <v>1.12E-2</v>
      </c>
      <c r="ER46" s="46">
        <v>1.9400000000000001E-2</v>
      </c>
      <c r="ES46" s="46">
        <v>2.8799999999999999E-2</v>
      </c>
    </row>
    <row r="47" spans="2:149" x14ac:dyDescent="0.2">
      <c r="B47" s="40" t="s">
        <v>232</v>
      </c>
      <c r="C47" s="41">
        <v>41090</v>
      </c>
      <c r="D47" s="46">
        <v>1.43E-2</v>
      </c>
      <c r="E47" s="46">
        <v>1.04E-2</v>
      </c>
      <c r="F47" s="46">
        <v>1.3599999999999999E-2</v>
      </c>
      <c r="G47" s="46">
        <v>1.6299999999999999E-2</v>
      </c>
      <c r="H47" s="46">
        <v>3.8E-3</v>
      </c>
      <c r="I47" s="46">
        <v>2.5999999999999999E-3</v>
      </c>
      <c r="J47" s="46">
        <v>8.8000000000000005E-3</v>
      </c>
      <c r="K47" s="46">
        <v>1.52E-2</v>
      </c>
      <c r="L47" s="46">
        <v>1.8100000000000002E-2</v>
      </c>
      <c r="M47" s="46">
        <v>1.47E-2</v>
      </c>
      <c r="N47" s="46">
        <v>2.1100000000000001E-2</v>
      </c>
      <c r="O47" s="46">
        <v>3.1099999999999999E-2</v>
      </c>
      <c r="P47" s="46">
        <v>1.21E-2</v>
      </c>
      <c r="Q47" s="46">
        <v>7.7000000000000002E-3</v>
      </c>
      <c r="R47" s="46">
        <v>1.11E-2</v>
      </c>
      <c r="S47" s="46">
        <v>1.34E-2</v>
      </c>
      <c r="T47" s="46">
        <v>1.5900000000000001E-2</v>
      </c>
      <c r="U47" s="46">
        <v>1.18E-2</v>
      </c>
      <c r="V47" s="46">
        <v>1.83E-2</v>
      </c>
      <c r="W47" s="46">
        <v>2.8400000000000002E-2</v>
      </c>
      <c r="X47" s="46"/>
      <c r="Y47" s="46">
        <v>1.2699999999999999E-2</v>
      </c>
      <c r="Z47" s="46">
        <v>8.6999999999999994E-3</v>
      </c>
      <c r="AA47" s="46">
        <v>1.1599999999999999E-2</v>
      </c>
      <c r="AB47" s="46">
        <v>1.44E-2</v>
      </c>
      <c r="AC47" s="46">
        <v>1.46E-2</v>
      </c>
      <c r="AD47" s="46">
        <v>6.6E-3</v>
      </c>
      <c r="AE47" s="46">
        <v>9.5999999999999992E-3</v>
      </c>
      <c r="AF47" s="46">
        <v>1.5100000000000001E-2</v>
      </c>
      <c r="AG47" s="46">
        <v>2.7199999999999998E-2</v>
      </c>
      <c r="AH47" s="46">
        <v>1.6500000000000001E-2</v>
      </c>
      <c r="AI47" s="46">
        <v>2.1299999999999999E-2</v>
      </c>
      <c r="AJ47" s="46">
        <v>3.0700000000000002E-2</v>
      </c>
      <c r="AK47" s="46">
        <v>9.9000000000000008E-3</v>
      </c>
      <c r="AL47" s="46">
        <v>6.1000000000000004E-3</v>
      </c>
      <c r="AM47" s="46">
        <v>8.6E-3</v>
      </c>
      <c r="AN47" s="46">
        <v>1.24E-2</v>
      </c>
      <c r="AO47" s="46">
        <v>2.4500000000000001E-2</v>
      </c>
      <c r="AP47" s="46">
        <v>1.49E-2</v>
      </c>
      <c r="AQ47" s="46">
        <v>1.89E-2</v>
      </c>
      <c r="AR47" s="46">
        <v>2.5999999999999999E-2</v>
      </c>
      <c r="AS47" s="46"/>
      <c r="AT47" s="46"/>
      <c r="AU47" s="46"/>
      <c r="AV47" s="46"/>
      <c r="AW47" s="46"/>
      <c r="AX47" s="46"/>
      <c r="AY47" s="46"/>
      <c r="AZ47" s="46"/>
      <c r="BA47" s="46"/>
      <c r="BB47" s="46"/>
      <c r="BC47" s="46"/>
      <c r="BD47" s="46"/>
      <c r="BE47" s="46"/>
      <c r="BF47" s="46"/>
      <c r="BG47" s="46"/>
      <c r="BH47" s="46"/>
      <c r="BI47" s="46"/>
      <c r="BJ47" s="46"/>
      <c r="BK47" s="46"/>
      <c r="BL47" s="46"/>
      <c r="BM47" s="46"/>
      <c r="BN47" s="46"/>
      <c r="BO47" s="46">
        <v>1.4500000000000001E-2</v>
      </c>
      <c r="BP47" s="46">
        <v>1.2699999999999999E-2</v>
      </c>
      <c r="BQ47" s="46">
        <v>1.5599999999999999E-2</v>
      </c>
      <c r="BR47" s="46">
        <v>1.72E-2</v>
      </c>
      <c r="BS47" s="46">
        <v>2.8999999999999998E-3</v>
      </c>
      <c r="BT47" s="46">
        <v>-6.9999999999999999E-4</v>
      </c>
      <c r="BU47" s="46">
        <v>4.1999999999999997E-3</v>
      </c>
      <c r="BV47" s="46">
        <v>1.5100000000000001E-2</v>
      </c>
      <c r="BW47" s="46">
        <v>1.7399999999999999E-2</v>
      </c>
      <c r="BX47" s="46">
        <v>1.0200000000000001E-2</v>
      </c>
      <c r="BY47" s="46">
        <v>1.95E-2</v>
      </c>
      <c r="BZ47" s="46">
        <v>3.1099999999999999E-2</v>
      </c>
      <c r="CA47" s="46">
        <v>1.23E-2</v>
      </c>
      <c r="CB47" s="46">
        <v>1.0800000000000001E-2</v>
      </c>
      <c r="CC47" s="46">
        <v>1.2999999999999999E-2</v>
      </c>
      <c r="CD47" s="46">
        <v>1.46E-2</v>
      </c>
      <c r="CE47" s="46">
        <v>1.52E-2</v>
      </c>
      <c r="CF47" s="46">
        <v>8.5000000000000006E-3</v>
      </c>
      <c r="CG47" s="46">
        <v>1.6799999999999999E-2</v>
      </c>
      <c r="CH47" s="46">
        <v>2.86E-2</v>
      </c>
      <c r="CI47" s="46"/>
      <c r="CJ47" s="46">
        <v>1.3299999999999999E-2</v>
      </c>
      <c r="CK47" s="46"/>
      <c r="CL47" s="46"/>
      <c r="CM47" s="46"/>
      <c r="CN47" s="46">
        <v>7.7999999999999996E-3</v>
      </c>
      <c r="CO47" s="46"/>
      <c r="CP47" s="46"/>
      <c r="CQ47" s="46"/>
      <c r="CR47" s="46">
        <v>2.1100000000000001E-2</v>
      </c>
      <c r="CS47" s="46"/>
      <c r="CT47" s="46"/>
      <c r="CU47" s="46"/>
      <c r="CV47" s="46">
        <v>1.18E-2</v>
      </c>
      <c r="CW47" s="46"/>
      <c r="CX47" s="46"/>
      <c r="CY47" s="46"/>
      <c r="CZ47" s="46">
        <v>1.9699999999999999E-2</v>
      </c>
      <c r="DA47" s="46"/>
      <c r="DB47" s="46"/>
      <c r="DC47" s="46"/>
      <c r="DD47" s="46"/>
      <c r="DE47" s="46">
        <v>1.4E-2</v>
      </c>
      <c r="DF47" s="46">
        <v>1.17E-2</v>
      </c>
      <c r="DG47" s="46">
        <v>1.4E-2</v>
      </c>
      <c r="DH47" s="46">
        <v>1.6299999999999999E-2</v>
      </c>
      <c r="DI47" s="46">
        <v>2E-3</v>
      </c>
      <c r="DJ47" s="46">
        <v>1E-3</v>
      </c>
      <c r="DK47" s="46">
        <v>7.6E-3</v>
      </c>
      <c r="DL47" s="46">
        <v>1.52E-2</v>
      </c>
      <c r="DM47" s="46">
        <v>1.6E-2</v>
      </c>
      <c r="DN47" s="46">
        <v>1.1599999999999999E-2</v>
      </c>
      <c r="DO47" s="46">
        <v>1.9599999999999999E-2</v>
      </c>
      <c r="DP47" s="46">
        <v>2.98E-2</v>
      </c>
      <c r="DQ47" s="46">
        <v>1.1900000000000001E-2</v>
      </c>
      <c r="DR47" s="46">
        <v>9.5999999999999992E-3</v>
      </c>
      <c r="DS47" s="46">
        <v>1.1599999999999999E-2</v>
      </c>
      <c r="DT47" s="46">
        <v>1.34E-2</v>
      </c>
      <c r="DU47" s="46">
        <v>1.3899999999999999E-2</v>
      </c>
      <c r="DV47" s="46">
        <v>9.4000000000000004E-3</v>
      </c>
      <c r="DW47" s="46">
        <v>1.78E-2</v>
      </c>
      <c r="DX47" s="46">
        <v>2.6700000000000002E-2</v>
      </c>
      <c r="DY47" s="46"/>
      <c r="DZ47" s="46">
        <v>1.78E-2</v>
      </c>
      <c r="EA47" s="46">
        <v>8.6999999999999994E-3</v>
      </c>
      <c r="EB47" s="46">
        <v>1.2999999999999999E-2</v>
      </c>
      <c r="EC47" s="46">
        <v>1.8200000000000001E-2</v>
      </c>
      <c r="ED47" s="46">
        <v>1.5800000000000002E-2</v>
      </c>
      <c r="EE47" s="46">
        <v>9.1999999999999998E-3</v>
      </c>
      <c r="EF47" s="46">
        <v>1.1900000000000001E-2</v>
      </c>
      <c r="EG47" s="46">
        <v>1.7500000000000002E-2</v>
      </c>
      <c r="EH47" s="46">
        <v>3.3599999999999998E-2</v>
      </c>
      <c r="EI47" s="46">
        <v>1.7999999999999999E-2</v>
      </c>
      <c r="EJ47" s="46">
        <v>2.46E-2</v>
      </c>
      <c r="EK47" s="46">
        <v>3.2500000000000001E-2</v>
      </c>
      <c r="EL47" s="46">
        <v>1.44E-2</v>
      </c>
      <c r="EM47" s="46">
        <v>6.0000000000000001E-3</v>
      </c>
      <c r="EN47" s="46">
        <v>8.6999999999999994E-3</v>
      </c>
      <c r="EO47" s="46">
        <v>1.35E-2</v>
      </c>
      <c r="EP47" s="46">
        <v>3.0200000000000001E-2</v>
      </c>
      <c r="EQ47" s="46">
        <v>1.5100000000000001E-2</v>
      </c>
      <c r="ER47" s="46">
        <v>2.0500000000000001E-2</v>
      </c>
      <c r="ES47" s="46">
        <v>2.9399999999999999E-2</v>
      </c>
    </row>
    <row r="48" spans="2:149" x14ac:dyDescent="0.2">
      <c r="B48" s="40" t="s">
        <v>233</v>
      </c>
      <c r="C48" s="41">
        <v>41182</v>
      </c>
      <c r="D48" s="46">
        <v>1.43E-2</v>
      </c>
      <c r="E48" s="46">
        <v>0.01</v>
      </c>
      <c r="F48" s="46">
        <v>1.26E-2</v>
      </c>
      <c r="G48" s="46">
        <v>1.61E-2</v>
      </c>
      <c r="H48" s="46">
        <v>3.3E-3</v>
      </c>
      <c r="I48" s="46">
        <v>-1E-4</v>
      </c>
      <c r="J48" s="46">
        <v>6.4000000000000003E-3</v>
      </c>
      <c r="K48" s="46">
        <v>1.44E-2</v>
      </c>
      <c r="L48" s="46">
        <v>1.7600000000000001E-2</v>
      </c>
      <c r="M48" s="46">
        <v>1.0699999999999999E-2</v>
      </c>
      <c r="N48" s="46">
        <v>1.9800000000000002E-2</v>
      </c>
      <c r="O48" s="46">
        <v>3.1099999999999999E-2</v>
      </c>
      <c r="P48" s="46">
        <v>1.21E-2</v>
      </c>
      <c r="Q48" s="46">
        <v>7.1000000000000004E-3</v>
      </c>
      <c r="R48" s="46">
        <v>1.06E-2</v>
      </c>
      <c r="S48" s="46">
        <v>1.3299999999999999E-2</v>
      </c>
      <c r="T48" s="46">
        <v>1.54E-2</v>
      </c>
      <c r="U48" s="46">
        <v>8.5000000000000006E-3</v>
      </c>
      <c r="V48" s="46">
        <v>1.7899999999999999E-2</v>
      </c>
      <c r="W48" s="46">
        <v>2.7900000000000001E-2</v>
      </c>
      <c r="X48" s="46"/>
      <c r="Y48" s="46">
        <v>1.2200000000000001E-2</v>
      </c>
      <c r="Z48" s="46">
        <v>8.6999999999999994E-3</v>
      </c>
      <c r="AA48" s="46">
        <v>1.12E-2</v>
      </c>
      <c r="AB48" s="46">
        <v>1.3100000000000001E-2</v>
      </c>
      <c r="AC48" s="46">
        <v>1.17E-2</v>
      </c>
      <c r="AD48" s="46">
        <v>6.9999999999999999E-4</v>
      </c>
      <c r="AE48" s="46">
        <v>8.5000000000000006E-3</v>
      </c>
      <c r="AF48" s="46">
        <v>1.7000000000000001E-2</v>
      </c>
      <c r="AG48" s="46">
        <v>2.3800000000000002E-2</v>
      </c>
      <c r="AH48" s="46">
        <v>8.8999999999999999E-3</v>
      </c>
      <c r="AI48" s="46">
        <v>1.9699999999999999E-2</v>
      </c>
      <c r="AJ48" s="46">
        <v>3.3300000000000003E-2</v>
      </c>
      <c r="AK48" s="46">
        <v>9.7000000000000003E-3</v>
      </c>
      <c r="AL48" s="46">
        <v>5.3E-3</v>
      </c>
      <c r="AM48" s="46">
        <v>7.7000000000000002E-3</v>
      </c>
      <c r="AN48" s="46">
        <v>1.0999999999999999E-2</v>
      </c>
      <c r="AO48" s="46">
        <v>2.1399999999999999E-2</v>
      </c>
      <c r="AP48" s="46">
        <v>4.7999999999999996E-3</v>
      </c>
      <c r="AQ48" s="46">
        <v>1.7999999999999999E-2</v>
      </c>
      <c r="AR48" s="46">
        <v>2.8799999999999999E-2</v>
      </c>
      <c r="AS48" s="46"/>
      <c r="AT48" s="46">
        <v>1.47E-2</v>
      </c>
      <c r="AU48" s="46"/>
      <c r="AV48" s="46"/>
      <c r="AW48" s="46"/>
      <c r="AX48" s="46">
        <v>5.5999999999999999E-3</v>
      </c>
      <c r="AY48" s="46"/>
      <c r="AZ48" s="46"/>
      <c r="BA48" s="46"/>
      <c r="BB48" s="46">
        <v>2.0400000000000001E-2</v>
      </c>
      <c r="BC48" s="46"/>
      <c r="BD48" s="46"/>
      <c r="BE48" s="46"/>
      <c r="BF48" s="46">
        <v>1.35E-2</v>
      </c>
      <c r="BG48" s="46"/>
      <c r="BH48" s="46"/>
      <c r="BI48" s="46"/>
      <c r="BJ48" s="46">
        <v>1.9099999999999999E-2</v>
      </c>
      <c r="BK48" s="46"/>
      <c r="BL48" s="46"/>
      <c r="BM48" s="46"/>
      <c r="BN48" s="46"/>
      <c r="BO48" s="46">
        <v>1.4500000000000001E-2</v>
      </c>
      <c r="BP48" s="46">
        <v>1.26E-2</v>
      </c>
      <c r="BQ48" s="46">
        <v>1.5100000000000001E-2</v>
      </c>
      <c r="BR48" s="46">
        <v>1.7100000000000001E-2</v>
      </c>
      <c r="BS48" s="46">
        <v>2.5000000000000001E-3</v>
      </c>
      <c r="BT48" s="46">
        <v>-2.0000000000000001E-4</v>
      </c>
      <c r="BU48" s="46">
        <v>5.5999999999999999E-3</v>
      </c>
      <c r="BV48" s="46">
        <v>1.18E-2</v>
      </c>
      <c r="BW48" s="46">
        <v>1.7000000000000001E-2</v>
      </c>
      <c r="BX48" s="46">
        <v>1.0999999999999999E-2</v>
      </c>
      <c r="BY48" s="46">
        <v>2.06E-2</v>
      </c>
      <c r="BZ48" s="46">
        <v>3.09E-2</v>
      </c>
      <c r="CA48" s="46">
        <v>1.23E-2</v>
      </c>
      <c r="CB48" s="46">
        <v>1.06E-2</v>
      </c>
      <c r="CC48" s="46">
        <v>1.3100000000000001E-2</v>
      </c>
      <c r="CD48" s="46">
        <v>1.3899999999999999E-2</v>
      </c>
      <c r="CE48" s="46">
        <v>1.4800000000000001E-2</v>
      </c>
      <c r="CF48" s="46">
        <v>8.6E-3</v>
      </c>
      <c r="CG48" s="46">
        <v>1.7899999999999999E-2</v>
      </c>
      <c r="CH48" s="46">
        <v>2.5600000000000001E-2</v>
      </c>
      <c r="CI48" s="46"/>
      <c r="CJ48" s="46">
        <v>1.2500000000000001E-2</v>
      </c>
      <c r="CK48" s="46">
        <v>3.5000000000000001E-3</v>
      </c>
      <c r="CL48" s="46">
        <v>1.03E-2</v>
      </c>
      <c r="CM48" s="46">
        <v>1.2800000000000001E-2</v>
      </c>
      <c r="CN48" s="46">
        <v>2.7000000000000001E-3</v>
      </c>
      <c r="CO48" s="46">
        <v>2.5999999999999999E-3</v>
      </c>
      <c r="CP48" s="46">
        <v>4.4999999999999997E-3</v>
      </c>
      <c r="CQ48" s="46">
        <v>6.1999999999999998E-3</v>
      </c>
      <c r="CR48" s="46">
        <v>1.52E-2</v>
      </c>
      <c r="CS48" s="46">
        <v>7.4000000000000003E-3</v>
      </c>
      <c r="CT48" s="46">
        <v>1.52E-2</v>
      </c>
      <c r="CU48" s="46">
        <v>2.01E-2</v>
      </c>
      <c r="CV48" s="46">
        <v>1.12E-2</v>
      </c>
      <c r="CW48" s="46">
        <v>1.8E-3</v>
      </c>
      <c r="CX48" s="46">
        <v>8.6999999999999994E-3</v>
      </c>
      <c r="CY48" s="46">
        <v>1.21E-2</v>
      </c>
      <c r="CZ48" s="46">
        <v>1.38E-2</v>
      </c>
      <c r="DA48" s="46">
        <v>6.6E-3</v>
      </c>
      <c r="DB48" s="46">
        <v>1.4200000000000001E-2</v>
      </c>
      <c r="DC48" s="46">
        <v>1.8800000000000001E-2</v>
      </c>
      <c r="DD48" s="46"/>
      <c r="DE48" s="46">
        <v>1.43E-2</v>
      </c>
      <c r="DF48" s="46">
        <v>1.1900000000000001E-2</v>
      </c>
      <c r="DG48" s="46">
        <v>1.3899999999999999E-2</v>
      </c>
      <c r="DH48" s="46">
        <v>1.6400000000000001E-2</v>
      </c>
      <c r="DI48" s="46">
        <v>2.8E-3</v>
      </c>
      <c r="DJ48" s="46">
        <v>-1E-3</v>
      </c>
      <c r="DK48" s="46">
        <v>6.0000000000000001E-3</v>
      </c>
      <c r="DL48" s="46">
        <v>1.0800000000000001E-2</v>
      </c>
      <c r="DM48" s="46">
        <v>1.7100000000000001E-2</v>
      </c>
      <c r="DN48" s="46">
        <v>1.0699999999999999E-2</v>
      </c>
      <c r="DO48" s="46">
        <v>1.9599999999999999E-2</v>
      </c>
      <c r="DP48" s="46">
        <v>2.6599999999999999E-2</v>
      </c>
      <c r="DQ48" s="46">
        <v>1.21E-2</v>
      </c>
      <c r="DR48" s="46">
        <v>0.01</v>
      </c>
      <c r="DS48" s="46">
        <v>1.18E-2</v>
      </c>
      <c r="DT48" s="46">
        <v>1.35E-2</v>
      </c>
      <c r="DU48" s="46">
        <v>1.49E-2</v>
      </c>
      <c r="DV48" s="46">
        <v>8.5000000000000006E-3</v>
      </c>
      <c r="DW48" s="46">
        <v>1.7899999999999999E-2</v>
      </c>
      <c r="DX48" s="46">
        <v>2.35E-2</v>
      </c>
      <c r="DY48" s="46"/>
      <c r="DZ48" s="46">
        <v>1.6899999999999998E-2</v>
      </c>
      <c r="EA48" s="46">
        <v>9.2999999999999992E-3</v>
      </c>
      <c r="EB48" s="46">
        <v>1.15E-2</v>
      </c>
      <c r="EC48" s="46">
        <v>1.35E-2</v>
      </c>
      <c r="ED48" s="46">
        <v>1.04E-2</v>
      </c>
      <c r="EE48" s="46">
        <v>4.7999999999999996E-3</v>
      </c>
      <c r="EF48" s="46">
        <v>1.3299999999999999E-2</v>
      </c>
      <c r="EG48" s="46">
        <v>2.1600000000000001E-2</v>
      </c>
      <c r="EH48" s="46">
        <v>2.7199999999999998E-2</v>
      </c>
      <c r="EI48" s="46">
        <v>1.77E-2</v>
      </c>
      <c r="EJ48" s="46">
        <v>2.86E-2</v>
      </c>
      <c r="EK48" s="46">
        <v>3.6200000000000003E-2</v>
      </c>
      <c r="EL48" s="46">
        <v>1.3100000000000001E-2</v>
      </c>
      <c r="EM48" s="46">
        <v>5.4000000000000003E-3</v>
      </c>
      <c r="EN48" s="46">
        <v>7.7000000000000002E-3</v>
      </c>
      <c r="EO48" s="46">
        <v>1.03E-2</v>
      </c>
      <c r="EP48" s="46">
        <v>2.3400000000000001E-2</v>
      </c>
      <c r="EQ48" s="46">
        <v>1.4800000000000001E-2</v>
      </c>
      <c r="ER48" s="46">
        <v>2.4899999999999999E-2</v>
      </c>
      <c r="ES48" s="46">
        <v>3.3799999999999997E-2</v>
      </c>
    </row>
    <row r="49" spans="2:149" x14ac:dyDescent="0.2">
      <c r="B49" s="40" t="s">
        <v>234</v>
      </c>
      <c r="C49" s="41">
        <v>41274</v>
      </c>
      <c r="D49" s="46">
        <v>1.4200000000000001E-2</v>
      </c>
      <c r="E49" s="46">
        <v>1.0200000000000001E-2</v>
      </c>
      <c r="F49" s="46">
        <v>1.37E-2</v>
      </c>
      <c r="G49" s="46">
        <v>1.6400000000000001E-2</v>
      </c>
      <c r="H49" s="46">
        <v>1.4E-3</v>
      </c>
      <c r="I49" s="46">
        <v>-1.32E-2</v>
      </c>
      <c r="J49" s="46">
        <v>5.7000000000000002E-3</v>
      </c>
      <c r="K49" s="46">
        <v>1.21E-2</v>
      </c>
      <c r="L49" s="46">
        <v>1.5599999999999999E-2</v>
      </c>
      <c r="M49" s="46">
        <v>-1.5E-3</v>
      </c>
      <c r="N49" s="46">
        <v>1.9099999999999999E-2</v>
      </c>
      <c r="O49" s="46">
        <v>2.6200000000000001E-2</v>
      </c>
      <c r="P49" s="46">
        <v>1.2E-2</v>
      </c>
      <c r="Q49" s="46">
        <v>6.8999999999999999E-3</v>
      </c>
      <c r="R49" s="46">
        <v>1.1299999999999999E-2</v>
      </c>
      <c r="S49" s="46">
        <v>1.3899999999999999E-2</v>
      </c>
      <c r="T49" s="46">
        <v>1.35E-2</v>
      </c>
      <c r="U49" s="46">
        <v>-4.1000000000000003E-3</v>
      </c>
      <c r="V49" s="46">
        <v>1.6E-2</v>
      </c>
      <c r="W49" s="46">
        <v>2.3E-2</v>
      </c>
      <c r="X49" s="46"/>
      <c r="Y49" s="46">
        <v>1.2E-2</v>
      </c>
      <c r="Z49" s="46">
        <v>7.6E-3</v>
      </c>
      <c r="AA49" s="46">
        <v>1.14E-2</v>
      </c>
      <c r="AB49" s="46">
        <v>1.46E-2</v>
      </c>
      <c r="AC49" s="46">
        <v>-1.46E-2</v>
      </c>
      <c r="AD49" s="46">
        <v>-2.9399999999999999E-2</v>
      </c>
      <c r="AE49" s="46">
        <v>6.0000000000000001E-3</v>
      </c>
      <c r="AF49" s="46">
        <v>1.14E-2</v>
      </c>
      <c r="AG49" s="46">
        <v>-2.5999999999999999E-3</v>
      </c>
      <c r="AH49" s="46">
        <v>-1.78E-2</v>
      </c>
      <c r="AI49" s="46">
        <v>1.7999999999999999E-2</v>
      </c>
      <c r="AJ49" s="46">
        <v>2.3599999999999999E-2</v>
      </c>
      <c r="AK49" s="46">
        <v>9.5999999999999992E-3</v>
      </c>
      <c r="AL49" s="46">
        <v>4.8999999999999998E-3</v>
      </c>
      <c r="AM49" s="46">
        <v>8.0000000000000002E-3</v>
      </c>
      <c r="AN49" s="46">
        <v>1.32E-2</v>
      </c>
      <c r="AO49" s="46">
        <v>-5.0000000000000001E-3</v>
      </c>
      <c r="AP49" s="46">
        <v>-2.1700000000000001E-2</v>
      </c>
      <c r="AQ49" s="46">
        <v>1.55E-2</v>
      </c>
      <c r="AR49" s="46">
        <v>2.2100000000000002E-2</v>
      </c>
      <c r="AS49" s="46"/>
      <c r="AT49" s="46">
        <v>1.4500000000000001E-2</v>
      </c>
      <c r="AU49" s="46"/>
      <c r="AV49" s="46"/>
      <c r="AW49" s="46"/>
      <c r="AX49" s="46">
        <v>5.8999999999999999E-3</v>
      </c>
      <c r="AY49" s="46"/>
      <c r="AZ49" s="46"/>
      <c r="BA49" s="46"/>
      <c r="BB49" s="46">
        <v>2.0500000000000001E-2</v>
      </c>
      <c r="BC49" s="46"/>
      <c r="BD49" s="46"/>
      <c r="BE49" s="46"/>
      <c r="BF49" s="46">
        <v>1.32E-2</v>
      </c>
      <c r="BG49" s="46"/>
      <c r="BH49" s="46"/>
      <c r="BI49" s="46"/>
      <c r="BJ49" s="46">
        <v>1.9199999999999998E-2</v>
      </c>
      <c r="BK49" s="46"/>
      <c r="BL49" s="46"/>
      <c r="BM49" s="46"/>
      <c r="BN49" s="46"/>
      <c r="BO49" s="46">
        <v>1.44E-2</v>
      </c>
      <c r="BP49" s="46">
        <v>1.2800000000000001E-2</v>
      </c>
      <c r="BQ49" s="46">
        <v>1.52E-2</v>
      </c>
      <c r="BR49" s="46">
        <v>1.6799999999999999E-2</v>
      </c>
      <c r="BS49" s="46">
        <v>3.0000000000000001E-3</v>
      </c>
      <c r="BT49" s="46">
        <v>-1E-4</v>
      </c>
      <c r="BU49" s="46">
        <v>5.4999999999999997E-3</v>
      </c>
      <c r="BV49" s="46">
        <v>1.3100000000000001E-2</v>
      </c>
      <c r="BW49" s="46">
        <v>1.7399999999999999E-2</v>
      </c>
      <c r="BX49" s="46">
        <v>9.7999999999999997E-3</v>
      </c>
      <c r="BY49" s="46">
        <v>1.95E-2</v>
      </c>
      <c r="BZ49" s="46">
        <v>2.9399999999999999E-2</v>
      </c>
      <c r="CA49" s="46">
        <v>1.23E-2</v>
      </c>
      <c r="CB49" s="46">
        <v>1.04E-2</v>
      </c>
      <c r="CC49" s="46">
        <v>1.2999999999999999E-2</v>
      </c>
      <c r="CD49" s="46">
        <v>1.47E-2</v>
      </c>
      <c r="CE49" s="46">
        <v>1.52E-2</v>
      </c>
      <c r="CF49" s="46">
        <v>7.9000000000000008E-3</v>
      </c>
      <c r="CG49" s="46">
        <v>1.8200000000000001E-2</v>
      </c>
      <c r="CH49" s="46">
        <v>2.5999999999999999E-2</v>
      </c>
      <c r="CI49" s="46"/>
      <c r="CJ49" s="46">
        <v>1.2200000000000001E-2</v>
      </c>
      <c r="CK49" s="46"/>
      <c r="CL49" s="46"/>
      <c r="CM49" s="46"/>
      <c r="CN49" s="46">
        <v>2.7000000000000001E-3</v>
      </c>
      <c r="CO49" s="46"/>
      <c r="CP49" s="46"/>
      <c r="CQ49" s="46"/>
      <c r="CR49" s="46">
        <v>1.49E-2</v>
      </c>
      <c r="CS49" s="46"/>
      <c r="CT49" s="46"/>
      <c r="CU49" s="46"/>
      <c r="CV49" s="46">
        <v>1.09E-2</v>
      </c>
      <c r="CW49" s="46"/>
      <c r="CX49" s="46"/>
      <c r="CY49" s="46"/>
      <c r="CZ49" s="46">
        <v>1.35E-2</v>
      </c>
      <c r="DA49" s="46"/>
      <c r="DB49" s="46"/>
      <c r="DC49" s="46"/>
      <c r="DD49" s="46"/>
      <c r="DE49" s="46">
        <v>1.43E-2</v>
      </c>
      <c r="DF49" s="46">
        <v>1.2699999999999999E-2</v>
      </c>
      <c r="DG49" s="46">
        <v>1.4800000000000001E-2</v>
      </c>
      <c r="DH49" s="46">
        <v>1.67E-2</v>
      </c>
      <c r="DI49" s="46">
        <v>1.9E-3</v>
      </c>
      <c r="DJ49" s="46">
        <v>-3.0999999999999999E-3</v>
      </c>
      <c r="DK49" s="46">
        <v>6.3E-3</v>
      </c>
      <c r="DL49" s="46">
        <v>1.1599999999999999E-2</v>
      </c>
      <c r="DM49" s="46">
        <v>1.6299999999999999E-2</v>
      </c>
      <c r="DN49" s="46">
        <v>9.4000000000000004E-3</v>
      </c>
      <c r="DO49" s="46">
        <v>1.9300000000000001E-2</v>
      </c>
      <c r="DP49" s="46">
        <v>2.64E-2</v>
      </c>
      <c r="DQ49" s="46">
        <v>1.2200000000000001E-2</v>
      </c>
      <c r="DR49" s="46">
        <v>1.03E-2</v>
      </c>
      <c r="DS49" s="46">
        <v>1.24E-2</v>
      </c>
      <c r="DT49" s="46">
        <v>1.4999999999999999E-2</v>
      </c>
      <c r="DU49" s="46">
        <v>1.41E-2</v>
      </c>
      <c r="DV49" s="46">
        <v>7.1999999999999998E-3</v>
      </c>
      <c r="DW49" s="46">
        <v>1.83E-2</v>
      </c>
      <c r="DX49" s="46">
        <v>2.3E-2</v>
      </c>
      <c r="DY49" s="46"/>
      <c r="DZ49" s="46">
        <v>1.5299999999999999E-2</v>
      </c>
      <c r="EA49" s="46">
        <v>7.6E-3</v>
      </c>
      <c r="EB49" s="46">
        <v>1.0800000000000001E-2</v>
      </c>
      <c r="EC49" s="46">
        <v>1.55E-2</v>
      </c>
      <c r="ED49" s="46">
        <v>-8.6999999999999994E-3</v>
      </c>
      <c r="EE49" s="46">
        <v>-7.1099999999999997E-2</v>
      </c>
      <c r="EF49" s="46">
        <v>-2.5999999999999999E-3</v>
      </c>
      <c r="EG49" s="46">
        <v>1.67E-2</v>
      </c>
      <c r="EH49" s="46">
        <v>6.6E-3</v>
      </c>
      <c r="EI49" s="46">
        <v>-5.96E-2</v>
      </c>
      <c r="EJ49" s="46">
        <v>1.5699999999999999E-2</v>
      </c>
      <c r="EK49" s="46">
        <v>4.3400000000000001E-2</v>
      </c>
      <c r="EL49" s="46">
        <v>1.15E-2</v>
      </c>
      <c r="EM49" s="46">
        <v>4.8999999999999998E-3</v>
      </c>
      <c r="EN49" s="46">
        <v>7.0000000000000001E-3</v>
      </c>
      <c r="EO49" s="46">
        <v>1.12E-2</v>
      </c>
      <c r="EP49" s="46">
        <v>2.8E-3</v>
      </c>
      <c r="EQ49" s="46">
        <v>-6.2E-2</v>
      </c>
      <c r="ER49" s="46">
        <v>1.17E-2</v>
      </c>
      <c r="ES49" s="46">
        <v>3.9300000000000002E-2</v>
      </c>
    </row>
    <row r="50" spans="2:149" x14ac:dyDescent="0.2">
      <c r="B50" s="40" t="s">
        <v>235</v>
      </c>
      <c r="C50" s="41">
        <v>41364</v>
      </c>
      <c r="D50" s="46">
        <v>1.43E-2</v>
      </c>
      <c r="E50" s="46">
        <v>1.01E-2</v>
      </c>
      <c r="F50" s="46">
        <v>1.3599999999999999E-2</v>
      </c>
      <c r="G50" s="46">
        <v>1.6500000000000001E-2</v>
      </c>
      <c r="H50" s="46">
        <v>1.03E-2</v>
      </c>
      <c r="I50" s="46">
        <v>5.0000000000000001E-3</v>
      </c>
      <c r="J50" s="46">
        <v>1.23E-2</v>
      </c>
      <c r="K50" s="46">
        <v>1.84E-2</v>
      </c>
      <c r="L50" s="46">
        <v>2.47E-2</v>
      </c>
      <c r="M50" s="46">
        <v>1.7500000000000002E-2</v>
      </c>
      <c r="N50" s="46">
        <v>2.5600000000000001E-2</v>
      </c>
      <c r="O50" s="46">
        <v>3.3599999999999998E-2</v>
      </c>
      <c r="P50" s="46">
        <v>1.2200000000000001E-2</v>
      </c>
      <c r="Q50" s="46">
        <v>7.6E-3</v>
      </c>
      <c r="R50" s="46">
        <v>1.14E-2</v>
      </c>
      <c r="S50" s="46">
        <v>1.41E-2</v>
      </c>
      <c r="T50" s="46">
        <v>2.2499999999999999E-2</v>
      </c>
      <c r="U50" s="46">
        <v>1.43E-2</v>
      </c>
      <c r="V50" s="46">
        <v>2.3099999999999999E-2</v>
      </c>
      <c r="W50" s="46">
        <v>3.0700000000000002E-2</v>
      </c>
      <c r="X50" s="46"/>
      <c r="Y50" s="46">
        <v>1.2800000000000001E-2</v>
      </c>
      <c r="Z50" s="46">
        <v>8.2000000000000007E-3</v>
      </c>
      <c r="AA50" s="46">
        <v>1.1599999999999999E-2</v>
      </c>
      <c r="AB50" s="46">
        <v>1.44E-2</v>
      </c>
      <c r="AC50" s="46">
        <v>1.34E-2</v>
      </c>
      <c r="AD50" s="46">
        <v>6.4000000000000003E-3</v>
      </c>
      <c r="AE50" s="46">
        <v>1.0200000000000001E-2</v>
      </c>
      <c r="AF50" s="46">
        <v>1.4200000000000001E-2</v>
      </c>
      <c r="AG50" s="46">
        <v>2.63E-2</v>
      </c>
      <c r="AH50" s="46">
        <v>1.7100000000000001E-2</v>
      </c>
      <c r="AI50" s="46">
        <v>2.23E-2</v>
      </c>
      <c r="AJ50" s="46">
        <v>2.9899999999999999E-2</v>
      </c>
      <c r="AK50" s="46">
        <v>1.0699999999999999E-2</v>
      </c>
      <c r="AL50" s="46">
        <v>5.1000000000000004E-3</v>
      </c>
      <c r="AM50" s="46">
        <v>8.6E-3</v>
      </c>
      <c r="AN50" s="46">
        <v>1.2699999999999999E-2</v>
      </c>
      <c r="AO50" s="46">
        <v>2.41E-2</v>
      </c>
      <c r="AP50" s="46">
        <v>1.38E-2</v>
      </c>
      <c r="AQ50" s="46">
        <v>1.9E-2</v>
      </c>
      <c r="AR50" s="46">
        <v>2.8500000000000001E-2</v>
      </c>
      <c r="AS50" s="46"/>
      <c r="AT50" s="46">
        <v>1.3899999999999999E-2</v>
      </c>
      <c r="AU50" s="46"/>
      <c r="AV50" s="46"/>
      <c r="AW50" s="46"/>
      <c r="AX50" s="46">
        <v>9.7000000000000003E-3</v>
      </c>
      <c r="AY50" s="46"/>
      <c r="AZ50" s="46"/>
      <c r="BA50" s="46"/>
      <c r="BB50" s="46">
        <v>2.3599999999999999E-2</v>
      </c>
      <c r="BC50" s="46"/>
      <c r="BD50" s="46"/>
      <c r="BE50" s="46"/>
      <c r="BF50" s="46">
        <v>1.26E-2</v>
      </c>
      <c r="BG50" s="46"/>
      <c r="BH50" s="46"/>
      <c r="BI50" s="46"/>
      <c r="BJ50" s="46">
        <v>2.23E-2</v>
      </c>
      <c r="BK50" s="46"/>
      <c r="BL50" s="46"/>
      <c r="BM50" s="46"/>
      <c r="BN50" s="46"/>
      <c r="BO50" s="46">
        <v>1.4500000000000001E-2</v>
      </c>
      <c r="BP50" s="46">
        <v>1.2800000000000001E-2</v>
      </c>
      <c r="BQ50" s="46">
        <v>1.5800000000000002E-2</v>
      </c>
      <c r="BR50" s="46">
        <v>1.6899999999999998E-2</v>
      </c>
      <c r="BS50" s="46">
        <v>0.01</v>
      </c>
      <c r="BT50" s="46">
        <v>3.3E-3</v>
      </c>
      <c r="BU50" s="46">
        <v>1.4999999999999999E-2</v>
      </c>
      <c r="BV50" s="46">
        <v>1.9E-2</v>
      </c>
      <c r="BW50" s="46">
        <v>2.4500000000000001E-2</v>
      </c>
      <c r="BX50" s="46">
        <v>1.8800000000000001E-2</v>
      </c>
      <c r="BY50" s="46">
        <v>2.86E-2</v>
      </c>
      <c r="BZ50" s="46">
        <v>3.4099999999999998E-2</v>
      </c>
      <c r="CA50" s="46">
        <v>1.24E-2</v>
      </c>
      <c r="CB50" s="46">
        <v>1.04E-2</v>
      </c>
      <c r="CC50" s="46">
        <v>1.3100000000000001E-2</v>
      </c>
      <c r="CD50" s="46">
        <v>1.44E-2</v>
      </c>
      <c r="CE50" s="46">
        <v>2.24E-2</v>
      </c>
      <c r="CF50" s="46">
        <v>1.77E-2</v>
      </c>
      <c r="CG50" s="46">
        <v>2.7400000000000001E-2</v>
      </c>
      <c r="CH50" s="46">
        <v>3.1800000000000002E-2</v>
      </c>
      <c r="CI50" s="46"/>
      <c r="CJ50" s="46">
        <v>1.2200000000000001E-2</v>
      </c>
      <c r="CK50" s="46"/>
      <c r="CL50" s="46"/>
      <c r="CM50" s="46"/>
      <c r="CN50" s="46">
        <v>1.2999999999999999E-2</v>
      </c>
      <c r="CO50" s="46"/>
      <c r="CP50" s="46"/>
      <c r="CQ50" s="46"/>
      <c r="CR50" s="46">
        <v>2.52E-2</v>
      </c>
      <c r="CS50" s="46"/>
      <c r="CT50" s="46"/>
      <c r="CU50" s="46"/>
      <c r="CV50" s="46">
        <v>1.09E-2</v>
      </c>
      <c r="CW50" s="46"/>
      <c r="CX50" s="46"/>
      <c r="CY50" s="46"/>
      <c r="CZ50" s="46">
        <v>2.3800000000000002E-2</v>
      </c>
      <c r="DA50" s="46"/>
      <c r="DB50" s="46"/>
      <c r="DC50" s="46"/>
      <c r="DD50" s="46"/>
      <c r="DE50" s="46">
        <v>1.44E-2</v>
      </c>
      <c r="DF50" s="46">
        <v>1.2200000000000001E-2</v>
      </c>
      <c r="DG50" s="46">
        <v>1.47E-2</v>
      </c>
      <c r="DH50" s="46">
        <v>1.6799999999999999E-2</v>
      </c>
      <c r="DI50" s="46">
        <v>9.2999999999999992E-3</v>
      </c>
      <c r="DJ50" s="46">
        <v>6.6E-3</v>
      </c>
      <c r="DK50" s="46">
        <v>1.1900000000000001E-2</v>
      </c>
      <c r="DL50" s="46">
        <v>1.7899999999999999E-2</v>
      </c>
      <c r="DM50" s="46">
        <v>2.3800000000000002E-2</v>
      </c>
      <c r="DN50" s="46">
        <v>1.8800000000000001E-2</v>
      </c>
      <c r="DO50" s="46">
        <v>2.8000000000000001E-2</v>
      </c>
      <c r="DP50" s="46">
        <v>3.3799999999999997E-2</v>
      </c>
      <c r="DQ50" s="46">
        <v>1.23E-2</v>
      </c>
      <c r="DR50" s="46">
        <v>9.7999999999999997E-3</v>
      </c>
      <c r="DS50" s="46">
        <v>1.2699999999999999E-2</v>
      </c>
      <c r="DT50" s="46">
        <v>1.44E-2</v>
      </c>
      <c r="DU50" s="46">
        <v>2.1700000000000001E-2</v>
      </c>
      <c r="DV50" s="46">
        <v>1.7100000000000001E-2</v>
      </c>
      <c r="DW50" s="46">
        <v>2.5999999999999999E-2</v>
      </c>
      <c r="DX50" s="46">
        <v>3.1099999999999999E-2</v>
      </c>
      <c r="DY50" s="46"/>
      <c r="DZ50" s="46">
        <v>1.6500000000000001E-2</v>
      </c>
      <c r="EA50" s="46">
        <v>8.0000000000000002E-3</v>
      </c>
      <c r="EB50" s="46">
        <v>1.06E-2</v>
      </c>
      <c r="EC50" s="46">
        <v>1.61E-2</v>
      </c>
      <c r="ED50" s="46">
        <v>2.5700000000000001E-2</v>
      </c>
      <c r="EE50" s="46">
        <v>8.2000000000000007E-3</v>
      </c>
      <c r="EF50" s="46">
        <v>1.3599999999999999E-2</v>
      </c>
      <c r="EG50" s="46">
        <v>2.1399999999999999E-2</v>
      </c>
      <c r="EH50" s="46">
        <v>4.2200000000000001E-2</v>
      </c>
      <c r="EI50" s="46">
        <v>1.6299999999999999E-2</v>
      </c>
      <c r="EJ50" s="46">
        <v>2.2100000000000002E-2</v>
      </c>
      <c r="EK50" s="46">
        <v>3.6700000000000003E-2</v>
      </c>
      <c r="EL50" s="46">
        <v>1.29E-2</v>
      </c>
      <c r="EM50" s="46">
        <v>3.5000000000000001E-3</v>
      </c>
      <c r="EN50" s="46">
        <v>6.8999999999999999E-3</v>
      </c>
      <c r="EO50" s="46">
        <v>1.1599999999999999E-2</v>
      </c>
      <c r="EP50" s="46">
        <v>3.8600000000000002E-2</v>
      </c>
      <c r="EQ50" s="46">
        <v>1.26E-2</v>
      </c>
      <c r="ER50" s="46">
        <v>1.8200000000000001E-2</v>
      </c>
      <c r="ES50" s="46">
        <v>3.2399999999999998E-2</v>
      </c>
    </row>
    <row r="51" spans="2:149" x14ac:dyDescent="0.2">
      <c r="B51" s="40" t="s">
        <v>236</v>
      </c>
      <c r="C51" s="41">
        <v>41455</v>
      </c>
      <c r="D51" s="46">
        <v>1.4500000000000001E-2</v>
      </c>
      <c r="E51" s="46">
        <v>1.12E-2</v>
      </c>
      <c r="F51" s="46">
        <v>1.4800000000000001E-2</v>
      </c>
      <c r="G51" s="46">
        <v>1.7100000000000001E-2</v>
      </c>
      <c r="H51" s="46">
        <v>1.4E-2</v>
      </c>
      <c r="I51" s="46">
        <v>7.0000000000000001E-3</v>
      </c>
      <c r="J51" s="46">
        <v>1.12E-2</v>
      </c>
      <c r="K51" s="46">
        <v>1.9199999999999998E-2</v>
      </c>
      <c r="L51" s="46">
        <v>2.8500000000000001E-2</v>
      </c>
      <c r="M51" s="46">
        <v>1.9400000000000001E-2</v>
      </c>
      <c r="N51" s="46">
        <v>2.69E-2</v>
      </c>
      <c r="O51" s="46">
        <v>3.3500000000000002E-2</v>
      </c>
      <c r="P51" s="46">
        <v>1.23E-2</v>
      </c>
      <c r="Q51" s="46">
        <v>9.4999999999999998E-3</v>
      </c>
      <c r="R51" s="46">
        <v>1.2500000000000001E-2</v>
      </c>
      <c r="S51" s="46">
        <v>1.4500000000000001E-2</v>
      </c>
      <c r="T51" s="46">
        <v>2.63E-2</v>
      </c>
      <c r="U51" s="46">
        <v>1.7100000000000001E-2</v>
      </c>
      <c r="V51" s="46">
        <v>2.46E-2</v>
      </c>
      <c r="W51" s="46">
        <v>3.09E-2</v>
      </c>
      <c r="X51" s="46"/>
      <c r="Y51" s="46">
        <v>1.37E-2</v>
      </c>
      <c r="Z51" s="46">
        <v>9.7999999999999997E-3</v>
      </c>
      <c r="AA51" s="46">
        <v>1.34E-2</v>
      </c>
      <c r="AB51" s="46">
        <v>1.67E-2</v>
      </c>
      <c r="AC51" s="46">
        <v>1.7100000000000001E-2</v>
      </c>
      <c r="AD51" s="46">
        <v>6.1000000000000004E-3</v>
      </c>
      <c r="AE51" s="46">
        <v>9.5999999999999992E-3</v>
      </c>
      <c r="AF51" s="46">
        <v>1.47E-2</v>
      </c>
      <c r="AG51" s="46">
        <v>3.09E-2</v>
      </c>
      <c r="AH51" s="46">
        <v>1.7600000000000001E-2</v>
      </c>
      <c r="AI51" s="46">
        <v>2.18E-2</v>
      </c>
      <c r="AJ51" s="46">
        <v>3.0700000000000002E-2</v>
      </c>
      <c r="AK51" s="46">
        <v>1.1599999999999999E-2</v>
      </c>
      <c r="AL51" s="46">
        <v>7.4000000000000003E-3</v>
      </c>
      <c r="AM51" s="46">
        <v>1.14E-2</v>
      </c>
      <c r="AN51" s="46">
        <v>1.4500000000000001E-2</v>
      </c>
      <c r="AO51" s="46">
        <v>2.8799999999999999E-2</v>
      </c>
      <c r="AP51" s="46">
        <v>1.4999999999999999E-2</v>
      </c>
      <c r="AQ51" s="46">
        <v>1.8499999999999999E-2</v>
      </c>
      <c r="AR51" s="46">
        <v>2.8000000000000001E-2</v>
      </c>
      <c r="AS51" s="46"/>
      <c r="AT51" s="46">
        <v>1.43E-2</v>
      </c>
      <c r="AU51" s="46"/>
      <c r="AV51" s="46"/>
      <c r="AW51" s="46"/>
      <c r="AX51" s="46">
        <v>1.5299999999999999E-2</v>
      </c>
      <c r="AY51" s="46"/>
      <c r="AZ51" s="46"/>
      <c r="BA51" s="46"/>
      <c r="BB51" s="46">
        <v>2.9600000000000001E-2</v>
      </c>
      <c r="BC51" s="46"/>
      <c r="BD51" s="46"/>
      <c r="BE51" s="46"/>
      <c r="BF51" s="46">
        <v>1.2800000000000001E-2</v>
      </c>
      <c r="BG51" s="46"/>
      <c r="BH51" s="46"/>
      <c r="BI51" s="46"/>
      <c r="BJ51" s="46">
        <v>2.81E-2</v>
      </c>
      <c r="BK51" s="46"/>
      <c r="BL51" s="46"/>
      <c r="BM51" s="46"/>
      <c r="BN51" s="46"/>
      <c r="BO51" s="46">
        <v>1.4500000000000001E-2</v>
      </c>
      <c r="BP51" s="46">
        <v>1.2999999999999999E-2</v>
      </c>
      <c r="BQ51" s="46">
        <v>1.5699999999999999E-2</v>
      </c>
      <c r="BR51" s="46">
        <v>1.7000000000000001E-2</v>
      </c>
      <c r="BS51" s="46">
        <v>1.37E-2</v>
      </c>
      <c r="BT51" s="46">
        <v>8.8999999999999999E-3</v>
      </c>
      <c r="BU51" s="46">
        <v>1.55E-2</v>
      </c>
      <c r="BV51" s="46">
        <v>2.18E-2</v>
      </c>
      <c r="BW51" s="46">
        <v>2.8299999999999999E-2</v>
      </c>
      <c r="BX51" s="46">
        <v>2.1999999999999999E-2</v>
      </c>
      <c r="BY51" s="46">
        <v>3.1699999999999999E-2</v>
      </c>
      <c r="BZ51" s="46">
        <v>3.4299999999999997E-2</v>
      </c>
      <c r="CA51" s="46">
        <v>1.24E-2</v>
      </c>
      <c r="CB51" s="46">
        <v>1.09E-2</v>
      </c>
      <c r="CC51" s="46">
        <v>1.3100000000000001E-2</v>
      </c>
      <c r="CD51" s="46">
        <v>1.4500000000000001E-2</v>
      </c>
      <c r="CE51" s="46">
        <v>2.6100000000000002E-2</v>
      </c>
      <c r="CF51" s="46">
        <v>2.1299999999999999E-2</v>
      </c>
      <c r="CG51" s="46">
        <v>2.8400000000000002E-2</v>
      </c>
      <c r="CH51" s="46">
        <v>3.2300000000000002E-2</v>
      </c>
      <c r="CI51" s="46"/>
      <c r="CJ51" s="46">
        <v>1.2200000000000001E-2</v>
      </c>
      <c r="CK51" s="46"/>
      <c r="CL51" s="46"/>
      <c r="CM51" s="46"/>
      <c r="CN51" s="46">
        <v>1.3100000000000001E-2</v>
      </c>
      <c r="CO51" s="46"/>
      <c r="CP51" s="46"/>
      <c r="CQ51" s="46"/>
      <c r="CR51" s="46">
        <v>2.53E-2</v>
      </c>
      <c r="CS51" s="46"/>
      <c r="CT51" s="46"/>
      <c r="CU51" s="46"/>
      <c r="CV51" s="46">
        <v>1.0800000000000001E-2</v>
      </c>
      <c r="CW51" s="46"/>
      <c r="CX51" s="46"/>
      <c r="CY51" s="46"/>
      <c r="CZ51" s="46">
        <v>2.4E-2</v>
      </c>
      <c r="DA51" s="46"/>
      <c r="DB51" s="46"/>
      <c r="DC51" s="46"/>
      <c r="DD51" s="46"/>
      <c r="DE51" s="46">
        <v>1.4500000000000001E-2</v>
      </c>
      <c r="DF51" s="46">
        <v>1.2699999999999999E-2</v>
      </c>
      <c r="DG51" s="46">
        <v>1.55E-2</v>
      </c>
      <c r="DH51" s="46">
        <v>1.7000000000000001E-2</v>
      </c>
      <c r="DI51" s="46">
        <v>1.3100000000000001E-2</v>
      </c>
      <c r="DJ51" s="46">
        <v>7.7999999999999996E-3</v>
      </c>
      <c r="DK51" s="46">
        <v>1.12E-2</v>
      </c>
      <c r="DL51" s="46">
        <v>1.95E-2</v>
      </c>
      <c r="DM51" s="46">
        <v>2.76E-2</v>
      </c>
      <c r="DN51" s="46">
        <v>2.0799999999999999E-2</v>
      </c>
      <c r="DO51" s="46">
        <v>2.7799999999999998E-2</v>
      </c>
      <c r="DP51" s="46">
        <v>3.3500000000000002E-2</v>
      </c>
      <c r="DQ51" s="46">
        <v>1.24E-2</v>
      </c>
      <c r="DR51" s="46">
        <v>1.04E-2</v>
      </c>
      <c r="DS51" s="46">
        <v>1.3100000000000001E-2</v>
      </c>
      <c r="DT51" s="46">
        <v>1.47E-2</v>
      </c>
      <c r="DU51" s="46">
        <v>2.5399999999999999E-2</v>
      </c>
      <c r="DV51" s="46">
        <v>1.8800000000000001E-2</v>
      </c>
      <c r="DW51" s="46">
        <v>2.5899999999999999E-2</v>
      </c>
      <c r="DX51" s="46">
        <v>3.1199999999999999E-2</v>
      </c>
      <c r="DY51" s="46"/>
      <c r="DZ51" s="46">
        <v>1.83E-2</v>
      </c>
      <c r="EA51" s="46">
        <v>7.6E-3</v>
      </c>
      <c r="EB51" s="46">
        <v>1.5299999999999999E-2</v>
      </c>
      <c r="EC51" s="46">
        <v>1.8599999999999998E-2</v>
      </c>
      <c r="ED51" s="46">
        <v>3.5900000000000001E-2</v>
      </c>
      <c r="EE51" s="46">
        <v>1.01E-2</v>
      </c>
      <c r="EF51" s="46">
        <v>1.37E-2</v>
      </c>
      <c r="EG51" s="46">
        <v>1.8700000000000001E-2</v>
      </c>
      <c r="EH51" s="46">
        <v>5.4199999999999998E-2</v>
      </c>
      <c r="EI51" s="46">
        <v>2.1000000000000001E-2</v>
      </c>
      <c r="EJ51" s="46">
        <v>3.04E-2</v>
      </c>
      <c r="EK51" s="46">
        <v>3.9899999999999998E-2</v>
      </c>
      <c r="EL51" s="46">
        <v>1.4800000000000001E-2</v>
      </c>
      <c r="EM51" s="46">
        <v>5.0000000000000001E-3</v>
      </c>
      <c r="EN51" s="46">
        <v>1.15E-2</v>
      </c>
      <c r="EO51" s="46">
        <v>1.46E-2</v>
      </c>
      <c r="EP51" s="46">
        <v>5.0700000000000002E-2</v>
      </c>
      <c r="EQ51" s="46">
        <v>1.67E-2</v>
      </c>
      <c r="ER51" s="46">
        <v>2.5899999999999999E-2</v>
      </c>
      <c r="ES51" s="46">
        <v>3.5700000000000003E-2</v>
      </c>
    </row>
    <row r="52" spans="2:149" x14ac:dyDescent="0.2">
      <c r="B52" s="40" t="s">
        <v>237</v>
      </c>
      <c r="C52" s="41">
        <v>41547</v>
      </c>
      <c r="D52" s="46">
        <v>1.43E-2</v>
      </c>
      <c r="E52" s="46">
        <v>1.14E-2</v>
      </c>
      <c r="F52" s="46">
        <v>1.49E-2</v>
      </c>
      <c r="G52" s="46">
        <v>1.66E-2</v>
      </c>
      <c r="H52" s="46">
        <v>1.37E-2</v>
      </c>
      <c r="I52" s="46">
        <v>6.1000000000000004E-3</v>
      </c>
      <c r="J52" s="46">
        <v>1.3899999999999999E-2</v>
      </c>
      <c r="K52" s="46">
        <v>1.9E-2</v>
      </c>
      <c r="L52" s="46">
        <v>2.8000000000000001E-2</v>
      </c>
      <c r="M52" s="46">
        <v>2.06E-2</v>
      </c>
      <c r="N52" s="46">
        <v>2.9100000000000001E-2</v>
      </c>
      <c r="O52" s="46">
        <v>3.4799999999999998E-2</v>
      </c>
      <c r="P52" s="46">
        <v>1.2200000000000001E-2</v>
      </c>
      <c r="Q52" s="46">
        <v>9.9000000000000008E-3</v>
      </c>
      <c r="R52" s="46">
        <v>1.2500000000000001E-2</v>
      </c>
      <c r="S52" s="46">
        <v>1.46E-2</v>
      </c>
      <c r="T52" s="46">
        <v>2.5899999999999999E-2</v>
      </c>
      <c r="U52" s="46">
        <v>1.89E-2</v>
      </c>
      <c r="V52" s="46">
        <v>2.6100000000000002E-2</v>
      </c>
      <c r="W52" s="46">
        <v>3.3000000000000002E-2</v>
      </c>
      <c r="X52" s="46"/>
      <c r="Y52" s="46">
        <v>1.12E-2</v>
      </c>
      <c r="Z52" s="46">
        <v>1.0800000000000001E-2</v>
      </c>
      <c r="AA52" s="46">
        <v>1.35E-2</v>
      </c>
      <c r="AB52" s="46">
        <v>1.5900000000000001E-2</v>
      </c>
      <c r="AC52" s="46">
        <v>1.26E-2</v>
      </c>
      <c r="AD52" s="46">
        <v>3.3E-3</v>
      </c>
      <c r="AE52" s="46">
        <v>1.0800000000000001E-2</v>
      </c>
      <c r="AF52" s="46">
        <v>1.78E-2</v>
      </c>
      <c r="AG52" s="46">
        <v>2.3800000000000002E-2</v>
      </c>
      <c r="AH52" s="46">
        <v>1.6400000000000001E-2</v>
      </c>
      <c r="AI52" s="46">
        <v>2.4299999999999999E-2</v>
      </c>
      <c r="AJ52" s="46">
        <v>3.4500000000000003E-2</v>
      </c>
      <c r="AK52" s="46">
        <v>9.2999999999999992E-3</v>
      </c>
      <c r="AL52" s="46">
        <v>7.1999999999999998E-3</v>
      </c>
      <c r="AM52" s="46">
        <v>1.11E-2</v>
      </c>
      <c r="AN52" s="46">
        <v>1.4200000000000001E-2</v>
      </c>
      <c r="AO52" s="46">
        <v>2.1899999999999999E-2</v>
      </c>
      <c r="AP52" s="46">
        <v>1.46E-2</v>
      </c>
      <c r="AQ52" s="46">
        <v>2.23E-2</v>
      </c>
      <c r="AR52" s="46">
        <v>3.2800000000000003E-2</v>
      </c>
      <c r="AS52" s="46"/>
      <c r="AT52" s="46">
        <v>1.3899999999999999E-2</v>
      </c>
      <c r="AU52" s="46"/>
      <c r="AV52" s="46"/>
      <c r="AW52" s="46"/>
      <c r="AX52" s="46">
        <v>1.7299999999999999E-2</v>
      </c>
      <c r="AY52" s="46"/>
      <c r="AZ52" s="46"/>
      <c r="BA52" s="46"/>
      <c r="BB52" s="46">
        <v>3.1199999999999999E-2</v>
      </c>
      <c r="BC52" s="46"/>
      <c r="BD52" s="46"/>
      <c r="BE52" s="46"/>
      <c r="BF52" s="46">
        <v>1.23E-2</v>
      </c>
      <c r="BG52" s="46"/>
      <c r="BH52" s="46"/>
      <c r="BI52" s="46"/>
      <c r="BJ52" s="46">
        <v>2.9700000000000001E-2</v>
      </c>
      <c r="BK52" s="46"/>
      <c r="BL52" s="46"/>
      <c r="BM52" s="46"/>
      <c r="BN52" s="46"/>
      <c r="BO52" s="46">
        <v>1.46E-2</v>
      </c>
      <c r="BP52" s="46">
        <v>1.32E-2</v>
      </c>
      <c r="BQ52" s="46">
        <v>1.5599999999999999E-2</v>
      </c>
      <c r="BR52" s="46">
        <v>1.7399999999999999E-2</v>
      </c>
      <c r="BS52" s="46">
        <v>1.38E-2</v>
      </c>
      <c r="BT52" s="46">
        <v>8.5000000000000006E-3</v>
      </c>
      <c r="BU52" s="46">
        <v>1.4999999999999999E-2</v>
      </c>
      <c r="BV52" s="46">
        <v>1.9300000000000001E-2</v>
      </c>
      <c r="BW52" s="46">
        <v>2.8400000000000002E-2</v>
      </c>
      <c r="BX52" s="46">
        <v>2.2700000000000001E-2</v>
      </c>
      <c r="BY52" s="46">
        <v>2.9899999999999999E-2</v>
      </c>
      <c r="BZ52" s="46">
        <v>3.5099999999999999E-2</v>
      </c>
      <c r="CA52" s="46">
        <v>1.2500000000000001E-2</v>
      </c>
      <c r="CB52" s="46">
        <v>1.09E-2</v>
      </c>
      <c r="CC52" s="46">
        <v>1.2999999999999999E-2</v>
      </c>
      <c r="CD52" s="46">
        <v>1.47E-2</v>
      </c>
      <c r="CE52" s="46">
        <v>2.63E-2</v>
      </c>
      <c r="CF52" s="46">
        <v>2.1000000000000001E-2</v>
      </c>
      <c r="CG52" s="46">
        <v>2.7699999999999999E-2</v>
      </c>
      <c r="CH52" s="46">
        <v>3.3000000000000002E-2</v>
      </c>
      <c r="CI52" s="46"/>
      <c r="CJ52" s="46">
        <v>1.2800000000000001E-2</v>
      </c>
      <c r="CK52" s="46">
        <v>1.04E-2</v>
      </c>
      <c r="CL52" s="46">
        <v>1.14E-2</v>
      </c>
      <c r="CM52" s="46">
        <v>1.4500000000000001E-2</v>
      </c>
      <c r="CN52" s="46">
        <v>9.2999999999999992E-3</v>
      </c>
      <c r="CO52" s="46">
        <v>3.3E-3</v>
      </c>
      <c r="CP52" s="46">
        <v>4.1999999999999997E-3</v>
      </c>
      <c r="CQ52" s="46">
        <v>1.09E-2</v>
      </c>
      <c r="CR52" s="46">
        <v>2.2200000000000001E-2</v>
      </c>
      <c r="CS52" s="46">
        <v>1.1900000000000001E-2</v>
      </c>
      <c r="CT52" s="46">
        <v>1.83E-2</v>
      </c>
      <c r="CU52" s="46">
        <v>2.4799999999999999E-2</v>
      </c>
      <c r="CV52" s="46">
        <v>1.1299999999999999E-2</v>
      </c>
      <c r="CW52" s="46">
        <v>9.2999999999999992E-3</v>
      </c>
      <c r="CX52" s="46">
        <v>1.11E-2</v>
      </c>
      <c r="CY52" s="46">
        <v>1.26E-2</v>
      </c>
      <c r="CZ52" s="46">
        <v>2.07E-2</v>
      </c>
      <c r="DA52" s="46">
        <v>1.14E-2</v>
      </c>
      <c r="DB52" s="46">
        <v>1.7100000000000001E-2</v>
      </c>
      <c r="DC52" s="46">
        <v>2.3099999999999999E-2</v>
      </c>
      <c r="DD52" s="46"/>
      <c r="DE52" s="46">
        <v>1.4500000000000001E-2</v>
      </c>
      <c r="DF52" s="46">
        <v>1.2699999999999999E-2</v>
      </c>
      <c r="DG52" s="46">
        <v>1.54E-2</v>
      </c>
      <c r="DH52" s="46">
        <v>1.67E-2</v>
      </c>
      <c r="DI52" s="46">
        <v>1.4200000000000001E-2</v>
      </c>
      <c r="DJ52" s="46">
        <v>8.3000000000000001E-3</v>
      </c>
      <c r="DK52" s="46">
        <v>1.44E-2</v>
      </c>
      <c r="DL52" s="46">
        <v>1.9599999999999999E-2</v>
      </c>
      <c r="DM52" s="46">
        <v>2.87E-2</v>
      </c>
      <c r="DN52" s="46">
        <v>2.2200000000000001E-2</v>
      </c>
      <c r="DO52" s="46">
        <v>3.0099999999999998E-2</v>
      </c>
      <c r="DP52" s="46">
        <v>3.5299999999999998E-2</v>
      </c>
      <c r="DQ52" s="46">
        <v>1.23E-2</v>
      </c>
      <c r="DR52" s="46">
        <v>1.06E-2</v>
      </c>
      <c r="DS52" s="46">
        <v>1.2699999999999999E-2</v>
      </c>
      <c r="DT52" s="46">
        <v>1.47E-2</v>
      </c>
      <c r="DU52" s="46">
        <v>2.6499999999999999E-2</v>
      </c>
      <c r="DV52" s="46">
        <v>2.06E-2</v>
      </c>
      <c r="DW52" s="46">
        <v>2.7699999999999999E-2</v>
      </c>
      <c r="DX52" s="46">
        <v>3.32E-2</v>
      </c>
      <c r="DY52" s="46"/>
      <c r="DZ52" s="46">
        <v>1.37E-2</v>
      </c>
      <c r="EA52" s="46">
        <v>1.1299999999999999E-2</v>
      </c>
      <c r="EB52" s="46">
        <v>1.5299999999999999E-2</v>
      </c>
      <c r="EC52" s="46">
        <v>2.12E-2</v>
      </c>
      <c r="ED52" s="46">
        <v>1.15E-2</v>
      </c>
      <c r="EE52" s="46">
        <v>1.1000000000000001E-3</v>
      </c>
      <c r="EF52" s="46">
        <v>1.34E-2</v>
      </c>
      <c r="EG52" s="46">
        <v>1.7899999999999999E-2</v>
      </c>
      <c r="EH52" s="46">
        <v>2.52E-2</v>
      </c>
      <c r="EI52" s="46">
        <v>2.06E-2</v>
      </c>
      <c r="EJ52" s="46">
        <v>3.0200000000000001E-2</v>
      </c>
      <c r="EK52" s="46">
        <v>3.44E-2</v>
      </c>
      <c r="EL52" s="46">
        <v>1.0200000000000001E-2</v>
      </c>
      <c r="EM52" s="46">
        <v>7.1000000000000004E-3</v>
      </c>
      <c r="EN52" s="46">
        <v>1.2800000000000001E-2</v>
      </c>
      <c r="EO52" s="46">
        <v>2.0899999999999998E-2</v>
      </c>
      <c r="EP52" s="46">
        <v>2.18E-2</v>
      </c>
      <c r="EQ52" s="46">
        <v>1.95E-2</v>
      </c>
      <c r="ER52" s="46">
        <v>2.6800000000000001E-2</v>
      </c>
      <c r="ES52" s="46">
        <v>3.2099999999999997E-2</v>
      </c>
    </row>
    <row r="53" spans="2:149" x14ac:dyDescent="0.2">
      <c r="B53" s="40" t="s">
        <v>238</v>
      </c>
      <c r="C53" s="41">
        <v>41639</v>
      </c>
      <c r="D53" s="46">
        <v>1.44E-2</v>
      </c>
      <c r="E53" s="46">
        <v>1.2500000000000001E-2</v>
      </c>
      <c r="F53" s="46">
        <v>1.4800000000000001E-2</v>
      </c>
      <c r="G53" s="46">
        <v>1.6899999999999998E-2</v>
      </c>
      <c r="H53" s="46">
        <v>1.46E-2</v>
      </c>
      <c r="I53" s="46">
        <v>7.1999999999999998E-3</v>
      </c>
      <c r="J53" s="46">
        <v>1.49E-2</v>
      </c>
      <c r="K53" s="46">
        <v>2.3300000000000001E-2</v>
      </c>
      <c r="L53" s="46">
        <v>2.9000000000000001E-2</v>
      </c>
      <c r="M53" s="46">
        <v>2.3300000000000001E-2</v>
      </c>
      <c r="N53" s="46">
        <v>3.1099999999999999E-2</v>
      </c>
      <c r="O53" s="46">
        <v>4.1799999999999997E-2</v>
      </c>
      <c r="P53" s="46">
        <v>1.23E-2</v>
      </c>
      <c r="Q53" s="46">
        <v>1.03E-2</v>
      </c>
      <c r="R53" s="46">
        <v>1.2500000000000001E-2</v>
      </c>
      <c r="S53" s="46">
        <v>1.4500000000000001E-2</v>
      </c>
      <c r="T53" s="46">
        <v>2.69E-2</v>
      </c>
      <c r="U53" s="46">
        <v>2.1399999999999999E-2</v>
      </c>
      <c r="V53" s="46">
        <v>2.8799999999999999E-2</v>
      </c>
      <c r="W53" s="46">
        <v>3.8699999999999998E-2</v>
      </c>
      <c r="X53" s="46"/>
      <c r="Y53" s="46">
        <v>1.1900000000000001E-2</v>
      </c>
      <c r="Z53" s="46">
        <v>1.0200000000000001E-2</v>
      </c>
      <c r="AA53" s="46">
        <v>1.3899999999999999E-2</v>
      </c>
      <c r="AB53" s="46">
        <v>1.67E-2</v>
      </c>
      <c r="AC53" s="46">
        <v>8.8000000000000005E-3</v>
      </c>
      <c r="AD53" s="46">
        <v>4.5999999999999999E-3</v>
      </c>
      <c r="AE53" s="46">
        <v>1.3899999999999999E-2</v>
      </c>
      <c r="AF53" s="46">
        <v>3.1E-2</v>
      </c>
      <c r="AG53" s="46">
        <v>2.07E-2</v>
      </c>
      <c r="AH53" s="46">
        <v>2.2499999999999999E-2</v>
      </c>
      <c r="AI53" s="46">
        <v>2.98E-2</v>
      </c>
      <c r="AJ53" s="46">
        <v>4.53E-2</v>
      </c>
      <c r="AK53" s="46">
        <v>0.01</v>
      </c>
      <c r="AL53" s="46">
        <v>9.1000000000000004E-3</v>
      </c>
      <c r="AM53" s="46">
        <v>1.1599999999999999E-2</v>
      </c>
      <c r="AN53" s="46">
        <v>1.35E-2</v>
      </c>
      <c r="AO53" s="46">
        <v>1.8800000000000001E-2</v>
      </c>
      <c r="AP53" s="46">
        <v>1.8100000000000002E-2</v>
      </c>
      <c r="AQ53" s="46">
        <v>2.69E-2</v>
      </c>
      <c r="AR53" s="46">
        <v>4.24E-2</v>
      </c>
      <c r="AS53" s="46"/>
      <c r="AT53" s="46">
        <v>1.3599999999999999E-2</v>
      </c>
      <c r="AU53" s="46"/>
      <c r="AV53" s="46"/>
      <c r="AW53" s="46"/>
      <c r="AX53" s="46">
        <v>1.55E-2</v>
      </c>
      <c r="AY53" s="46"/>
      <c r="AZ53" s="46"/>
      <c r="BA53" s="46"/>
      <c r="BB53" s="46">
        <v>2.92E-2</v>
      </c>
      <c r="BC53" s="46"/>
      <c r="BD53" s="46"/>
      <c r="BE53" s="46"/>
      <c r="BF53" s="46">
        <v>1.21E-2</v>
      </c>
      <c r="BG53" s="46"/>
      <c r="BH53" s="46"/>
      <c r="BI53" s="46"/>
      <c r="BJ53" s="46">
        <v>2.76E-2</v>
      </c>
      <c r="BK53" s="46"/>
      <c r="BL53" s="46"/>
      <c r="BM53" s="46"/>
      <c r="BN53" s="46"/>
      <c r="BO53" s="46">
        <v>1.46E-2</v>
      </c>
      <c r="BP53" s="46">
        <v>1.35E-2</v>
      </c>
      <c r="BQ53" s="46">
        <v>1.55E-2</v>
      </c>
      <c r="BR53" s="46">
        <v>1.7100000000000001E-2</v>
      </c>
      <c r="BS53" s="46">
        <v>1.52E-2</v>
      </c>
      <c r="BT53" s="46">
        <v>1.0800000000000001E-2</v>
      </c>
      <c r="BU53" s="46">
        <v>1.8100000000000002E-2</v>
      </c>
      <c r="BV53" s="46">
        <v>2.1899999999999999E-2</v>
      </c>
      <c r="BW53" s="46">
        <v>2.98E-2</v>
      </c>
      <c r="BX53" s="46">
        <v>2.4199999999999999E-2</v>
      </c>
      <c r="BY53" s="46">
        <v>3.2199999999999999E-2</v>
      </c>
      <c r="BZ53" s="46">
        <v>3.6400000000000002E-2</v>
      </c>
      <c r="CA53" s="46">
        <v>1.2500000000000001E-2</v>
      </c>
      <c r="CB53" s="46">
        <v>1.14E-2</v>
      </c>
      <c r="CC53" s="46">
        <v>1.3100000000000001E-2</v>
      </c>
      <c r="CD53" s="46">
        <v>1.4500000000000001E-2</v>
      </c>
      <c r="CE53" s="46">
        <v>2.7699999999999999E-2</v>
      </c>
      <c r="CF53" s="46">
        <v>2.2599999999999999E-2</v>
      </c>
      <c r="CG53" s="46">
        <v>3.0800000000000001E-2</v>
      </c>
      <c r="CH53" s="46">
        <v>3.39E-2</v>
      </c>
      <c r="CI53" s="46"/>
      <c r="CJ53" s="46">
        <v>1.3599999999999999E-2</v>
      </c>
      <c r="CK53" s="46">
        <v>0.01</v>
      </c>
      <c r="CL53" s="46">
        <v>1.21E-2</v>
      </c>
      <c r="CM53" s="46">
        <v>1.43E-2</v>
      </c>
      <c r="CN53" s="46">
        <v>9.2999999999999992E-3</v>
      </c>
      <c r="CO53" s="46">
        <v>4.7999999999999996E-3</v>
      </c>
      <c r="CP53" s="46">
        <v>1.14E-2</v>
      </c>
      <c r="CQ53" s="46">
        <v>2.4899999999999999E-2</v>
      </c>
      <c r="CR53" s="46">
        <v>2.29E-2</v>
      </c>
      <c r="CS53" s="46">
        <v>1.6899999999999998E-2</v>
      </c>
      <c r="CT53" s="46">
        <v>2.53E-2</v>
      </c>
      <c r="CU53" s="46">
        <v>3.3300000000000003E-2</v>
      </c>
      <c r="CV53" s="46">
        <v>1.2E-2</v>
      </c>
      <c r="CW53" s="46">
        <v>9.1999999999999998E-3</v>
      </c>
      <c r="CX53" s="46">
        <v>1.03E-2</v>
      </c>
      <c r="CY53" s="46">
        <v>1.2699999999999999E-2</v>
      </c>
      <c r="CZ53" s="46">
        <v>2.1299999999999999E-2</v>
      </c>
      <c r="DA53" s="46">
        <v>1.6199999999999999E-2</v>
      </c>
      <c r="DB53" s="46">
        <v>2.35E-2</v>
      </c>
      <c r="DC53" s="46">
        <v>3.2500000000000001E-2</v>
      </c>
      <c r="DD53" s="46"/>
      <c r="DE53" s="46">
        <v>1.46E-2</v>
      </c>
      <c r="DF53" s="46">
        <v>1.35E-2</v>
      </c>
      <c r="DG53" s="46">
        <v>1.55E-2</v>
      </c>
      <c r="DH53" s="46">
        <v>1.7399999999999999E-2</v>
      </c>
      <c r="DI53" s="46">
        <v>1.5699999999999999E-2</v>
      </c>
      <c r="DJ53" s="46">
        <v>8.8000000000000005E-3</v>
      </c>
      <c r="DK53" s="46">
        <v>1.7600000000000001E-2</v>
      </c>
      <c r="DL53" s="46">
        <v>2.23E-2</v>
      </c>
      <c r="DM53" s="46">
        <v>3.0300000000000001E-2</v>
      </c>
      <c r="DN53" s="46">
        <v>2.5999999999999999E-2</v>
      </c>
      <c r="DO53" s="46">
        <v>3.2599999999999997E-2</v>
      </c>
      <c r="DP53" s="46">
        <v>3.9899999999999998E-2</v>
      </c>
      <c r="DQ53" s="46">
        <v>1.2500000000000001E-2</v>
      </c>
      <c r="DR53" s="46">
        <v>1.1299999999999999E-2</v>
      </c>
      <c r="DS53" s="46">
        <v>1.2999999999999999E-2</v>
      </c>
      <c r="DT53" s="46">
        <v>1.49E-2</v>
      </c>
      <c r="DU53" s="46">
        <v>2.81E-2</v>
      </c>
      <c r="DV53" s="46">
        <v>2.4299999999999999E-2</v>
      </c>
      <c r="DW53" s="46">
        <v>3.1099999999999999E-2</v>
      </c>
      <c r="DX53" s="46">
        <v>3.5200000000000002E-2</v>
      </c>
      <c r="DY53" s="46"/>
      <c r="DZ53" s="46">
        <v>6.4000000000000003E-3</v>
      </c>
      <c r="EA53" s="46">
        <v>4.8999999999999998E-3</v>
      </c>
      <c r="EB53" s="46">
        <v>1.4800000000000001E-2</v>
      </c>
      <c r="EC53" s="46">
        <v>1.84E-2</v>
      </c>
      <c r="ED53" s="46">
        <v>1.1000000000000001E-3</v>
      </c>
      <c r="EE53" s="46">
        <v>-1E-3</v>
      </c>
      <c r="EF53" s="46">
        <v>1.18E-2</v>
      </c>
      <c r="EG53" s="46">
        <v>3.3300000000000003E-2</v>
      </c>
      <c r="EH53" s="46">
        <v>7.4999999999999997E-3</v>
      </c>
      <c r="EI53" s="46">
        <v>2.5700000000000001E-2</v>
      </c>
      <c r="EJ53" s="46">
        <v>2.7199999999999998E-2</v>
      </c>
      <c r="EK53" s="46">
        <v>4.6600000000000003E-2</v>
      </c>
      <c r="EL53" s="46">
        <v>3.2000000000000002E-3</v>
      </c>
      <c r="EM53" s="46">
        <v>8.6999999999999994E-3</v>
      </c>
      <c r="EN53" s="46">
        <v>1.18E-2</v>
      </c>
      <c r="EO53" s="46">
        <v>1.35E-2</v>
      </c>
      <c r="EP53" s="46">
        <v>4.3E-3</v>
      </c>
      <c r="EQ53" s="46">
        <v>1.7899999999999999E-2</v>
      </c>
      <c r="ER53" s="46">
        <v>2.53E-2</v>
      </c>
      <c r="ES53" s="46">
        <v>4.3299999999999998E-2</v>
      </c>
    </row>
    <row r="54" spans="2:149" x14ac:dyDescent="0.2">
      <c r="B54" s="40" t="s">
        <v>8</v>
      </c>
      <c r="C54" s="41">
        <v>41729</v>
      </c>
      <c r="D54" s="46">
        <v>1.41E-2</v>
      </c>
      <c r="E54" s="46">
        <v>1.26E-2</v>
      </c>
      <c r="F54" s="46">
        <v>1.43E-2</v>
      </c>
      <c r="G54" s="46">
        <v>1.6299999999999999E-2</v>
      </c>
      <c r="H54" s="46">
        <v>1.72E-2</v>
      </c>
      <c r="I54" s="46">
        <v>7.1999999999999998E-3</v>
      </c>
      <c r="J54" s="46">
        <v>1.35E-2</v>
      </c>
      <c r="K54" s="46">
        <v>2.5399999999999999E-2</v>
      </c>
      <c r="L54" s="46">
        <v>3.1399999999999997E-2</v>
      </c>
      <c r="M54" s="46">
        <v>2.1600000000000001E-2</v>
      </c>
      <c r="N54" s="46">
        <v>2.81E-2</v>
      </c>
      <c r="O54" s="46">
        <v>4.0399999999999998E-2</v>
      </c>
      <c r="P54" s="46">
        <v>1.21E-2</v>
      </c>
      <c r="Q54" s="46">
        <v>0.01</v>
      </c>
      <c r="R54" s="46">
        <v>1.2E-2</v>
      </c>
      <c r="S54" s="46">
        <v>1.4200000000000001E-2</v>
      </c>
      <c r="T54" s="46">
        <v>2.93E-2</v>
      </c>
      <c r="U54" s="46">
        <v>1.9199999999999998E-2</v>
      </c>
      <c r="V54" s="46">
        <v>2.58E-2</v>
      </c>
      <c r="W54" s="46">
        <v>3.7499999999999999E-2</v>
      </c>
      <c r="X54" s="46"/>
      <c r="Y54" s="46">
        <v>1.2999999999999999E-2</v>
      </c>
      <c r="Z54" s="46">
        <v>1.06E-2</v>
      </c>
      <c r="AA54" s="46">
        <v>1.3599999999999999E-2</v>
      </c>
      <c r="AB54" s="46">
        <v>1.54E-2</v>
      </c>
      <c r="AC54" s="46">
        <v>1.8499999999999999E-2</v>
      </c>
      <c r="AD54" s="46">
        <v>4.3E-3</v>
      </c>
      <c r="AE54" s="46">
        <v>8.8000000000000005E-3</v>
      </c>
      <c r="AF54" s="46">
        <v>2.5600000000000001E-2</v>
      </c>
      <c r="AG54" s="46">
        <v>3.15E-2</v>
      </c>
      <c r="AH54" s="46">
        <v>1.9099999999999999E-2</v>
      </c>
      <c r="AI54" s="46">
        <v>2.5399999999999999E-2</v>
      </c>
      <c r="AJ54" s="46">
        <v>3.85E-2</v>
      </c>
      <c r="AK54" s="46">
        <v>1.0999999999999999E-2</v>
      </c>
      <c r="AL54" s="46">
        <v>9.1000000000000004E-3</v>
      </c>
      <c r="AM54" s="46">
        <v>1.1299999999999999E-2</v>
      </c>
      <c r="AN54" s="46">
        <v>1.43E-2</v>
      </c>
      <c r="AO54" s="46">
        <v>2.9499999999999998E-2</v>
      </c>
      <c r="AP54" s="46">
        <v>1.7000000000000001E-2</v>
      </c>
      <c r="AQ54" s="46">
        <v>2.29E-2</v>
      </c>
      <c r="AR54" s="46">
        <v>3.44E-2</v>
      </c>
      <c r="AS54" s="46"/>
      <c r="AT54" s="46">
        <v>1.35E-2</v>
      </c>
      <c r="AU54" s="46"/>
      <c r="AV54" s="46"/>
      <c r="AW54" s="46"/>
      <c r="AX54" s="46">
        <v>1.34E-2</v>
      </c>
      <c r="AY54" s="46"/>
      <c r="AZ54" s="46"/>
      <c r="BA54" s="46"/>
      <c r="BB54" s="46">
        <v>2.6800000000000001E-2</v>
      </c>
      <c r="BC54" s="46"/>
      <c r="BD54" s="46"/>
      <c r="BE54" s="46"/>
      <c r="BF54" s="46">
        <v>1.1599999999999999E-2</v>
      </c>
      <c r="BG54" s="46"/>
      <c r="BH54" s="46"/>
      <c r="BI54" s="46"/>
      <c r="BJ54" s="46">
        <v>2.5000000000000001E-2</v>
      </c>
      <c r="BK54" s="46"/>
      <c r="BL54" s="46"/>
      <c r="BM54" s="46"/>
      <c r="BN54" s="46"/>
      <c r="BO54" s="46">
        <v>1.43E-2</v>
      </c>
      <c r="BP54" s="46">
        <v>1.34E-2</v>
      </c>
      <c r="BQ54" s="46">
        <v>1.5100000000000001E-2</v>
      </c>
      <c r="BR54" s="46">
        <v>1.6799999999999999E-2</v>
      </c>
      <c r="BS54" s="46">
        <v>1.7100000000000001E-2</v>
      </c>
      <c r="BT54" s="46">
        <v>1.21E-2</v>
      </c>
      <c r="BU54" s="46">
        <v>2.0500000000000001E-2</v>
      </c>
      <c r="BV54" s="46">
        <v>2.4799999999999999E-2</v>
      </c>
      <c r="BW54" s="46">
        <v>3.1399999999999997E-2</v>
      </c>
      <c r="BX54" s="46">
        <v>2.5999999999999999E-2</v>
      </c>
      <c r="BY54" s="46">
        <v>3.3500000000000002E-2</v>
      </c>
      <c r="BZ54" s="46">
        <v>4.07E-2</v>
      </c>
      <c r="CA54" s="46">
        <v>1.2200000000000001E-2</v>
      </c>
      <c r="CB54" s="46">
        <v>1.0800000000000001E-2</v>
      </c>
      <c r="CC54" s="46">
        <v>1.2999999999999999E-2</v>
      </c>
      <c r="CD54" s="46">
        <v>1.4200000000000001E-2</v>
      </c>
      <c r="CE54" s="46">
        <v>2.93E-2</v>
      </c>
      <c r="CF54" s="46">
        <v>2.4899999999999999E-2</v>
      </c>
      <c r="CG54" s="46">
        <v>3.04E-2</v>
      </c>
      <c r="CH54" s="46">
        <v>3.78E-2</v>
      </c>
      <c r="CI54" s="46"/>
      <c r="CJ54" s="46">
        <v>1.32E-2</v>
      </c>
      <c r="CK54" s="46">
        <v>1.04E-2</v>
      </c>
      <c r="CL54" s="46">
        <v>1.2999999999999999E-2</v>
      </c>
      <c r="CM54" s="46">
        <v>1.4E-2</v>
      </c>
      <c r="CN54" s="46">
        <v>1.14E-2</v>
      </c>
      <c r="CO54" s="46">
        <v>3.5999999999999999E-3</v>
      </c>
      <c r="CP54" s="46">
        <v>5.3E-3</v>
      </c>
      <c r="CQ54" s="46">
        <v>9.5999999999999992E-3</v>
      </c>
      <c r="CR54" s="46">
        <v>2.46E-2</v>
      </c>
      <c r="CS54" s="46">
        <v>1.41E-2</v>
      </c>
      <c r="CT54" s="46">
        <v>1.9900000000000001E-2</v>
      </c>
      <c r="CU54" s="46">
        <v>2.2800000000000001E-2</v>
      </c>
      <c r="CV54" s="46">
        <v>1.15E-2</v>
      </c>
      <c r="CW54" s="46">
        <v>9.2999999999999992E-3</v>
      </c>
      <c r="CX54" s="46">
        <v>1.11E-2</v>
      </c>
      <c r="CY54" s="46">
        <v>1.2200000000000001E-2</v>
      </c>
      <c r="CZ54" s="46">
        <v>2.3E-2</v>
      </c>
      <c r="DA54" s="46">
        <v>1.2800000000000001E-2</v>
      </c>
      <c r="DB54" s="46">
        <v>1.7600000000000001E-2</v>
      </c>
      <c r="DC54" s="46">
        <v>2.1399999999999999E-2</v>
      </c>
      <c r="DD54" s="46"/>
      <c r="DE54" s="46">
        <v>1.43E-2</v>
      </c>
      <c r="DF54" s="46">
        <v>1.32E-2</v>
      </c>
      <c r="DG54" s="46">
        <v>1.4999999999999999E-2</v>
      </c>
      <c r="DH54" s="46">
        <v>1.6799999999999999E-2</v>
      </c>
      <c r="DI54" s="46">
        <v>1.83E-2</v>
      </c>
      <c r="DJ54" s="46">
        <v>1.03E-2</v>
      </c>
      <c r="DK54" s="46">
        <v>2.06E-2</v>
      </c>
      <c r="DL54" s="46">
        <v>2.7400000000000001E-2</v>
      </c>
      <c r="DM54" s="46">
        <v>3.2599999999999997E-2</v>
      </c>
      <c r="DN54" s="46">
        <v>2.6100000000000002E-2</v>
      </c>
      <c r="DO54" s="46">
        <v>3.4599999999999999E-2</v>
      </c>
      <c r="DP54" s="46">
        <v>4.2700000000000002E-2</v>
      </c>
      <c r="DQ54" s="46">
        <v>1.2200000000000001E-2</v>
      </c>
      <c r="DR54" s="46">
        <v>1.0699999999999999E-2</v>
      </c>
      <c r="DS54" s="46">
        <v>1.29E-2</v>
      </c>
      <c r="DT54" s="46">
        <v>1.4500000000000001E-2</v>
      </c>
      <c r="DU54" s="46">
        <v>3.0499999999999999E-2</v>
      </c>
      <c r="DV54" s="46">
        <v>2.5000000000000001E-2</v>
      </c>
      <c r="DW54" s="46">
        <v>3.2199999999999999E-2</v>
      </c>
      <c r="DX54" s="46">
        <v>4.02E-2</v>
      </c>
      <c r="DY54" s="46"/>
      <c r="DZ54" s="46">
        <v>1.7500000000000002E-2</v>
      </c>
      <c r="EA54" s="46"/>
      <c r="EB54" s="46"/>
      <c r="EC54" s="46"/>
      <c r="ED54" s="46">
        <v>1.67E-2</v>
      </c>
      <c r="EE54" s="46"/>
      <c r="EF54" s="46"/>
      <c r="EG54" s="46"/>
      <c r="EH54" s="46">
        <v>3.4200000000000001E-2</v>
      </c>
      <c r="EI54" s="46"/>
      <c r="EJ54" s="46"/>
      <c r="EK54" s="46"/>
      <c r="EL54" s="46">
        <v>1.37E-2</v>
      </c>
      <c r="EM54" s="46"/>
      <c r="EN54" s="46"/>
      <c r="EO54" s="46"/>
      <c r="EP54" s="46">
        <v>3.04E-2</v>
      </c>
      <c r="EQ54" s="46"/>
      <c r="ER54" s="46"/>
      <c r="ES54" s="46"/>
    </row>
    <row r="55" spans="2:149" x14ac:dyDescent="0.2">
      <c r="B55" s="40" t="s">
        <v>239</v>
      </c>
      <c r="C55" s="41">
        <v>41820</v>
      </c>
      <c r="D55" s="46">
        <v>1.4E-2</v>
      </c>
      <c r="E55" s="46">
        <v>1.23E-2</v>
      </c>
      <c r="F55" s="46">
        <v>1.4200000000000001E-2</v>
      </c>
      <c r="G55" s="46">
        <v>1.61E-2</v>
      </c>
      <c r="H55" s="46">
        <v>1.77E-2</v>
      </c>
      <c r="I55" s="46">
        <v>6.3E-3</v>
      </c>
      <c r="J55" s="46">
        <v>1.44E-2</v>
      </c>
      <c r="K55" s="46">
        <v>2.53E-2</v>
      </c>
      <c r="L55" s="46">
        <v>3.1600000000000003E-2</v>
      </c>
      <c r="M55" s="46">
        <v>2.12E-2</v>
      </c>
      <c r="N55" s="46">
        <v>2.76E-2</v>
      </c>
      <c r="O55" s="46">
        <v>0.04</v>
      </c>
      <c r="P55" s="46">
        <v>1.2E-2</v>
      </c>
      <c r="Q55" s="46">
        <v>1.03E-2</v>
      </c>
      <c r="R55" s="46">
        <v>1.21E-2</v>
      </c>
      <c r="S55" s="46">
        <v>1.4E-2</v>
      </c>
      <c r="T55" s="46">
        <v>2.9600000000000001E-2</v>
      </c>
      <c r="U55" s="46">
        <v>1.9199999999999998E-2</v>
      </c>
      <c r="V55" s="46">
        <v>2.5600000000000001E-2</v>
      </c>
      <c r="W55" s="46">
        <v>3.7900000000000003E-2</v>
      </c>
      <c r="X55" s="46"/>
      <c r="Y55" s="46">
        <v>1.2500000000000001E-2</v>
      </c>
      <c r="Z55" s="46">
        <v>1.0200000000000001E-2</v>
      </c>
      <c r="AA55" s="46">
        <v>1.3299999999999999E-2</v>
      </c>
      <c r="AB55" s="46">
        <v>1.52E-2</v>
      </c>
      <c r="AC55" s="46">
        <v>1.3599999999999999E-2</v>
      </c>
      <c r="AD55" s="46">
        <v>3.8E-3</v>
      </c>
      <c r="AE55" s="46">
        <v>6.6E-3</v>
      </c>
      <c r="AF55" s="46">
        <v>1.8800000000000001E-2</v>
      </c>
      <c r="AG55" s="46">
        <v>2.6100000000000002E-2</v>
      </c>
      <c r="AH55" s="46">
        <v>1.7999999999999999E-2</v>
      </c>
      <c r="AI55" s="46">
        <v>2.1700000000000001E-2</v>
      </c>
      <c r="AJ55" s="46">
        <v>2.9700000000000001E-2</v>
      </c>
      <c r="AK55" s="46">
        <v>1.06E-2</v>
      </c>
      <c r="AL55" s="46">
        <v>8.5000000000000006E-3</v>
      </c>
      <c r="AM55" s="46">
        <v>1.15E-2</v>
      </c>
      <c r="AN55" s="46">
        <v>1.32E-2</v>
      </c>
      <c r="AO55" s="46">
        <v>2.4199999999999999E-2</v>
      </c>
      <c r="AP55" s="46">
        <v>1.6400000000000001E-2</v>
      </c>
      <c r="AQ55" s="46">
        <v>0.02</v>
      </c>
      <c r="AR55" s="46">
        <v>2.63E-2</v>
      </c>
      <c r="AS55" s="46"/>
      <c r="AT55" s="46">
        <v>1.32E-2</v>
      </c>
      <c r="AU55" s="46"/>
      <c r="AV55" s="46"/>
      <c r="AW55" s="46"/>
      <c r="AX55" s="46">
        <v>1.0699999999999999E-2</v>
      </c>
      <c r="AY55" s="46"/>
      <c r="AZ55" s="46"/>
      <c r="BA55" s="46"/>
      <c r="BB55" s="46">
        <v>2.3900000000000001E-2</v>
      </c>
      <c r="BC55" s="46"/>
      <c r="BD55" s="46"/>
      <c r="BE55" s="46"/>
      <c r="BF55" s="46">
        <v>1.14E-2</v>
      </c>
      <c r="BG55" s="46"/>
      <c r="BH55" s="46"/>
      <c r="BI55" s="46"/>
      <c r="BJ55" s="46">
        <v>2.2100000000000002E-2</v>
      </c>
      <c r="BK55" s="46"/>
      <c r="BL55" s="46"/>
      <c r="BM55" s="46"/>
      <c r="BN55" s="46"/>
      <c r="BO55" s="46">
        <v>1.41E-2</v>
      </c>
      <c r="BP55" s="46">
        <v>1.3299999999999999E-2</v>
      </c>
      <c r="BQ55" s="46">
        <v>1.4800000000000001E-2</v>
      </c>
      <c r="BR55" s="46">
        <v>1.6500000000000001E-2</v>
      </c>
      <c r="BS55" s="46">
        <v>1.8100000000000002E-2</v>
      </c>
      <c r="BT55" s="46">
        <v>1.2699999999999999E-2</v>
      </c>
      <c r="BU55" s="46">
        <v>1.9599999999999999E-2</v>
      </c>
      <c r="BV55" s="46">
        <v>2.5499999999999998E-2</v>
      </c>
      <c r="BW55" s="46">
        <v>3.2199999999999999E-2</v>
      </c>
      <c r="BX55" s="46">
        <v>2.5700000000000001E-2</v>
      </c>
      <c r="BY55" s="46">
        <v>3.2899999999999999E-2</v>
      </c>
      <c r="BZ55" s="46">
        <v>4.0399999999999998E-2</v>
      </c>
      <c r="CA55" s="46">
        <v>1.21E-2</v>
      </c>
      <c r="CB55" s="46">
        <v>1.12E-2</v>
      </c>
      <c r="CC55" s="46">
        <v>1.26E-2</v>
      </c>
      <c r="CD55" s="46">
        <v>1.41E-2</v>
      </c>
      <c r="CE55" s="46">
        <v>3.0200000000000001E-2</v>
      </c>
      <c r="CF55" s="46">
        <v>2.41E-2</v>
      </c>
      <c r="CG55" s="46">
        <v>2.9899999999999999E-2</v>
      </c>
      <c r="CH55" s="46">
        <v>3.8300000000000001E-2</v>
      </c>
      <c r="CI55" s="46"/>
      <c r="CJ55" s="46">
        <v>1.2800000000000001E-2</v>
      </c>
      <c r="CK55" s="46">
        <v>7.6E-3</v>
      </c>
      <c r="CL55" s="46">
        <v>1.26E-2</v>
      </c>
      <c r="CM55" s="46">
        <v>1.37E-2</v>
      </c>
      <c r="CN55" s="46">
        <v>1.1299999999999999E-2</v>
      </c>
      <c r="CO55" s="46">
        <v>3.3E-3</v>
      </c>
      <c r="CP55" s="46">
        <v>6.4000000000000003E-3</v>
      </c>
      <c r="CQ55" s="46">
        <v>1.3599999999999999E-2</v>
      </c>
      <c r="CR55" s="46">
        <v>2.41E-2</v>
      </c>
      <c r="CS55" s="46">
        <v>1.32E-2</v>
      </c>
      <c r="CT55" s="46">
        <v>2.2100000000000002E-2</v>
      </c>
      <c r="CU55" s="46">
        <v>2.5499999999999998E-2</v>
      </c>
      <c r="CV55" s="46">
        <v>1.11E-2</v>
      </c>
      <c r="CW55" s="46">
        <v>6.0000000000000001E-3</v>
      </c>
      <c r="CX55" s="46">
        <v>1.1299999999999999E-2</v>
      </c>
      <c r="CY55" s="46">
        <v>1.18E-2</v>
      </c>
      <c r="CZ55" s="46">
        <v>2.24E-2</v>
      </c>
      <c r="DA55" s="46">
        <v>1.23E-2</v>
      </c>
      <c r="DB55" s="46">
        <v>2.0400000000000001E-2</v>
      </c>
      <c r="DC55" s="46">
        <v>2.24E-2</v>
      </c>
      <c r="DD55" s="46"/>
      <c r="DE55" s="46">
        <v>1.4200000000000001E-2</v>
      </c>
      <c r="DF55" s="46">
        <v>1.32E-2</v>
      </c>
      <c r="DG55" s="46">
        <v>1.4800000000000001E-2</v>
      </c>
      <c r="DH55" s="46">
        <v>1.6500000000000001E-2</v>
      </c>
      <c r="DI55" s="46">
        <v>1.89E-2</v>
      </c>
      <c r="DJ55" s="46">
        <v>8.9999999999999993E-3</v>
      </c>
      <c r="DK55" s="46">
        <v>1.8200000000000001E-2</v>
      </c>
      <c r="DL55" s="46">
        <v>2.5499999999999998E-2</v>
      </c>
      <c r="DM55" s="46">
        <v>3.32E-2</v>
      </c>
      <c r="DN55" s="46">
        <v>2.4500000000000001E-2</v>
      </c>
      <c r="DO55" s="46">
        <v>3.1800000000000002E-2</v>
      </c>
      <c r="DP55" s="46">
        <v>4.1099999999999998E-2</v>
      </c>
      <c r="DQ55" s="46">
        <v>1.2200000000000001E-2</v>
      </c>
      <c r="DR55" s="46">
        <v>1.06E-2</v>
      </c>
      <c r="DS55" s="46">
        <v>1.26E-2</v>
      </c>
      <c r="DT55" s="46">
        <v>1.43E-2</v>
      </c>
      <c r="DU55" s="46">
        <v>3.1099999999999999E-2</v>
      </c>
      <c r="DV55" s="46">
        <v>2.29E-2</v>
      </c>
      <c r="DW55" s="46">
        <v>2.9399999999999999E-2</v>
      </c>
      <c r="DX55" s="46">
        <v>3.8699999999999998E-2</v>
      </c>
      <c r="DY55" s="46"/>
      <c r="DZ55" s="46">
        <v>1.3100000000000001E-2</v>
      </c>
      <c r="EA55" s="46"/>
      <c r="EB55" s="46"/>
      <c r="EC55" s="46"/>
      <c r="ED55" s="46">
        <v>1.5E-3</v>
      </c>
      <c r="EE55" s="46"/>
      <c r="EF55" s="46"/>
      <c r="EG55" s="46"/>
      <c r="EH55" s="46">
        <v>1.46E-2</v>
      </c>
      <c r="EI55" s="46"/>
      <c r="EJ55" s="46"/>
      <c r="EK55" s="46"/>
      <c r="EL55" s="46">
        <v>9.7000000000000003E-3</v>
      </c>
      <c r="EM55" s="46"/>
      <c r="EN55" s="46"/>
      <c r="EO55" s="46"/>
      <c r="EP55" s="46">
        <v>1.12E-2</v>
      </c>
      <c r="EQ55" s="46"/>
      <c r="ER55" s="46"/>
      <c r="ES55" s="46"/>
    </row>
    <row r="56" spans="2:149" x14ac:dyDescent="0.2">
      <c r="B56" s="40" t="s">
        <v>240</v>
      </c>
      <c r="C56" s="41">
        <v>41912</v>
      </c>
      <c r="D56" s="46">
        <v>1.4E-2</v>
      </c>
      <c r="E56" s="46">
        <v>1.2500000000000001E-2</v>
      </c>
      <c r="F56" s="46">
        <v>1.43E-2</v>
      </c>
      <c r="G56" s="46">
        <v>1.61E-2</v>
      </c>
      <c r="H56" s="46">
        <v>1.9699999999999999E-2</v>
      </c>
      <c r="I56" s="46">
        <v>8.0999999999999996E-3</v>
      </c>
      <c r="J56" s="46">
        <v>1.7500000000000002E-2</v>
      </c>
      <c r="K56" s="46">
        <v>2.4400000000000002E-2</v>
      </c>
      <c r="L56" s="46">
        <v>3.3700000000000001E-2</v>
      </c>
      <c r="M56" s="46">
        <v>2.2800000000000001E-2</v>
      </c>
      <c r="N56" s="46">
        <v>3.09E-2</v>
      </c>
      <c r="O56" s="46">
        <v>3.9899999999999998E-2</v>
      </c>
      <c r="P56" s="46">
        <v>1.2E-2</v>
      </c>
      <c r="Q56" s="46">
        <v>1.0500000000000001E-2</v>
      </c>
      <c r="R56" s="46">
        <v>1.23E-2</v>
      </c>
      <c r="S56" s="46">
        <v>1.4200000000000001E-2</v>
      </c>
      <c r="T56" s="46">
        <v>3.1800000000000002E-2</v>
      </c>
      <c r="U56" s="46">
        <v>2.1000000000000001E-2</v>
      </c>
      <c r="V56" s="46">
        <v>2.8799999999999999E-2</v>
      </c>
      <c r="W56" s="46">
        <v>3.7499999999999999E-2</v>
      </c>
      <c r="X56" s="46"/>
      <c r="Y56" s="46">
        <v>1.29E-2</v>
      </c>
      <c r="Z56" s="46">
        <v>1.0500000000000001E-2</v>
      </c>
      <c r="AA56" s="46">
        <v>1.2999999999999999E-2</v>
      </c>
      <c r="AB56" s="46">
        <v>1.5299999999999999E-2</v>
      </c>
      <c r="AC56" s="46">
        <v>1.03E-2</v>
      </c>
      <c r="AD56" s="46">
        <v>3.3999999999999998E-3</v>
      </c>
      <c r="AE56" s="46">
        <v>7.7000000000000002E-3</v>
      </c>
      <c r="AF56" s="46">
        <v>1.6400000000000001E-2</v>
      </c>
      <c r="AG56" s="46">
        <v>2.3199999999999998E-2</v>
      </c>
      <c r="AH56" s="46">
        <v>1.9E-2</v>
      </c>
      <c r="AI56" s="46">
        <v>2.2800000000000001E-2</v>
      </c>
      <c r="AJ56" s="46">
        <v>3.1800000000000002E-2</v>
      </c>
      <c r="AK56" s="46">
        <v>1.11E-2</v>
      </c>
      <c r="AL56" s="46">
        <v>8.8999999999999999E-3</v>
      </c>
      <c r="AM56" s="46">
        <v>1.1299999999999999E-2</v>
      </c>
      <c r="AN56" s="46">
        <v>1.43E-2</v>
      </c>
      <c r="AO56" s="46">
        <v>2.1399999999999999E-2</v>
      </c>
      <c r="AP56" s="46">
        <v>1.67E-2</v>
      </c>
      <c r="AQ56" s="46">
        <v>2.1000000000000001E-2</v>
      </c>
      <c r="AR56" s="46">
        <v>2.9499999999999998E-2</v>
      </c>
      <c r="AS56" s="46"/>
      <c r="AT56" s="46">
        <v>1.3100000000000001E-2</v>
      </c>
      <c r="AU56" s="46"/>
      <c r="AV56" s="46"/>
      <c r="AW56" s="46"/>
      <c r="AX56" s="46">
        <v>9.4000000000000004E-3</v>
      </c>
      <c r="AY56" s="46"/>
      <c r="AZ56" s="46"/>
      <c r="BA56" s="46"/>
      <c r="BB56" s="46">
        <v>2.2499999999999999E-2</v>
      </c>
      <c r="BC56" s="46"/>
      <c r="BD56" s="46"/>
      <c r="BE56" s="46"/>
      <c r="BF56" s="46">
        <v>1.1299999999999999E-2</v>
      </c>
      <c r="BG56" s="46"/>
      <c r="BH56" s="46"/>
      <c r="BI56" s="46"/>
      <c r="BJ56" s="46">
        <v>2.07E-2</v>
      </c>
      <c r="BK56" s="46"/>
      <c r="BL56" s="46"/>
      <c r="BM56" s="46"/>
      <c r="BN56" s="46"/>
      <c r="BO56" s="46">
        <v>1.41E-2</v>
      </c>
      <c r="BP56" s="46">
        <v>1.3100000000000001E-2</v>
      </c>
      <c r="BQ56" s="46">
        <v>1.5100000000000001E-2</v>
      </c>
      <c r="BR56" s="46">
        <v>1.6199999999999999E-2</v>
      </c>
      <c r="BS56" s="46">
        <v>2.07E-2</v>
      </c>
      <c r="BT56" s="46">
        <v>1.46E-2</v>
      </c>
      <c r="BU56" s="46">
        <v>2.1000000000000001E-2</v>
      </c>
      <c r="BV56" s="46">
        <v>2.6800000000000001E-2</v>
      </c>
      <c r="BW56" s="46">
        <v>3.4799999999999998E-2</v>
      </c>
      <c r="BX56" s="46">
        <v>2.9100000000000001E-2</v>
      </c>
      <c r="BY56" s="46">
        <v>3.73E-2</v>
      </c>
      <c r="BZ56" s="46">
        <v>4.2200000000000001E-2</v>
      </c>
      <c r="CA56" s="46">
        <v>1.21E-2</v>
      </c>
      <c r="CB56" s="46">
        <v>1.12E-2</v>
      </c>
      <c r="CC56" s="46">
        <v>1.2699999999999999E-2</v>
      </c>
      <c r="CD56" s="46">
        <v>1.4200000000000001E-2</v>
      </c>
      <c r="CE56" s="46">
        <v>3.2800000000000003E-2</v>
      </c>
      <c r="CF56" s="46">
        <v>2.69E-2</v>
      </c>
      <c r="CG56" s="46">
        <v>3.39E-2</v>
      </c>
      <c r="CH56" s="46">
        <v>0.04</v>
      </c>
      <c r="CI56" s="46"/>
      <c r="CJ56" s="46">
        <v>1.2500000000000001E-2</v>
      </c>
      <c r="CK56" s="46">
        <v>9.7000000000000003E-3</v>
      </c>
      <c r="CL56" s="46">
        <v>1.23E-2</v>
      </c>
      <c r="CM56" s="46">
        <v>1.3100000000000001E-2</v>
      </c>
      <c r="CN56" s="46">
        <v>1.41E-2</v>
      </c>
      <c r="CO56" s="46">
        <v>3.5999999999999999E-3</v>
      </c>
      <c r="CP56" s="46">
        <v>1.11E-2</v>
      </c>
      <c r="CQ56" s="46">
        <v>1.54E-2</v>
      </c>
      <c r="CR56" s="46">
        <v>2.6599999999999999E-2</v>
      </c>
      <c r="CS56" s="46">
        <v>1.5599999999999999E-2</v>
      </c>
      <c r="CT56" s="46">
        <v>2.4199999999999999E-2</v>
      </c>
      <c r="CU56" s="46">
        <v>2.92E-2</v>
      </c>
      <c r="CV56" s="46">
        <v>1.0800000000000001E-2</v>
      </c>
      <c r="CW56" s="46">
        <v>8.2000000000000007E-3</v>
      </c>
      <c r="CX56" s="46">
        <v>1.06E-2</v>
      </c>
      <c r="CY56" s="46">
        <v>1.15E-2</v>
      </c>
      <c r="CZ56" s="46">
        <v>2.4899999999999999E-2</v>
      </c>
      <c r="DA56" s="46">
        <v>1.4800000000000001E-2</v>
      </c>
      <c r="DB56" s="46">
        <v>2.2599999999999999E-2</v>
      </c>
      <c r="DC56" s="46">
        <v>2.7E-2</v>
      </c>
      <c r="DD56" s="46"/>
      <c r="DE56" s="46">
        <v>1.43E-2</v>
      </c>
      <c r="DF56" s="46">
        <v>1.32E-2</v>
      </c>
      <c r="DG56" s="46">
        <v>1.5100000000000001E-2</v>
      </c>
      <c r="DH56" s="46">
        <v>1.6199999999999999E-2</v>
      </c>
      <c r="DI56" s="46">
        <v>2.0899999999999998E-2</v>
      </c>
      <c r="DJ56" s="46">
        <v>1.18E-2</v>
      </c>
      <c r="DK56" s="46">
        <v>1.8700000000000001E-2</v>
      </c>
      <c r="DL56" s="46">
        <v>2.6200000000000001E-2</v>
      </c>
      <c r="DM56" s="46">
        <v>3.5200000000000002E-2</v>
      </c>
      <c r="DN56" s="46">
        <v>2.4500000000000001E-2</v>
      </c>
      <c r="DO56" s="46">
        <v>3.2599999999999997E-2</v>
      </c>
      <c r="DP56" s="46">
        <v>4.1200000000000001E-2</v>
      </c>
      <c r="DQ56" s="46">
        <v>1.23E-2</v>
      </c>
      <c r="DR56" s="46">
        <v>1.12E-2</v>
      </c>
      <c r="DS56" s="46">
        <v>1.2800000000000001E-2</v>
      </c>
      <c r="DT56" s="46">
        <v>1.43E-2</v>
      </c>
      <c r="DU56" s="46">
        <v>3.3099999999999997E-2</v>
      </c>
      <c r="DV56" s="46">
        <v>2.29E-2</v>
      </c>
      <c r="DW56" s="46">
        <v>3.1E-2</v>
      </c>
      <c r="DX56" s="46">
        <v>3.9199999999999999E-2</v>
      </c>
      <c r="DY56" s="46"/>
      <c r="DZ56" s="46" t="e">
        <v>#N/A</v>
      </c>
      <c r="EA56" s="46" t="e">
        <v>#N/A</v>
      </c>
      <c r="EB56" s="46" t="e">
        <v>#N/A</v>
      </c>
      <c r="EC56" s="46" t="e">
        <v>#N/A</v>
      </c>
      <c r="ED56" s="46" t="e">
        <v>#N/A</v>
      </c>
      <c r="EE56" s="46" t="e">
        <v>#N/A</v>
      </c>
      <c r="EF56" s="46" t="e">
        <v>#N/A</v>
      </c>
      <c r="EG56" s="46" t="e">
        <v>#N/A</v>
      </c>
      <c r="EH56" s="46" t="e">
        <v>#N/A</v>
      </c>
      <c r="EI56" s="46" t="e">
        <v>#N/A</v>
      </c>
      <c r="EJ56" s="46" t="e">
        <v>#N/A</v>
      </c>
      <c r="EK56" s="46" t="e">
        <v>#N/A</v>
      </c>
      <c r="EL56" s="46" t="e">
        <v>#N/A</v>
      </c>
      <c r="EM56" s="46" t="e">
        <v>#N/A</v>
      </c>
      <c r="EN56" s="46" t="e">
        <v>#N/A</v>
      </c>
      <c r="EO56" s="46" t="e">
        <v>#N/A</v>
      </c>
      <c r="EP56" s="46" t="e">
        <v>#N/A</v>
      </c>
      <c r="EQ56" s="46" t="e">
        <v>#N/A</v>
      </c>
      <c r="ER56" s="46" t="e">
        <v>#N/A</v>
      </c>
      <c r="ES56" s="46" t="e">
        <v>#N/A</v>
      </c>
    </row>
    <row r="57" spans="2:149" x14ac:dyDescent="0.2">
      <c r="B57" s="40" t="s">
        <v>241</v>
      </c>
      <c r="C57" s="41">
        <v>42004</v>
      </c>
      <c r="D57" s="46">
        <v>1.38E-2</v>
      </c>
      <c r="E57" s="46">
        <v>1.29E-2</v>
      </c>
      <c r="F57" s="46">
        <v>1.43E-2</v>
      </c>
      <c r="G57" s="46">
        <v>1.5699999999999999E-2</v>
      </c>
      <c r="H57" s="46">
        <v>2.3300000000000001E-2</v>
      </c>
      <c r="I57" s="46">
        <v>1.1900000000000001E-2</v>
      </c>
      <c r="J57" s="46">
        <v>2.1600000000000001E-2</v>
      </c>
      <c r="K57" s="46">
        <v>3.15E-2</v>
      </c>
      <c r="L57" s="46">
        <v>3.7100000000000001E-2</v>
      </c>
      <c r="M57" s="46">
        <v>2.7799999999999998E-2</v>
      </c>
      <c r="N57" s="46">
        <v>3.5900000000000001E-2</v>
      </c>
      <c r="O57" s="46">
        <v>4.5900000000000003E-2</v>
      </c>
      <c r="P57" s="46">
        <v>1.18E-2</v>
      </c>
      <c r="Q57" s="46">
        <v>1.0800000000000001E-2</v>
      </c>
      <c r="R57" s="46">
        <v>1.24E-2</v>
      </c>
      <c r="S57" s="46">
        <v>1.3899999999999999E-2</v>
      </c>
      <c r="T57" s="46">
        <v>3.5099999999999999E-2</v>
      </c>
      <c r="U57" s="46">
        <v>2.6200000000000001E-2</v>
      </c>
      <c r="V57" s="46">
        <v>3.4099999999999998E-2</v>
      </c>
      <c r="W57" s="46">
        <v>4.3299999999999998E-2</v>
      </c>
      <c r="X57" s="46"/>
      <c r="Y57" s="46">
        <v>1.34E-2</v>
      </c>
      <c r="Z57" s="46">
        <v>1.2999999999999999E-2</v>
      </c>
      <c r="AA57" s="46">
        <v>1.3599999999999999E-2</v>
      </c>
      <c r="AB57" s="46">
        <v>1.5599999999999999E-2</v>
      </c>
      <c r="AC57" s="46">
        <v>1.2500000000000001E-2</v>
      </c>
      <c r="AD57" s="46">
        <v>5.3E-3</v>
      </c>
      <c r="AE57" s="46">
        <v>9.9000000000000008E-3</v>
      </c>
      <c r="AF57" s="46">
        <v>2.29E-2</v>
      </c>
      <c r="AG57" s="46">
        <v>2.5999999999999999E-2</v>
      </c>
      <c r="AH57" s="46">
        <v>2.12E-2</v>
      </c>
      <c r="AI57" s="46">
        <v>2.8799999999999999E-2</v>
      </c>
      <c r="AJ57" s="46">
        <v>4.53E-2</v>
      </c>
      <c r="AK57" s="46">
        <v>1.15E-2</v>
      </c>
      <c r="AL57" s="46">
        <v>1.0800000000000001E-2</v>
      </c>
      <c r="AM57" s="46">
        <v>1.2E-2</v>
      </c>
      <c r="AN57" s="46">
        <v>1.46E-2</v>
      </c>
      <c r="AO57" s="46">
        <v>2.4E-2</v>
      </c>
      <c r="AP57" s="46">
        <v>1.8499999999999999E-2</v>
      </c>
      <c r="AQ57" s="46">
        <v>2.7E-2</v>
      </c>
      <c r="AR57" s="46">
        <v>4.2099999999999999E-2</v>
      </c>
      <c r="AS57" s="46"/>
      <c r="AT57" s="46">
        <v>1.3100000000000001E-2</v>
      </c>
      <c r="AU57" s="46"/>
      <c r="AV57" s="46"/>
      <c r="AW57" s="46"/>
      <c r="AX57" s="46">
        <v>1.12E-2</v>
      </c>
      <c r="AY57" s="46"/>
      <c r="AZ57" s="46"/>
      <c r="BA57" s="46"/>
      <c r="BB57" s="46">
        <v>2.4299999999999999E-2</v>
      </c>
      <c r="BC57" s="46"/>
      <c r="BD57" s="46"/>
      <c r="BE57" s="46"/>
      <c r="BF57" s="46">
        <v>1.12E-2</v>
      </c>
      <c r="BG57" s="46"/>
      <c r="BH57" s="46"/>
      <c r="BI57" s="46"/>
      <c r="BJ57" s="46">
        <v>2.24E-2</v>
      </c>
      <c r="BK57" s="46"/>
      <c r="BL57" s="46"/>
      <c r="BM57" s="46"/>
      <c r="BN57" s="46"/>
      <c r="BO57" s="46">
        <v>1.38E-2</v>
      </c>
      <c r="BP57" s="46">
        <v>1.29E-2</v>
      </c>
      <c r="BQ57" s="46">
        <v>1.4500000000000001E-2</v>
      </c>
      <c r="BR57" s="46">
        <v>1.5800000000000002E-2</v>
      </c>
      <c r="BS57" s="46">
        <v>2.4299999999999999E-2</v>
      </c>
      <c r="BT57" s="46">
        <v>1.8200000000000001E-2</v>
      </c>
      <c r="BU57" s="46">
        <v>2.29E-2</v>
      </c>
      <c r="BV57" s="46">
        <v>3.1600000000000003E-2</v>
      </c>
      <c r="BW57" s="46">
        <v>3.8199999999999998E-2</v>
      </c>
      <c r="BX57" s="46">
        <v>3.2599999999999997E-2</v>
      </c>
      <c r="BY57" s="46">
        <v>3.6999999999999998E-2</v>
      </c>
      <c r="BZ57" s="46">
        <v>4.5699999999999998E-2</v>
      </c>
      <c r="CA57" s="46">
        <v>1.18E-2</v>
      </c>
      <c r="CB57" s="46">
        <v>1.09E-2</v>
      </c>
      <c r="CC57" s="46">
        <v>1.2500000000000001E-2</v>
      </c>
      <c r="CD57" s="46">
        <v>1.3299999999999999E-2</v>
      </c>
      <c r="CE57" s="46">
        <v>3.6200000000000003E-2</v>
      </c>
      <c r="CF57" s="46">
        <v>3.04E-2</v>
      </c>
      <c r="CG57" s="46">
        <v>3.5299999999999998E-2</v>
      </c>
      <c r="CH57" s="46">
        <v>4.2999999999999997E-2</v>
      </c>
      <c r="CI57" s="46"/>
      <c r="CJ57" s="46">
        <v>1.29E-2</v>
      </c>
      <c r="CK57" s="46">
        <v>1.2699999999999999E-2</v>
      </c>
      <c r="CL57" s="46">
        <v>1.3100000000000001E-2</v>
      </c>
      <c r="CM57" s="46">
        <v>1.4200000000000001E-2</v>
      </c>
      <c r="CN57" s="46">
        <v>1.6899999999999998E-2</v>
      </c>
      <c r="CO57" s="46">
        <v>1.12E-2</v>
      </c>
      <c r="CP57" s="46">
        <v>1.67E-2</v>
      </c>
      <c r="CQ57" s="46">
        <v>2.1899999999999999E-2</v>
      </c>
      <c r="CR57" s="46">
        <v>2.98E-2</v>
      </c>
      <c r="CS57" s="46">
        <v>2.4199999999999999E-2</v>
      </c>
      <c r="CT57" s="46">
        <v>2.9899999999999999E-2</v>
      </c>
      <c r="CU57" s="46">
        <v>3.5099999999999999E-2</v>
      </c>
      <c r="CV57" s="46">
        <v>1.11E-2</v>
      </c>
      <c r="CW57" s="46">
        <v>1.09E-2</v>
      </c>
      <c r="CX57" s="46">
        <v>1.15E-2</v>
      </c>
      <c r="CY57" s="46">
        <v>1.21E-2</v>
      </c>
      <c r="CZ57" s="46">
        <v>2.8000000000000001E-2</v>
      </c>
      <c r="DA57" s="46">
        <v>2.2800000000000001E-2</v>
      </c>
      <c r="DB57" s="46">
        <v>2.7799999999999998E-2</v>
      </c>
      <c r="DC57" s="46">
        <v>3.3399999999999999E-2</v>
      </c>
      <c r="DD57" s="46"/>
      <c r="DE57" s="46">
        <v>1.4E-2</v>
      </c>
      <c r="DF57" s="46">
        <v>1.3100000000000001E-2</v>
      </c>
      <c r="DG57" s="46">
        <v>1.4999999999999999E-2</v>
      </c>
      <c r="DH57" s="46">
        <v>1.5900000000000001E-2</v>
      </c>
      <c r="DI57" s="46">
        <v>2.47E-2</v>
      </c>
      <c r="DJ57" s="46">
        <v>1.7399999999999999E-2</v>
      </c>
      <c r="DK57" s="46">
        <v>2.2700000000000001E-2</v>
      </c>
      <c r="DL57" s="46">
        <v>3.2199999999999999E-2</v>
      </c>
      <c r="DM57" s="46">
        <v>3.8699999999999998E-2</v>
      </c>
      <c r="DN57" s="46">
        <v>3.1800000000000002E-2</v>
      </c>
      <c r="DO57" s="46">
        <v>3.7499999999999999E-2</v>
      </c>
      <c r="DP57" s="46">
        <v>4.6600000000000003E-2</v>
      </c>
      <c r="DQ57" s="46">
        <v>1.1900000000000001E-2</v>
      </c>
      <c r="DR57" s="46">
        <v>1.0999999999999999E-2</v>
      </c>
      <c r="DS57" s="46">
        <v>1.26E-2</v>
      </c>
      <c r="DT57" s="46">
        <v>1.3899999999999999E-2</v>
      </c>
      <c r="DU57" s="46">
        <v>3.6700000000000003E-2</v>
      </c>
      <c r="DV57" s="46">
        <v>2.8899999999999999E-2</v>
      </c>
      <c r="DW57" s="46">
        <v>3.5999999999999997E-2</v>
      </c>
      <c r="DX57" s="46">
        <v>4.4699999999999997E-2</v>
      </c>
      <c r="DY57" s="46"/>
      <c r="DZ57" s="46" t="e">
        <v>#N/A</v>
      </c>
      <c r="EA57" s="46" t="e">
        <v>#N/A</v>
      </c>
      <c r="EB57" s="46" t="e">
        <v>#N/A</v>
      </c>
      <c r="EC57" s="46" t="e">
        <v>#N/A</v>
      </c>
      <c r="ED57" s="46" t="e">
        <v>#N/A</v>
      </c>
      <c r="EE57" s="46" t="e">
        <v>#N/A</v>
      </c>
      <c r="EF57" s="46" t="e">
        <v>#N/A</v>
      </c>
      <c r="EG57" s="46" t="e">
        <v>#N/A</v>
      </c>
      <c r="EH57" s="46" t="e">
        <v>#N/A</v>
      </c>
      <c r="EI57" s="46" t="e">
        <v>#N/A</v>
      </c>
      <c r="EJ57" s="46" t="e">
        <v>#N/A</v>
      </c>
      <c r="EK57" s="46" t="e">
        <v>#N/A</v>
      </c>
      <c r="EL57" s="46" t="e">
        <v>#N/A</v>
      </c>
      <c r="EM57" s="46" t="e">
        <v>#N/A</v>
      </c>
      <c r="EN57" s="46" t="e">
        <v>#N/A</v>
      </c>
      <c r="EO57" s="46" t="e">
        <v>#N/A</v>
      </c>
      <c r="EP57" s="46" t="e">
        <v>#N/A</v>
      </c>
      <c r="EQ57" s="46" t="e">
        <v>#N/A</v>
      </c>
      <c r="ER57" s="46" t="e">
        <v>#N/A</v>
      </c>
      <c r="ES57" s="46" t="e">
        <v>#N/A</v>
      </c>
    </row>
    <row r="58" spans="2:149" x14ac:dyDescent="0.2">
      <c r="B58" s="40" t="s">
        <v>242</v>
      </c>
      <c r="C58" s="41">
        <v>42094</v>
      </c>
      <c r="D58" s="46">
        <v>1.3599999999999999E-2</v>
      </c>
      <c r="E58" s="46">
        <v>1.26E-2</v>
      </c>
      <c r="F58" s="46">
        <v>1.4E-2</v>
      </c>
      <c r="G58" s="46">
        <v>1.5299999999999999E-2</v>
      </c>
      <c r="H58" s="46">
        <v>2.3300000000000001E-2</v>
      </c>
      <c r="I58" s="46">
        <v>8.9999999999999993E-3</v>
      </c>
      <c r="J58" s="46">
        <v>2.0899999999999998E-2</v>
      </c>
      <c r="K58" s="46">
        <v>2.86E-2</v>
      </c>
      <c r="L58" s="46">
        <v>3.6900000000000002E-2</v>
      </c>
      <c r="M58" s="46">
        <v>2.53E-2</v>
      </c>
      <c r="N58" s="46">
        <v>3.5200000000000002E-2</v>
      </c>
      <c r="O58" s="46">
        <v>4.3700000000000003E-2</v>
      </c>
      <c r="P58" s="46">
        <v>1.1599999999999999E-2</v>
      </c>
      <c r="Q58" s="46">
        <v>1.04E-2</v>
      </c>
      <c r="R58" s="46">
        <v>1.21E-2</v>
      </c>
      <c r="S58" s="46">
        <v>1.3299999999999999E-2</v>
      </c>
      <c r="T58" s="46">
        <v>3.5000000000000003E-2</v>
      </c>
      <c r="U58" s="46">
        <v>2.23E-2</v>
      </c>
      <c r="V58" s="46">
        <v>3.2800000000000003E-2</v>
      </c>
      <c r="W58" s="46">
        <v>4.07E-2</v>
      </c>
      <c r="X58" s="46"/>
      <c r="Y58" s="46">
        <v>1.32E-2</v>
      </c>
      <c r="Z58" s="46">
        <v>1.23E-2</v>
      </c>
      <c r="AA58" s="46">
        <v>1.32E-2</v>
      </c>
      <c r="AB58" s="46">
        <v>1.5299999999999999E-2</v>
      </c>
      <c r="AC58" s="46">
        <v>1.3299999999999999E-2</v>
      </c>
      <c r="AD58" s="46">
        <v>5.3E-3</v>
      </c>
      <c r="AE58" s="46">
        <v>8.3999999999999995E-3</v>
      </c>
      <c r="AF58" s="46">
        <v>2.2100000000000002E-2</v>
      </c>
      <c r="AG58" s="46">
        <v>2.6599999999999999E-2</v>
      </c>
      <c r="AH58" s="46">
        <v>2.01E-2</v>
      </c>
      <c r="AI58" s="46">
        <v>2.6200000000000001E-2</v>
      </c>
      <c r="AJ58" s="46">
        <v>4.3099999999999999E-2</v>
      </c>
      <c r="AK58" s="46">
        <v>1.12E-2</v>
      </c>
      <c r="AL58" s="46">
        <v>1.03E-2</v>
      </c>
      <c r="AM58" s="46">
        <v>1.15E-2</v>
      </c>
      <c r="AN58" s="46">
        <v>1.37E-2</v>
      </c>
      <c r="AO58" s="46">
        <v>2.46E-2</v>
      </c>
      <c r="AP58" s="46">
        <v>1.77E-2</v>
      </c>
      <c r="AQ58" s="46">
        <v>2.1100000000000001E-2</v>
      </c>
      <c r="AR58" s="46">
        <v>3.7699999999999997E-2</v>
      </c>
      <c r="AS58" s="46"/>
      <c r="AT58" s="46">
        <v>1.29E-2</v>
      </c>
      <c r="AU58" s="46"/>
      <c r="AV58" s="46"/>
      <c r="AW58" s="46"/>
      <c r="AX58" s="46">
        <v>1.17E-2</v>
      </c>
      <c r="AY58" s="46"/>
      <c r="AZ58" s="46"/>
      <c r="BA58" s="46"/>
      <c r="BB58" s="46">
        <v>2.46E-2</v>
      </c>
      <c r="BC58" s="46"/>
      <c r="BD58" s="46"/>
      <c r="BE58" s="46"/>
      <c r="BF58" s="46">
        <v>1.09E-2</v>
      </c>
      <c r="BG58" s="46"/>
      <c r="BH58" s="46"/>
      <c r="BI58" s="46"/>
      <c r="BJ58" s="46">
        <v>2.2599999999999999E-2</v>
      </c>
      <c r="BK58" s="46"/>
      <c r="BL58" s="46"/>
      <c r="BM58" s="46"/>
      <c r="BN58" s="46"/>
      <c r="BO58" s="46">
        <v>1.3599999999999999E-2</v>
      </c>
      <c r="BP58" s="46">
        <v>1.2699999999999999E-2</v>
      </c>
      <c r="BQ58" s="46">
        <v>1.41E-2</v>
      </c>
      <c r="BR58" s="46">
        <v>1.5299999999999999E-2</v>
      </c>
      <c r="BS58" s="46">
        <v>2.4299999999999999E-2</v>
      </c>
      <c r="BT58" s="46">
        <v>1.9300000000000001E-2</v>
      </c>
      <c r="BU58" s="46">
        <v>2.4E-2</v>
      </c>
      <c r="BV58" s="46">
        <v>2.93E-2</v>
      </c>
      <c r="BW58" s="46">
        <v>3.7900000000000003E-2</v>
      </c>
      <c r="BX58" s="46">
        <v>3.32E-2</v>
      </c>
      <c r="BY58" s="46">
        <v>3.7199999999999997E-2</v>
      </c>
      <c r="BZ58" s="46">
        <v>4.3900000000000002E-2</v>
      </c>
      <c r="CA58" s="46">
        <v>1.17E-2</v>
      </c>
      <c r="CB58" s="46">
        <v>1.0800000000000001E-2</v>
      </c>
      <c r="CC58" s="46">
        <v>1.2200000000000001E-2</v>
      </c>
      <c r="CD58" s="46">
        <v>1.2800000000000001E-2</v>
      </c>
      <c r="CE58" s="46">
        <v>3.5999999999999997E-2</v>
      </c>
      <c r="CF58" s="46">
        <v>3.0700000000000002E-2</v>
      </c>
      <c r="CG58" s="46">
        <v>3.49E-2</v>
      </c>
      <c r="CH58" s="46">
        <v>4.1200000000000001E-2</v>
      </c>
      <c r="CI58" s="46"/>
      <c r="CJ58" s="46">
        <v>1.34E-2</v>
      </c>
      <c r="CK58" s="46">
        <v>1.2E-2</v>
      </c>
      <c r="CL58" s="46">
        <v>1.2999999999999999E-2</v>
      </c>
      <c r="CM58" s="46">
        <v>1.43E-2</v>
      </c>
      <c r="CN58" s="46">
        <v>2.1100000000000001E-2</v>
      </c>
      <c r="CO58" s="46">
        <v>5.3E-3</v>
      </c>
      <c r="CP58" s="46">
        <v>1.21E-2</v>
      </c>
      <c r="CQ58" s="46">
        <v>1.9699999999999999E-2</v>
      </c>
      <c r="CR58" s="46">
        <v>3.4500000000000003E-2</v>
      </c>
      <c r="CS58" s="46">
        <v>1.9300000000000001E-2</v>
      </c>
      <c r="CT58" s="46">
        <v>2.4899999999999999E-2</v>
      </c>
      <c r="CU58" s="46">
        <v>3.4299999999999997E-2</v>
      </c>
      <c r="CV58" s="46">
        <v>1.1599999999999999E-2</v>
      </c>
      <c r="CW58" s="46">
        <v>1.03E-2</v>
      </c>
      <c r="CX58" s="46">
        <v>1.1299999999999999E-2</v>
      </c>
      <c r="CY58" s="46">
        <v>1.2699999999999999E-2</v>
      </c>
      <c r="CZ58" s="46">
        <v>3.27E-2</v>
      </c>
      <c r="DA58" s="46">
        <v>1.8200000000000001E-2</v>
      </c>
      <c r="DB58" s="46">
        <v>2.35E-2</v>
      </c>
      <c r="DC58" s="46">
        <v>3.2000000000000001E-2</v>
      </c>
      <c r="DD58" s="46"/>
      <c r="DE58" s="46">
        <v>1.3599999999999999E-2</v>
      </c>
      <c r="DF58" s="46">
        <v>1.2699999999999999E-2</v>
      </c>
      <c r="DG58" s="46">
        <v>1.43E-2</v>
      </c>
      <c r="DH58" s="46">
        <v>1.5299999999999999E-2</v>
      </c>
      <c r="DI58" s="46">
        <v>2.3900000000000001E-2</v>
      </c>
      <c r="DJ58" s="46">
        <v>1.5900000000000001E-2</v>
      </c>
      <c r="DK58" s="46">
        <v>2.4E-2</v>
      </c>
      <c r="DL58" s="46">
        <v>3.0099999999999998E-2</v>
      </c>
      <c r="DM58" s="46">
        <v>3.7499999999999999E-2</v>
      </c>
      <c r="DN58" s="46">
        <v>3.09E-2</v>
      </c>
      <c r="DO58" s="46">
        <v>3.7199999999999997E-2</v>
      </c>
      <c r="DP58" s="46">
        <v>4.4900000000000002E-2</v>
      </c>
      <c r="DQ58" s="46">
        <v>1.1599999999999999E-2</v>
      </c>
      <c r="DR58" s="46">
        <v>1.04E-2</v>
      </c>
      <c r="DS58" s="46">
        <v>1.2200000000000001E-2</v>
      </c>
      <c r="DT58" s="46">
        <v>1.2999999999999999E-2</v>
      </c>
      <c r="DU58" s="46">
        <v>3.56E-2</v>
      </c>
      <c r="DV58" s="46">
        <v>2.9000000000000001E-2</v>
      </c>
      <c r="DW58" s="46">
        <v>3.49E-2</v>
      </c>
      <c r="DX58" s="46">
        <v>4.2200000000000001E-2</v>
      </c>
      <c r="DY58" s="46"/>
      <c r="DZ58" s="46" t="e">
        <v>#N/A</v>
      </c>
      <c r="EA58" s="46" t="e">
        <v>#N/A</v>
      </c>
      <c r="EB58" s="46" t="e">
        <v>#N/A</v>
      </c>
      <c r="EC58" s="46" t="e">
        <v>#N/A</v>
      </c>
      <c r="ED58" s="46" t="e">
        <v>#N/A</v>
      </c>
      <c r="EE58" s="46" t="e">
        <v>#N/A</v>
      </c>
      <c r="EF58" s="46" t="e">
        <v>#N/A</v>
      </c>
      <c r="EG58" s="46" t="e">
        <v>#N/A</v>
      </c>
      <c r="EH58" s="46" t="e">
        <v>#N/A</v>
      </c>
      <c r="EI58" s="46" t="e">
        <v>#N/A</v>
      </c>
      <c r="EJ58" s="46" t="e">
        <v>#N/A</v>
      </c>
      <c r="EK58" s="46" t="e">
        <v>#N/A</v>
      </c>
      <c r="EL58" s="46" t="e">
        <v>#N/A</v>
      </c>
      <c r="EM58" s="46" t="e">
        <v>#N/A</v>
      </c>
      <c r="EN58" s="46" t="e">
        <v>#N/A</v>
      </c>
      <c r="EO58" s="46" t="e">
        <v>#N/A</v>
      </c>
      <c r="EP58" s="46" t="e">
        <v>#N/A</v>
      </c>
      <c r="EQ58" s="46" t="e">
        <v>#N/A</v>
      </c>
      <c r="ER58" s="46" t="e">
        <v>#N/A</v>
      </c>
      <c r="ES58" s="46" t="e">
        <v>#N/A</v>
      </c>
    </row>
    <row r="59" spans="2:149" x14ac:dyDescent="0.2">
      <c r="B59" s="40" t="s">
        <v>243</v>
      </c>
      <c r="C59" s="41">
        <v>42185</v>
      </c>
      <c r="D59" s="46">
        <v>1.3299999999999999E-2</v>
      </c>
      <c r="E59" s="46">
        <v>1.24E-2</v>
      </c>
      <c r="F59" s="46">
        <v>1.37E-2</v>
      </c>
      <c r="G59" s="46">
        <v>1.5299999999999999E-2</v>
      </c>
      <c r="H59" s="46">
        <v>2.18E-2</v>
      </c>
      <c r="I59" s="46">
        <v>8.3999999999999995E-3</v>
      </c>
      <c r="J59" s="46">
        <v>1.9400000000000001E-2</v>
      </c>
      <c r="K59" s="46">
        <v>2.6100000000000002E-2</v>
      </c>
      <c r="L59" s="46">
        <v>3.5000000000000003E-2</v>
      </c>
      <c r="M59" s="46">
        <v>2.23E-2</v>
      </c>
      <c r="N59" s="46">
        <v>3.1600000000000003E-2</v>
      </c>
      <c r="O59" s="46">
        <v>4.0099999999999997E-2</v>
      </c>
      <c r="P59" s="46">
        <v>1.14E-2</v>
      </c>
      <c r="Q59" s="46">
        <v>1.0200000000000001E-2</v>
      </c>
      <c r="R59" s="46">
        <v>1.18E-2</v>
      </c>
      <c r="S59" s="46">
        <v>1.32E-2</v>
      </c>
      <c r="T59" s="46">
        <v>3.3099999999999997E-2</v>
      </c>
      <c r="U59" s="46">
        <v>0.02</v>
      </c>
      <c r="V59" s="46">
        <v>2.9399999999999999E-2</v>
      </c>
      <c r="W59" s="46">
        <v>3.8100000000000002E-2</v>
      </c>
      <c r="X59" s="46"/>
      <c r="Y59" s="46">
        <v>1.2999999999999999E-2</v>
      </c>
      <c r="Z59" s="46">
        <v>1.18E-2</v>
      </c>
      <c r="AA59" s="46">
        <v>1.38E-2</v>
      </c>
      <c r="AB59" s="46">
        <v>1.5900000000000001E-2</v>
      </c>
      <c r="AC59" s="46">
        <v>1.0699999999999999E-2</v>
      </c>
      <c r="AD59" s="46">
        <v>5.1000000000000004E-3</v>
      </c>
      <c r="AE59" s="46">
        <v>7.9000000000000008E-3</v>
      </c>
      <c r="AF59" s="46">
        <v>1.7899999999999999E-2</v>
      </c>
      <c r="AG59" s="46">
        <v>2.3699999999999999E-2</v>
      </c>
      <c r="AH59" s="46">
        <v>1.9300000000000001E-2</v>
      </c>
      <c r="AI59" s="46">
        <v>2.1999999999999999E-2</v>
      </c>
      <c r="AJ59" s="46">
        <v>3.5299999999999998E-2</v>
      </c>
      <c r="AK59" s="46">
        <v>1.0999999999999999E-2</v>
      </c>
      <c r="AL59" s="46">
        <v>1.01E-2</v>
      </c>
      <c r="AM59" s="46">
        <v>1.21E-2</v>
      </c>
      <c r="AN59" s="46">
        <v>1.4200000000000001E-2</v>
      </c>
      <c r="AO59" s="46">
        <v>2.1700000000000001E-2</v>
      </c>
      <c r="AP59" s="46">
        <v>1.72E-2</v>
      </c>
      <c r="AQ59" s="46">
        <v>1.9599999999999999E-2</v>
      </c>
      <c r="AR59" s="46">
        <v>3.1800000000000002E-2</v>
      </c>
      <c r="AS59" s="46"/>
      <c r="AT59" s="46">
        <v>1.2699999999999999E-2</v>
      </c>
      <c r="AU59" s="46"/>
      <c r="AV59" s="46"/>
      <c r="AW59" s="46"/>
      <c r="AX59" s="46">
        <v>9.7000000000000003E-3</v>
      </c>
      <c r="AY59" s="46"/>
      <c r="AZ59" s="46"/>
      <c r="BA59" s="46"/>
      <c r="BB59" s="46">
        <v>2.23E-2</v>
      </c>
      <c r="BC59" s="46"/>
      <c r="BD59" s="46"/>
      <c r="BE59" s="46"/>
      <c r="BF59" s="46">
        <v>1.0699999999999999E-2</v>
      </c>
      <c r="BG59" s="46"/>
      <c r="BH59" s="46"/>
      <c r="BI59" s="46"/>
      <c r="BJ59" s="46">
        <v>2.0299999999999999E-2</v>
      </c>
      <c r="BK59" s="46"/>
      <c r="BL59" s="46"/>
      <c r="BM59" s="46"/>
      <c r="BN59" s="46"/>
      <c r="BO59" s="46">
        <v>1.3299999999999999E-2</v>
      </c>
      <c r="BP59" s="46">
        <v>1.2699999999999999E-2</v>
      </c>
      <c r="BQ59" s="46">
        <v>1.37E-2</v>
      </c>
      <c r="BR59" s="46">
        <v>1.4999999999999999E-2</v>
      </c>
      <c r="BS59" s="46">
        <v>2.3E-2</v>
      </c>
      <c r="BT59" s="46">
        <v>1.5900000000000001E-2</v>
      </c>
      <c r="BU59" s="46">
        <v>2.3E-2</v>
      </c>
      <c r="BV59" s="46">
        <v>2.6100000000000002E-2</v>
      </c>
      <c r="BW59" s="46">
        <v>3.6299999999999999E-2</v>
      </c>
      <c r="BX59" s="46">
        <v>2.8000000000000001E-2</v>
      </c>
      <c r="BY59" s="46">
        <v>3.6900000000000002E-2</v>
      </c>
      <c r="BZ59" s="46">
        <v>4.0099999999999997E-2</v>
      </c>
      <c r="CA59" s="46">
        <v>1.14E-2</v>
      </c>
      <c r="CB59" s="46">
        <v>1.04E-2</v>
      </c>
      <c r="CC59" s="46">
        <v>1.18E-2</v>
      </c>
      <c r="CD59" s="46">
        <v>1.29E-2</v>
      </c>
      <c r="CE59" s="46">
        <v>3.44E-2</v>
      </c>
      <c r="CF59" s="46">
        <v>2.63E-2</v>
      </c>
      <c r="CG59" s="46">
        <v>3.4099999999999998E-2</v>
      </c>
      <c r="CH59" s="46">
        <v>3.8100000000000002E-2</v>
      </c>
      <c r="CI59" s="46"/>
      <c r="CJ59" s="46">
        <v>1.3299999999999999E-2</v>
      </c>
      <c r="CK59" s="46">
        <v>1.1599999999999999E-2</v>
      </c>
      <c r="CL59" s="46">
        <v>1.29E-2</v>
      </c>
      <c r="CM59" s="46">
        <v>1.38E-2</v>
      </c>
      <c r="CN59" s="46">
        <v>1.95E-2</v>
      </c>
      <c r="CO59" s="46">
        <v>5.0000000000000001E-3</v>
      </c>
      <c r="CP59" s="46">
        <v>9.4000000000000004E-3</v>
      </c>
      <c r="CQ59" s="46">
        <v>1.4999999999999999E-2</v>
      </c>
      <c r="CR59" s="46">
        <v>3.27E-2</v>
      </c>
      <c r="CS59" s="46">
        <v>1.9300000000000001E-2</v>
      </c>
      <c r="CT59" s="46">
        <v>2.1299999999999999E-2</v>
      </c>
      <c r="CU59" s="46">
        <v>2.7799999999999998E-2</v>
      </c>
      <c r="CV59" s="46">
        <v>1.15E-2</v>
      </c>
      <c r="CW59" s="46">
        <v>9.7999999999999997E-3</v>
      </c>
      <c r="CX59" s="46">
        <v>1.0999999999999999E-2</v>
      </c>
      <c r="CY59" s="46">
        <v>1.26E-2</v>
      </c>
      <c r="CZ59" s="46">
        <v>3.09E-2</v>
      </c>
      <c r="DA59" s="46">
        <v>1.8200000000000001E-2</v>
      </c>
      <c r="DB59" s="46">
        <v>1.9599999999999999E-2</v>
      </c>
      <c r="DC59" s="46">
        <v>2.5600000000000001E-2</v>
      </c>
      <c r="DD59" s="46"/>
      <c r="DE59" s="46">
        <v>1.32E-2</v>
      </c>
      <c r="DF59" s="46">
        <v>1.26E-2</v>
      </c>
      <c r="DG59" s="46">
        <v>1.38E-2</v>
      </c>
      <c r="DH59" s="46">
        <v>1.52E-2</v>
      </c>
      <c r="DI59" s="46">
        <v>2.23E-2</v>
      </c>
      <c r="DJ59" s="46">
        <v>1.0999999999999999E-2</v>
      </c>
      <c r="DK59" s="46">
        <v>2.1700000000000001E-2</v>
      </c>
      <c r="DL59" s="46">
        <v>2.5899999999999999E-2</v>
      </c>
      <c r="DM59" s="46">
        <v>3.56E-2</v>
      </c>
      <c r="DN59" s="46">
        <v>2.52E-2</v>
      </c>
      <c r="DO59" s="46">
        <v>3.4200000000000001E-2</v>
      </c>
      <c r="DP59" s="46">
        <v>4.02E-2</v>
      </c>
      <c r="DQ59" s="46">
        <v>1.1299999999999999E-2</v>
      </c>
      <c r="DR59" s="46">
        <v>1.03E-2</v>
      </c>
      <c r="DS59" s="46">
        <v>1.1900000000000001E-2</v>
      </c>
      <c r="DT59" s="46">
        <v>1.2999999999999999E-2</v>
      </c>
      <c r="DU59" s="46">
        <v>3.3700000000000001E-2</v>
      </c>
      <c r="DV59" s="46">
        <v>2.3199999999999998E-2</v>
      </c>
      <c r="DW59" s="46">
        <v>3.2099999999999997E-2</v>
      </c>
      <c r="DX59" s="46">
        <v>3.8300000000000001E-2</v>
      </c>
      <c r="DY59" s="46"/>
      <c r="DZ59" s="46" t="e">
        <v>#N/A</v>
      </c>
      <c r="EA59" s="46" t="e">
        <v>#N/A</v>
      </c>
      <c r="EB59" s="46" t="e">
        <v>#N/A</v>
      </c>
      <c r="EC59" s="46" t="e">
        <v>#N/A</v>
      </c>
      <c r="ED59" s="46" t="e">
        <v>#N/A</v>
      </c>
      <c r="EE59" s="46" t="e">
        <v>#N/A</v>
      </c>
      <c r="EF59" s="46" t="e">
        <v>#N/A</v>
      </c>
      <c r="EG59" s="46" t="e">
        <v>#N/A</v>
      </c>
      <c r="EH59" s="46" t="e">
        <v>#N/A</v>
      </c>
      <c r="EI59" s="46" t="e">
        <v>#N/A</v>
      </c>
      <c r="EJ59" s="46" t="e">
        <v>#N/A</v>
      </c>
      <c r="EK59" s="46" t="e">
        <v>#N/A</v>
      </c>
      <c r="EL59" s="46" t="e">
        <v>#N/A</v>
      </c>
      <c r="EM59" s="46" t="e">
        <v>#N/A</v>
      </c>
      <c r="EN59" s="46" t="e">
        <v>#N/A</v>
      </c>
      <c r="EO59" s="46" t="e">
        <v>#N/A</v>
      </c>
      <c r="EP59" s="46" t="e">
        <v>#N/A</v>
      </c>
      <c r="EQ59" s="46" t="e">
        <v>#N/A</v>
      </c>
      <c r="ER59" s="46" t="e">
        <v>#N/A</v>
      </c>
      <c r="ES59" s="46" t="e">
        <v>#N/A</v>
      </c>
    </row>
    <row r="60" spans="2:149" x14ac:dyDescent="0.2">
      <c r="B60" s="40" t="s">
        <v>244</v>
      </c>
      <c r="C60" s="41">
        <v>42277</v>
      </c>
      <c r="D60" s="46">
        <v>1.3100000000000001E-2</v>
      </c>
      <c r="E60" s="46">
        <v>1.21E-2</v>
      </c>
      <c r="F60" s="46">
        <v>1.37E-2</v>
      </c>
      <c r="G60" s="46">
        <v>1.4999999999999999E-2</v>
      </c>
      <c r="H60" s="46">
        <v>2.29E-2</v>
      </c>
      <c r="I60" s="46">
        <v>1.04E-2</v>
      </c>
      <c r="J60" s="46">
        <v>1.9800000000000002E-2</v>
      </c>
      <c r="K60" s="46">
        <v>2.6499999999999999E-2</v>
      </c>
      <c r="L60" s="46">
        <v>3.5999999999999997E-2</v>
      </c>
      <c r="M60" s="46">
        <v>2.4899999999999999E-2</v>
      </c>
      <c r="N60" s="46">
        <v>3.3099999999999997E-2</v>
      </c>
      <c r="O60" s="46">
        <v>4.07E-2</v>
      </c>
      <c r="P60" s="46">
        <v>1.1299999999999999E-2</v>
      </c>
      <c r="Q60" s="46">
        <v>1.03E-2</v>
      </c>
      <c r="R60" s="46">
        <v>1.17E-2</v>
      </c>
      <c r="S60" s="46">
        <v>1.2999999999999999E-2</v>
      </c>
      <c r="T60" s="46">
        <v>3.4099999999999998E-2</v>
      </c>
      <c r="U60" s="46">
        <v>2.3E-2</v>
      </c>
      <c r="V60" s="46">
        <v>3.1199999999999999E-2</v>
      </c>
      <c r="W60" s="46">
        <v>3.8199999999999998E-2</v>
      </c>
      <c r="X60" s="46"/>
      <c r="Y60" s="46">
        <v>1.34E-2</v>
      </c>
      <c r="Z60" s="46">
        <v>1.21E-2</v>
      </c>
      <c r="AA60" s="46">
        <v>1.4200000000000001E-2</v>
      </c>
      <c r="AB60" s="46">
        <v>1.7000000000000001E-2</v>
      </c>
      <c r="AC60" s="46">
        <v>9.2999999999999992E-3</v>
      </c>
      <c r="AD60" s="46">
        <v>4.5999999999999999E-3</v>
      </c>
      <c r="AE60" s="46">
        <v>9.7999999999999997E-3</v>
      </c>
      <c r="AF60" s="46">
        <v>2.7E-2</v>
      </c>
      <c r="AG60" s="46">
        <v>2.2700000000000001E-2</v>
      </c>
      <c r="AH60" s="46">
        <v>1.9300000000000001E-2</v>
      </c>
      <c r="AI60" s="46">
        <v>2.47E-2</v>
      </c>
      <c r="AJ60" s="46">
        <v>3.9199999999999999E-2</v>
      </c>
      <c r="AK60" s="46">
        <v>1.1299999999999999E-2</v>
      </c>
      <c r="AL60" s="46">
        <v>1.03E-2</v>
      </c>
      <c r="AM60" s="46">
        <v>1.24E-2</v>
      </c>
      <c r="AN60" s="46">
        <v>1.5299999999999999E-2</v>
      </c>
      <c r="AO60" s="46">
        <v>2.07E-2</v>
      </c>
      <c r="AP60" s="46">
        <v>1.77E-2</v>
      </c>
      <c r="AQ60" s="46">
        <v>2.24E-2</v>
      </c>
      <c r="AR60" s="46">
        <v>3.7400000000000003E-2</v>
      </c>
      <c r="AS60" s="46"/>
      <c r="AT60" s="46">
        <v>1.2999999999999999E-2</v>
      </c>
      <c r="AU60" s="46">
        <v>1.21E-2</v>
      </c>
      <c r="AV60" s="46">
        <v>1.34E-2</v>
      </c>
      <c r="AW60" s="46">
        <v>1.44E-2</v>
      </c>
      <c r="AX60" s="46">
        <v>8.6999999999999994E-3</v>
      </c>
      <c r="AY60" s="46">
        <v>4.0000000000000001E-3</v>
      </c>
      <c r="AZ60" s="46">
        <v>9.2999999999999992E-3</v>
      </c>
      <c r="BA60" s="46">
        <v>1.1299999999999999E-2</v>
      </c>
      <c r="BB60" s="46">
        <v>2.18E-2</v>
      </c>
      <c r="BC60" s="46">
        <v>1.8599999999999998E-2</v>
      </c>
      <c r="BD60" s="46">
        <v>2.2100000000000002E-2</v>
      </c>
      <c r="BE60" s="46">
        <v>2.47E-2</v>
      </c>
      <c r="BF60" s="46">
        <v>1.0999999999999999E-2</v>
      </c>
      <c r="BG60" s="46">
        <v>1.0200000000000001E-2</v>
      </c>
      <c r="BH60" s="46">
        <v>1.0699999999999999E-2</v>
      </c>
      <c r="BI60" s="46">
        <v>1.24E-2</v>
      </c>
      <c r="BJ60" s="46">
        <v>1.9699999999999999E-2</v>
      </c>
      <c r="BK60" s="46">
        <v>1.66E-2</v>
      </c>
      <c r="BL60" s="46">
        <v>1.9400000000000001E-2</v>
      </c>
      <c r="BM60" s="46">
        <v>2.24E-2</v>
      </c>
      <c r="BN60" s="46"/>
      <c r="BO60" s="46">
        <v>1.3100000000000001E-2</v>
      </c>
      <c r="BP60" s="46">
        <v>1.2200000000000001E-2</v>
      </c>
      <c r="BQ60" s="46">
        <v>1.3599999999999999E-2</v>
      </c>
      <c r="BR60" s="46">
        <v>1.47E-2</v>
      </c>
      <c r="BS60" s="46">
        <v>2.4500000000000001E-2</v>
      </c>
      <c r="BT60" s="46">
        <v>1.7500000000000002E-2</v>
      </c>
      <c r="BU60" s="46">
        <v>2.24E-2</v>
      </c>
      <c r="BV60" s="46">
        <v>2.5999999999999999E-2</v>
      </c>
      <c r="BW60" s="46">
        <v>3.7600000000000001E-2</v>
      </c>
      <c r="BX60" s="46">
        <v>3.0300000000000001E-2</v>
      </c>
      <c r="BY60" s="46">
        <v>3.5499999999999997E-2</v>
      </c>
      <c r="BZ60" s="46">
        <v>4.0800000000000003E-2</v>
      </c>
      <c r="CA60" s="46">
        <v>1.1299999999999999E-2</v>
      </c>
      <c r="CB60" s="46">
        <v>1.03E-2</v>
      </c>
      <c r="CC60" s="46">
        <v>1.1599999999999999E-2</v>
      </c>
      <c r="CD60" s="46">
        <v>1.2800000000000001E-2</v>
      </c>
      <c r="CE60" s="46">
        <v>3.5799999999999998E-2</v>
      </c>
      <c r="CF60" s="46">
        <v>2.81E-2</v>
      </c>
      <c r="CG60" s="46">
        <v>3.3500000000000002E-2</v>
      </c>
      <c r="CH60" s="46">
        <v>3.8399999999999997E-2</v>
      </c>
      <c r="CI60" s="46"/>
      <c r="CJ60" s="46">
        <v>1.34E-2</v>
      </c>
      <c r="CK60" s="46">
        <v>1.1900000000000001E-2</v>
      </c>
      <c r="CL60" s="46">
        <v>1.29E-2</v>
      </c>
      <c r="CM60" s="46">
        <v>1.4800000000000001E-2</v>
      </c>
      <c r="CN60" s="46">
        <v>1.9199999999999998E-2</v>
      </c>
      <c r="CO60" s="46">
        <v>5.7000000000000002E-3</v>
      </c>
      <c r="CP60" s="46">
        <v>1.2500000000000001E-2</v>
      </c>
      <c r="CQ60" s="46">
        <v>2.0299999999999999E-2</v>
      </c>
      <c r="CR60" s="46">
        <v>3.2599999999999997E-2</v>
      </c>
      <c r="CS60" s="46">
        <v>2.1100000000000001E-2</v>
      </c>
      <c r="CT60" s="46">
        <v>2.7400000000000001E-2</v>
      </c>
      <c r="CU60" s="46">
        <v>3.2500000000000001E-2</v>
      </c>
      <c r="CV60" s="46">
        <v>1.1599999999999999E-2</v>
      </c>
      <c r="CW60" s="46">
        <v>1.01E-2</v>
      </c>
      <c r="CX60" s="46">
        <v>1.0800000000000001E-2</v>
      </c>
      <c r="CY60" s="46">
        <v>1.29E-2</v>
      </c>
      <c r="CZ60" s="46">
        <v>3.0800000000000001E-2</v>
      </c>
      <c r="DA60" s="46">
        <v>1.9400000000000001E-2</v>
      </c>
      <c r="DB60" s="46">
        <v>2.5600000000000001E-2</v>
      </c>
      <c r="DC60" s="46">
        <v>3.04E-2</v>
      </c>
      <c r="DD60" s="46"/>
      <c r="DE60" s="46">
        <v>1.2999999999999999E-2</v>
      </c>
      <c r="DF60" s="46">
        <v>1.21E-2</v>
      </c>
      <c r="DG60" s="46">
        <v>1.37E-2</v>
      </c>
      <c r="DH60" s="46">
        <v>1.4800000000000001E-2</v>
      </c>
      <c r="DI60" s="46">
        <v>2.3800000000000002E-2</v>
      </c>
      <c r="DJ60" s="46">
        <v>1.2800000000000001E-2</v>
      </c>
      <c r="DK60" s="46">
        <v>2.1999999999999999E-2</v>
      </c>
      <c r="DL60" s="46">
        <v>2.58E-2</v>
      </c>
      <c r="DM60" s="46">
        <v>3.6799999999999999E-2</v>
      </c>
      <c r="DN60" s="46">
        <v>2.8199999999999999E-2</v>
      </c>
      <c r="DO60" s="46">
        <v>3.5200000000000002E-2</v>
      </c>
      <c r="DP60" s="46">
        <v>0.04</v>
      </c>
      <c r="DQ60" s="46">
        <v>1.11E-2</v>
      </c>
      <c r="DR60" s="46">
        <v>1.03E-2</v>
      </c>
      <c r="DS60" s="46">
        <v>1.17E-2</v>
      </c>
      <c r="DT60" s="46">
        <v>1.29E-2</v>
      </c>
      <c r="DU60" s="46">
        <v>3.49E-2</v>
      </c>
      <c r="DV60" s="46">
        <v>2.6599999999999999E-2</v>
      </c>
      <c r="DW60" s="46">
        <v>3.3300000000000003E-2</v>
      </c>
      <c r="DX60" s="46">
        <v>3.7900000000000003E-2</v>
      </c>
      <c r="DY60" s="46"/>
      <c r="DZ60" s="46"/>
      <c r="EA60" s="46"/>
      <c r="EB60" s="46"/>
      <c r="EC60" s="46"/>
      <c r="ED60" s="46"/>
      <c r="EE60" s="46"/>
      <c r="EF60" s="46"/>
      <c r="EG60" s="46"/>
      <c r="EH60" s="46"/>
      <c r="EI60" s="46"/>
      <c r="EJ60" s="46"/>
      <c r="EK60" s="46"/>
      <c r="EL60" s="46"/>
      <c r="EM60" s="46"/>
      <c r="EN60" s="46"/>
      <c r="EO60" s="46"/>
      <c r="EP60" s="46"/>
      <c r="EQ60" s="46"/>
      <c r="ER60" s="46"/>
      <c r="ES60" s="46"/>
    </row>
    <row r="61" spans="2:149" x14ac:dyDescent="0.2">
      <c r="B61" s="40" t="s">
        <v>245</v>
      </c>
      <c r="C61" s="41">
        <v>42369</v>
      </c>
      <c r="D61" s="46">
        <v>1.2999999999999999E-2</v>
      </c>
      <c r="E61" s="46">
        <v>1.23E-2</v>
      </c>
      <c r="F61" s="46">
        <v>1.3899999999999999E-2</v>
      </c>
      <c r="G61" s="46">
        <v>1.52E-2</v>
      </c>
      <c r="H61" s="46">
        <v>2.29E-2</v>
      </c>
      <c r="I61" s="46">
        <v>1.3299999999999999E-2</v>
      </c>
      <c r="J61" s="46">
        <v>2.01E-2</v>
      </c>
      <c r="K61" s="46">
        <v>2.64E-2</v>
      </c>
      <c r="L61" s="46">
        <v>3.5900000000000001E-2</v>
      </c>
      <c r="M61" s="46">
        <v>2.76E-2</v>
      </c>
      <c r="N61" s="46">
        <v>3.4099999999999998E-2</v>
      </c>
      <c r="O61" s="46">
        <v>4.1500000000000002E-2</v>
      </c>
      <c r="P61" s="46">
        <v>1.12E-2</v>
      </c>
      <c r="Q61" s="46">
        <v>1.03E-2</v>
      </c>
      <c r="R61" s="46">
        <v>1.1900000000000001E-2</v>
      </c>
      <c r="S61" s="46">
        <v>1.2999999999999999E-2</v>
      </c>
      <c r="T61" s="46">
        <v>3.4099999999999998E-2</v>
      </c>
      <c r="U61" s="46">
        <v>2.6100000000000002E-2</v>
      </c>
      <c r="V61" s="46">
        <v>3.2399999999999998E-2</v>
      </c>
      <c r="W61" s="46">
        <v>3.8600000000000002E-2</v>
      </c>
      <c r="X61" s="46"/>
      <c r="Y61" s="46">
        <v>1.3599999999999999E-2</v>
      </c>
      <c r="Z61" s="46">
        <v>1.24E-2</v>
      </c>
      <c r="AA61" s="46">
        <v>1.41E-2</v>
      </c>
      <c r="AB61" s="46">
        <v>1.7000000000000001E-2</v>
      </c>
      <c r="AC61" s="46">
        <v>1.2E-2</v>
      </c>
      <c r="AD61" s="46">
        <v>6.4000000000000003E-3</v>
      </c>
      <c r="AE61" s="46">
        <v>9.5999999999999992E-3</v>
      </c>
      <c r="AF61" s="46">
        <v>3.5700000000000003E-2</v>
      </c>
      <c r="AG61" s="46">
        <v>2.5600000000000001E-2</v>
      </c>
      <c r="AH61" s="46">
        <v>2.0199999999999999E-2</v>
      </c>
      <c r="AI61" s="46">
        <v>2.5999999999999999E-2</v>
      </c>
      <c r="AJ61" s="46">
        <v>5.6300000000000003E-2</v>
      </c>
      <c r="AK61" s="46">
        <v>1.15E-2</v>
      </c>
      <c r="AL61" s="46">
        <v>1.04E-2</v>
      </c>
      <c r="AM61" s="46">
        <v>1.21E-2</v>
      </c>
      <c r="AN61" s="46">
        <v>1.5299999999999999E-2</v>
      </c>
      <c r="AO61" s="46">
        <v>2.35E-2</v>
      </c>
      <c r="AP61" s="46">
        <v>1.8599999999999998E-2</v>
      </c>
      <c r="AQ61" s="46">
        <v>2.41E-2</v>
      </c>
      <c r="AR61" s="46">
        <v>5.21E-2</v>
      </c>
      <c r="AS61" s="46"/>
      <c r="AT61" s="46">
        <v>1.3299999999999999E-2</v>
      </c>
      <c r="AU61" s="46">
        <v>1.2500000000000001E-2</v>
      </c>
      <c r="AV61" s="46">
        <v>1.3299999999999999E-2</v>
      </c>
      <c r="AW61" s="46">
        <v>1.5599999999999999E-2</v>
      </c>
      <c r="AX61" s="46">
        <v>1.03E-2</v>
      </c>
      <c r="AY61" s="46">
        <v>7.4000000000000003E-3</v>
      </c>
      <c r="AZ61" s="46">
        <v>9.2999999999999992E-3</v>
      </c>
      <c r="BA61" s="46">
        <v>1.4200000000000001E-2</v>
      </c>
      <c r="BB61" s="46">
        <v>2.3599999999999999E-2</v>
      </c>
      <c r="BC61" s="46">
        <v>0.02</v>
      </c>
      <c r="BD61" s="46">
        <v>2.2700000000000001E-2</v>
      </c>
      <c r="BE61" s="46">
        <v>2.6800000000000001E-2</v>
      </c>
      <c r="BF61" s="46">
        <v>1.12E-2</v>
      </c>
      <c r="BG61" s="46">
        <v>1.04E-2</v>
      </c>
      <c r="BH61" s="46">
        <v>1.0699999999999999E-2</v>
      </c>
      <c r="BI61" s="46">
        <v>1.38E-2</v>
      </c>
      <c r="BJ61" s="46">
        <v>2.1499999999999998E-2</v>
      </c>
      <c r="BK61" s="46">
        <v>1.7299999999999999E-2</v>
      </c>
      <c r="BL61" s="46">
        <v>2.12E-2</v>
      </c>
      <c r="BM61" s="46">
        <v>2.5100000000000001E-2</v>
      </c>
      <c r="BN61" s="46"/>
      <c r="BO61" s="46">
        <v>1.2999999999999999E-2</v>
      </c>
      <c r="BP61" s="46">
        <v>1.23E-2</v>
      </c>
      <c r="BQ61" s="46">
        <v>1.35E-2</v>
      </c>
      <c r="BR61" s="46">
        <v>1.47E-2</v>
      </c>
      <c r="BS61" s="46">
        <v>2.4299999999999999E-2</v>
      </c>
      <c r="BT61" s="46">
        <v>1.8700000000000001E-2</v>
      </c>
      <c r="BU61" s="46">
        <v>2.18E-2</v>
      </c>
      <c r="BV61" s="46">
        <v>2.6200000000000001E-2</v>
      </c>
      <c r="BW61" s="46">
        <v>3.73E-2</v>
      </c>
      <c r="BX61" s="46">
        <v>3.15E-2</v>
      </c>
      <c r="BY61" s="46">
        <v>3.5700000000000003E-2</v>
      </c>
      <c r="BZ61" s="46">
        <v>4.0500000000000001E-2</v>
      </c>
      <c r="CA61" s="46">
        <v>1.12E-2</v>
      </c>
      <c r="CB61" s="46">
        <v>1.03E-2</v>
      </c>
      <c r="CC61" s="46">
        <v>1.1599999999999999E-2</v>
      </c>
      <c r="CD61" s="46">
        <v>1.26E-2</v>
      </c>
      <c r="CE61" s="46">
        <v>3.5400000000000001E-2</v>
      </c>
      <c r="CF61" s="46">
        <v>2.9100000000000001E-2</v>
      </c>
      <c r="CG61" s="46">
        <v>3.3300000000000003E-2</v>
      </c>
      <c r="CH61" s="46">
        <v>3.8199999999999998E-2</v>
      </c>
      <c r="CI61" s="46"/>
      <c r="CJ61" s="46">
        <v>1.26E-2</v>
      </c>
      <c r="CK61" s="46">
        <v>1.1599999999999999E-2</v>
      </c>
      <c r="CL61" s="46">
        <v>1.29E-2</v>
      </c>
      <c r="CM61" s="46">
        <v>1.5299999999999999E-2</v>
      </c>
      <c r="CN61" s="46">
        <v>2.18E-2</v>
      </c>
      <c r="CO61" s="46">
        <v>7.9000000000000008E-3</v>
      </c>
      <c r="CP61" s="46">
        <v>1.43E-2</v>
      </c>
      <c r="CQ61" s="46">
        <v>2.35E-2</v>
      </c>
      <c r="CR61" s="46">
        <v>3.4500000000000003E-2</v>
      </c>
      <c r="CS61" s="46">
        <v>2.24E-2</v>
      </c>
      <c r="CT61" s="46">
        <v>3.04E-2</v>
      </c>
      <c r="CU61" s="46">
        <v>3.4799999999999998E-2</v>
      </c>
      <c r="CV61" s="46">
        <v>1.11E-2</v>
      </c>
      <c r="CW61" s="46">
        <v>0.01</v>
      </c>
      <c r="CX61" s="46">
        <v>1.0999999999999999E-2</v>
      </c>
      <c r="CY61" s="46">
        <v>1.3599999999999999E-2</v>
      </c>
      <c r="CZ61" s="46">
        <v>3.2899999999999999E-2</v>
      </c>
      <c r="DA61" s="46">
        <v>2.0799999999999999E-2</v>
      </c>
      <c r="DB61" s="46">
        <v>2.87E-2</v>
      </c>
      <c r="DC61" s="46">
        <v>3.32E-2</v>
      </c>
      <c r="DD61" s="46"/>
      <c r="DE61" s="46">
        <v>1.3100000000000001E-2</v>
      </c>
      <c r="DF61" s="46">
        <v>1.23E-2</v>
      </c>
      <c r="DG61" s="46">
        <v>1.3899999999999999E-2</v>
      </c>
      <c r="DH61" s="46">
        <v>1.47E-2</v>
      </c>
      <c r="DI61" s="46">
        <v>2.3300000000000001E-2</v>
      </c>
      <c r="DJ61" s="46">
        <v>1.4800000000000001E-2</v>
      </c>
      <c r="DK61" s="46">
        <v>2.1000000000000001E-2</v>
      </c>
      <c r="DL61" s="46">
        <v>2.6599999999999999E-2</v>
      </c>
      <c r="DM61" s="46">
        <v>3.6400000000000002E-2</v>
      </c>
      <c r="DN61" s="46">
        <v>2.8299999999999999E-2</v>
      </c>
      <c r="DO61" s="46">
        <v>3.56E-2</v>
      </c>
      <c r="DP61" s="46">
        <v>4.1099999999999998E-2</v>
      </c>
      <c r="DQ61" s="46">
        <v>1.12E-2</v>
      </c>
      <c r="DR61" s="46">
        <v>1.04E-2</v>
      </c>
      <c r="DS61" s="46">
        <v>1.1900000000000001E-2</v>
      </c>
      <c r="DT61" s="46">
        <v>1.2800000000000001E-2</v>
      </c>
      <c r="DU61" s="46">
        <v>3.4500000000000003E-2</v>
      </c>
      <c r="DV61" s="46">
        <v>2.6599999999999999E-2</v>
      </c>
      <c r="DW61" s="46">
        <v>3.3000000000000002E-2</v>
      </c>
      <c r="DX61" s="46">
        <v>3.8600000000000002E-2</v>
      </c>
      <c r="DY61" s="46"/>
      <c r="DZ61" s="46" t="e">
        <v>#N/A</v>
      </c>
      <c r="EA61" s="46" t="e">
        <v>#N/A</v>
      </c>
      <c r="EB61" s="46" t="e">
        <v>#N/A</v>
      </c>
      <c r="EC61" s="46" t="e">
        <v>#N/A</v>
      </c>
      <c r="ED61" s="46" t="e">
        <v>#N/A</v>
      </c>
      <c r="EE61" s="46" t="e">
        <v>#N/A</v>
      </c>
      <c r="EF61" s="46" t="e">
        <v>#N/A</v>
      </c>
      <c r="EG61" s="46" t="e">
        <v>#N/A</v>
      </c>
      <c r="EH61" s="46" t="e">
        <v>#N/A</v>
      </c>
      <c r="EI61" s="46" t="e">
        <v>#N/A</v>
      </c>
      <c r="EJ61" s="46" t="e">
        <v>#N/A</v>
      </c>
      <c r="EK61" s="46" t="e">
        <v>#N/A</v>
      </c>
      <c r="EL61" s="46" t="e">
        <v>#N/A</v>
      </c>
      <c r="EM61" s="46" t="e">
        <v>#N/A</v>
      </c>
      <c r="EN61" s="46" t="e">
        <v>#N/A</v>
      </c>
      <c r="EO61" s="46" t="e">
        <v>#N/A</v>
      </c>
      <c r="EP61" s="46" t="e">
        <v>#N/A</v>
      </c>
      <c r="EQ61" s="46" t="e">
        <v>#N/A</v>
      </c>
      <c r="ER61" s="46" t="e">
        <v>#N/A</v>
      </c>
      <c r="ES61" s="46" t="e">
        <v>#N/A</v>
      </c>
    </row>
    <row r="62" spans="2:149" x14ac:dyDescent="0.2">
      <c r="B62" s="40" t="s">
        <v>246</v>
      </c>
      <c r="C62" s="41">
        <v>42460</v>
      </c>
      <c r="D62" s="46">
        <v>1.2800000000000001E-2</v>
      </c>
      <c r="E62" s="46">
        <v>1.1900000000000001E-2</v>
      </c>
      <c r="F62" s="46">
        <v>1.3299999999999999E-2</v>
      </c>
      <c r="G62" s="46">
        <v>1.4999999999999999E-2</v>
      </c>
      <c r="H62" s="46">
        <v>2.07E-2</v>
      </c>
      <c r="I62" s="46">
        <v>8.8999999999999999E-3</v>
      </c>
      <c r="J62" s="46">
        <v>1.78E-2</v>
      </c>
      <c r="K62" s="46">
        <v>2.6200000000000001E-2</v>
      </c>
      <c r="L62" s="46">
        <v>3.3599999999999998E-2</v>
      </c>
      <c r="M62" s="46">
        <v>2.23E-2</v>
      </c>
      <c r="N62" s="46">
        <v>3.27E-2</v>
      </c>
      <c r="O62" s="46">
        <v>3.8399999999999997E-2</v>
      </c>
      <c r="P62" s="46">
        <v>1.0999999999999999E-2</v>
      </c>
      <c r="Q62" s="46">
        <v>9.7000000000000003E-3</v>
      </c>
      <c r="R62" s="46">
        <v>1.1299999999999999E-2</v>
      </c>
      <c r="S62" s="46">
        <v>1.2800000000000001E-2</v>
      </c>
      <c r="T62" s="46">
        <v>3.1699999999999999E-2</v>
      </c>
      <c r="U62" s="46">
        <v>2.0299999999999999E-2</v>
      </c>
      <c r="V62" s="46">
        <v>3.0300000000000001E-2</v>
      </c>
      <c r="W62" s="46">
        <v>3.61E-2</v>
      </c>
      <c r="X62" s="46"/>
      <c r="Y62" s="46">
        <v>1.32E-2</v>
      </c>
      <c r="Z62" s="46">
        <v>1.2E-2</v>
      </c>
      <c r="AA62" s="46">
        <v>1.41E-2</v>
      </c>
      <c r="AB62" s="46">
        <v>1.5699999999999999E-2</v>
      </c>
      <c r="AC62" s="46">
        <v>1.2699999999999999E-2</v>
      </c>
      <c r="AD62" s="46">
        <v>6.3E-3</v>
      </c>
      <c r="AE62" s="46">
        <v>1.09E-2</v>
      </c>
      <c r="AF62" s="46">
        <v>1.83E-2</v>
      </c>
      <c r="AG62" s="46">
        <v>2.5899999999999999E-2</v>
      </c>
      <c r="AH62" s="46">
        <v>1.67E-2</v>
      </c>
      <c r="AI62" s="46">
        <v>2.3199999999999998E-2</v>
      </c>
      <c r="AJ62" s="46">
        <v>3.6799999999999999E-2</v>
      </c>
      <c r="AK62" s="46">
        <v>1.11E-2</v>
      </c>
      <c r="AL62" s="46">
        <v>9.2999999999999992E-3</v>
      </c>
      <c r="AM62" s="46">
        <v>1.18E-2</v>
      </c>
      <c r="AN62" s="46">
        <v>1.38E-2</v>
      </c>
      <c r="AO62" s="46">
        <v>2.3800000000000002E-2</v>
      </c>
      <c r="AP62" s="46">
        <v>1.5900000000000001E-2</v>
      </c>
      <c r="AQ62" s="46">
        <v>2.1299999999999999E-2</v>
      </c>
      <c r="AR62" s="46">
        <v>3.4000000000000002E-2</v>
      </c>
      <c r="AS62" s="46"/>
      <c r="AT62" s="46">
        <v>1.3100000000000001E-2</v>
      </c>
      <c r="AU62" s="46">
        <v>1.21E-2</v>
      </c>
      <c r="AV62" s="46">
        <v>1.32E-2</v>
      </c>
      <c r="AW62" s="46">
        <v>1.5599999999999999E-2</v>
      </c>
      <c r="AX62" s="46">
        <v>1.11E-2</v>
      </c>
      <c r="AY62" s="46">
        <v>7.3000000000000001E-3</v>
      </c>
      <c r="AZ62" s="46">
        <v>1.14E-2</v>
      </c>
      <c r="BA62" s="46">
        <v>1.41E-2</v>
      </c>
      <c r="BB62" s="46">
        <v>2.4199999999999999E-2</v>
      </c>
      <c r="BC62" s="46">
        <v>2.0500000000000001E-2</v>
      </c>
      <c r="BD62" s="46">
        <v>2.47E-2</v>
      </c>
      <c r="BE62" s="46">
        <v>2.75E-2</v>
      </c>
      <c r="BF62" s="46">
        <v>1.0999999999999999E-2</v>
      </c>
      <c r="BG62" s="46">
        <v>1.04E-2</v>
      </c>
      <c r="BH62" s="46">
        <v>1.12E-2</v>
      </c>
      <c r="BI62" s="46">
        <v>1.37E-2</v>
      </c>
      <c r="BJ62" s="46">
        <v>2.2100000000000002E-2</v>
      </c>
      <c r="BK62" s="46">
        <v>1.7899999999999999E-2</v>
      </c>
      <c r="BL62" s="46">
        <v>2.29E-2</v>
      </c>
      <c r="BM62" s="46">
        <v>2.5600000000000001E-2</v>
      </c>
      <c r="BN62" s="46"/>
      <c r="BO62" s="46">
        <v>1.2800000000000001E-2</v>
      </c>
      <c r="BP62" s="46">
        <v>1.2E-2</v>
      </c>
      <c r="BQ62" s="46">
        <v>1.32E-2</v>
      </c>
      <c r="BR62" s="46">
        <v>1.43E-2</v>
      </c>
      <c r="BS62" s="46">
        <v>2.1700000000000001E-2</v>
      </c>
      <c r="BT62" s="46">
        <v>1.61E-2</v>
      </c>
      <c r="BU62" s="46">
        <v>2.0400000000000001E-2</v>
      </c>
      <c r="BV62" s="46">
        <v>2.6200000000000001E-2</v>
      </c>
      <c r="BW62" s="46">
        <v>3.4500000000000003E-2</v>
      </c>
      <c r="BX62" s="46">
        <v>2.7900000000000001E-2</v>
      </c>
      <c r="BY62" s="46">
        <v>3.3500000000000002E-2</v>
      </c>
      <c r="BZ62" s="46">
        <v>3.8899999999999997E-2</v>
      </c>
      <c r="CA62" s="46">
        <v>1.0999999999999999E-2</v>
      </c>
      <c r="CB62" s="46">
        <v>0.01</v>
      </c>
      <c r="CC62" s="46">
        <v>1.12E-2</v>
      </c>
      <c r="CD62" s="46">
        <v>1.2500000000000001E-2</v>
      </c>
      <c r="CE62" s="46">
        <v>3.27E-2</v>
      </c>
      <c r="CF62" s="46">
        <v>2.6499999999999999E-2</v>
      </c>
      <c r="CG62" s="46">
        <v>3.1699999999999999E-2</v>
      </c>
      <c r="CH62" s="46">
        <v>3.6299999999999999E-2</v>
      </c>
      <c r="CI62" s="46"/>
      <c r="CJ62" s="46">
        <v>1.1900000000000001E-2</v>
      </c>
      <c r="CK62" s="46">
        <v>1.0699999999999999E-2</v>
      </c>
      <c r="CL62" s="46">
        <v>1.2500000000000001E-2</v>
      </c>
      <c r="CM62" s="46">
        <v>1.52E-2</v>
      </c>
      <c r="CN62" s="46">
        <v>2.23E-2</v>
      </c>
      <c r="CO62" s="46">
        <v>1.0200000000000001E-2</v>
      </c>
      <c r="CP62" s="46">
        <v>1.5900000000000001E-2</v>
      </c>
      <c r="CQ62" s="46">
        <v>2.64E-2</v>
      </c>
      <c r="CR62" s="46">
        <v>3.4200000000000001E-2</v>
      </c>
      <c r="CS62" s="46">
        <v>2.46E-2</v>
      </c>
      <c r="CT62" s="46">
        <v>2.81E-2</v>
      </c>
      <c r="CU62" s="46">
        <v>3.8100000000000002E-2</v>
      </c>
      <c r="CV62" s="46">
        <v>1.0500000000000001E-2</v>
      </c>
      <c r="CW62" s="46">
        <v>9.4999999999999998E-3</v>
      </c>
      <c r="CX62" s="46">
        <v>1.12E-2</v>
      </c>
      <c r="CY62" s="46">
        <v>1.3599999999999999E-2</v>
      </c>
      <c r="CZ62" s="46">
        <v>3.2800000000000003E-2</v>
      </c>
      <c r="DA62" s="46">
        <v>2.2700000000000001E-2</v>
      </c>
      <c r="DB62" s="46">
        <v>2.7E-2</v>
      </c>
      <c r="DC62" s="46">
        <v>3.6600000000000001E-2</v>
      </c>
      <c r="DD62" s="46"/>
      <c r="DE62" s="46">
        <v>1.32E-2</v>
      </c>
      <c r="DF62" s="46">
        <v>1.2E-2</v>
      </c>
      <c r="DG62" s="46">
        <v>1.3299999999999999E-2</v>
      </c>
      <c r="DH62" s="46">
        <v>1.43E-2</v>
      </c>
      <c r="DI62" s="46">
        <v>1.9900000000000001E-2</v>
      </c>
      <c r="DJ62" s="46">
        <v>1.09E-2</v>
      </c>
      <c r="DK62" s="46">
        <v>1.9300000000000001E-2</v>
      </c>
      <c r="DL62" s="46">
        <v>2.35E-2</v>
      </c>
      <c r="DM62" s="46">
        <v>3.32E-2</v>
      </c>
      <c r="DN62" s="46">
        <v>2.23E-2</v>
      </c>
      <c r="DO62" s="46">
        <v>3.2800000000000003E-2</v>
      </c>
      <c r="DP62" s="46">
        <v>3.7499999999999999E-2</v>
      </c>
      <c r="DQ62" s="46">
        <v>1.12E-2</v>
      </c>
      <c r="DR62" s="46">
        <v>9.7000000000000003E-3</v>
      </c>
      <c r="DS62" s="46">
        <v>1.12E-2</v>
      </c>
      <c r="DT62" s="46">
        <v>1.26E-2</v>
      </c>
      <c r="DU62" s="46">
        <v>3.1199999999999999E-2</v>
      </c>
      <c r="DV62" s="46">
        <v>1.9900000000000001E-2</v>
      </c>
      <c r="DW62" s="46">
        <v>3.0599999999999999E-2</v>
      </c>
      <c r="DX62" s="46">
        <v>3.5000000000000003E-2</v>
      </c>
      <c r="DY62" s="46"/>
      <c r="DZ62" s="46" t="e">
        <v>#N/A</v>
      </c>
      <c r="EA62" s="46" t="e">
        <v>#N/A</v>
      </c>
      <c r="EB62" s="46" t="e">
        <v>#N/A</v>
      </c>
      <c r="EC62" s="46" t="e">
        <v>#N/A</v>
      </c>
      <c r="ED62" s="46" t="e">
        <v>#N/A</v>
      </c>
      <c r="EE62" s="46" t="e">
        <v>#N/A</v>
      </c>
      <c r="EF62" s="46" t="e">
        <v>#N/A</v>
      </c>
      <c r="EG62" s="46" t="e">
        <v>#N/A</v>
      </c>
      <c r="EH62" s="46" t="e">
        <v>#N/A</v>
      </c>
      <c r="EI62" s="46" t="e">
        <v>#N/A</v>
      </c>
      <c r="EJ62" s="46" t="e">
        <v>#N/A</v>
      </c>
      <c r="EK62" s="46" t="e">
        <v>#N/A</v>
      </c>
      <c r="EL62" s="46" t="e">
        <v>#N/A</v>
      </c>
      <c r="EM62" s="46" t="e">
        <v>#N/A</v>
      </c>
      <c r="EN62" s="46" t="e">
        <v>#N/A</v>
      </c>
      <c r="EO62" s="46" t="e">
        <v>#N/A</v>
      </c>
      <c r="EP62" s="46" t="e">
        <v>#N/A</v>
      </c>
      <c r="EQ62" s="46" t="e">
        <v>#N/A</v>
      </c>
      <c r="ER62" s="46" t="e">
        <v>#N/A</v>
      </c>
      <c r="ES62" s="46" t="e">
        <v>#N/A</v>
      </c>
    </row>
    <row r="63" spans="2:149" x14ac:dyDescent="0.2">
      <c r="B63" s="40" t="s">
        <v>247</v>
      </c>
      <c r="C63" s="41">
        <v>42551</v>
      </c>
      <c r="D63" s="46">
        <v>1.26E-2</v>
      </c>
      <c r="E63" s="46">
        <v>1.18E-2</v>
      </c>
      <c r="F63" s="46">
        <v>1.3100000000000001E-2</v>
      </c>
      <c r="G63" s="46">
        <v>1.47E-2</v>
      </c>
      <c r="H63" s="46">
        <v>1.78E-2</v>
      </c>
      <c r="I63" s="46">
        <v>7.3000000000000001E-3</v>
      </c>
      <c r="J63" s="46">
        <v>1.41E-2</v>
      </c>
      <c r="K63" s="46">
        <v>2.06E-2</v>
      </c>
      <c r="L63" s="46">
        <v>3.04E-2</v>
      </c>
      <c r="M63" s="46">
        <v>2.0500000000000001E-2</v>
      </c>
      <c r="N63" s="46">
        <v>2.6800000000000001E-2</v>
      </c>
      <c r="O63" s="46">
        <v>3.3799999999999997E-2</v>
      </c>
      <c r="P63" s="46">
        <v>1.0800000000000001E-2</v>
      </c>
      <c r="Q63" s="46">
        <v>9.4000000000000004E-3</v>
      </c>
      <c r="R63" s="46">
        <v>1.0800000000000001E-2</v>
      </c>
      <c r="S63" s="46">
        <v>1.26E-2</v>
      </c>
      <c r="T63" s="46">
        <v>2.86E-2</v>
      </c>
      <c r="U63" s="46">
        <v>1.8599999999999998E-2</v>
      </c>
      <c r="V63" s="46">
        <v>2.52E-2</v>
      </c>
      <c r="W63" s="46">
        <v>3.1699999999999999E-2</v>
      </c>
      <c r="X63" s="46"/>
      <c r="Y63" s="46">
        <v>1.2800000000000001E-2</v>
      </c>
      <c r="Z63" s="46">
        <v>1.0999999999999999E-2</v>
      </c>
      <c r="AA63" s="46">
        <v>1.29E-2</v>
      </c>
      <c r="AB63" s="46">
        <v>1.55E-2</v>
      </c>
      <c r="AC63" s="46">
        <v>1.61E-2</v>
      </c>
      <c r="AD63" s="46">
        <v>5.7000000000000002E-3</v>
      </c>
      <c r="AE63" s="46">
        <v>7.7999999999999996E-3</v>
      </c>
      <c r="AF63" s="46">
        <v>1.4800000000000001E-2</v>
      </c>
      <c r="AG63" s="46">
        <v>2.9000000000000001E-2</v>
      </c>
      <c r="AH63" s="46">
        <v>1.6799999999999999E-2</v>
      </c>
      <c r="AI63" s="46">
        <v>2.07E-2</v>
      </c>
      <c r="AJ63" s="46">
        <v>2.76E-2</v>
      </c>
      <c r="AK63" s="46">
        <v>1.0699999999999999E-2</v>
      </c>
      <c r="AL63" s="46">
        <v>8.6999999999999994E-3</v>
      </c>
      <c r="AM63" s="46">
        <v>1.0500000000000001E-2</v>
      </c>
      <c r="AN63" s="46">
        <v>1.29E-2</v>
      </c>
      <c r="AO63" s="46">
        <v>2.6800000000000001E-2</v>
      </c>
      <c r="AP63" s="46">
        <v>1.61E-2</v>
      </c>
      <c r="AQ63" s="46">
        <v>1.8800000000000001E-2</v>
      </c>
      <c r="AR63" s="46">
        <v>2.53E-2</v>
      </c>
      <c r="AS63" s="46"/>
      <c r="AT63" s="46">
        <v>1.3100000000000001E-2</v>
      </c>
      <c r="AU63" s="46">
        <v>1.24E-2</v>
      </c>
      <c r="AV63" s="46">
        <v>1.26E-2</v>
      </c>
      <c r="AW63" s="46">
        <v>1.5599999999999999E-2</v>
      </c>
      <c r="AX63" s="46">
        <v>9.4000000000000004E-3</v>
      </c>
      <c r="AY63" s="46">
        <v>5.5999999999999999E-3</v>
      </c>
      <c r="AZ63" s="46">
        <v>9.4999999999999998E-3</v>
      </c>
      <c r="BA63" s="46">
        <v>1.2699999999999999E-2</v>
      </c>
      <c r="BB63" s="46">
        <v>2.2499999999999999E-2</v>
      </c>
      <c r="BC63" s="46">
        <v>1.9800000000000002E-2</v>
      </c>
      <c r="BD63" s="46">
        <v>2.1899999999999999E-2</v>
      </c>
      <c r="BE63" s="46">
        <v>2.6700000000000002E-2</v>
      </c>
      <c r="BF63" s="46">
        <v>1.0999999999999999E-2</v>
      </c>
      <c r="BG63" s="46">
        <v>1.01E-2</v>
      </c>
      <c r="BH63" s="46">
        <v>1.0699999999999999E-2</v>
      </c>
      <c r="BI63" s="46">
        <v>1.3100000000000001E-2</v>
      </c>
      <c r="BJ63" s="46">
        <v>2.0400000000000001E-2</v>
      </c>
      <c r="BK63" s="46">
        <v>1.7600000000000001E-2</v>
      </c>
      <c r="BL63" s="46">
        <v>1.9900000000000001E-2</v>
      </c>
      <c r="BM63" s="46">
        <v>2.4400000000000002E-2</v>
      </c>
      <c r="BN63" s="46"/>
      <c r="BO63" s="46">
        <v>1.26E-2</v>
      </c>
      <c r="BP63" s="46">
        <v>1.2E-2</v>
      </c>
      <c r="BQ63" s="46">
        <v>1.3100000000000001E-2</v>
      </c>
      <c r="BR63" s="46">
        <v>1.41E-2</v>
      </c>
      <c r="BS63" s="46">
        <v>1.7999999999999999E-2</v>
      </c>
      <c r="BT63" s="46">
        <v>1.2999999999999999E-2</v>
      </c>
      <c r="BU63" s="46">
        <v>1.7999999999999999E-2</v>
      </c>
      <c r="BV63" s="46">
        <v>2.1399999999999999E-2</v>
      </c>
      <c r="BW63" s="46">
        <v>3.0599999999999999E-2</v>
      </c>
      <c r="BX63" s="46">
        <v>2.5700000000000001E-2</v>
      </c>
      <c r="BY63" s="46">
        <v>3.0099999999999998E-2</v>
      </c>
      <c r="BZ63" s="46">
        <v>3.4299999999999997E-2</v>
      </c>
      <c r="CA63" s="46">
        <v>1.0800000000000001E-2</v>
      </c>
      <c r="CB63" s="46">
        <v>0.01</v>
      </c>
      <c r="CC63" s="46">
        <v>1.0999999999999999E-2</v>
      </c>
      <c r="CD63" s="46">
        <v>1.24E-2</v>
      </c>
      <c r="CE63" s="46">
        <v>2.8799999999999999E-2</v>
      </c>
      <c r="CF63" s="46">
        <v>2.3E-2</v>
      </c>
      <c r="CG63" s="46">
        <v>2.8199999999999999E-2</v>
      </c>
      <c r="CH63" s="46">
        <v>3.2099999999999997E-2</v>
      </c>
      <c r="CI63" s="46"/>
      <c r="CJ63" s="46">
        <v>1.18E-2</v>
      </c>
      <c r="CK63" s="46">
        <v>1.03E-2</v>
      </c>
      <c r="CL63" s="46">
        <v>1.24E-2</v>
      </c>
      <c r="CM63" s="46">
        <v>1.44E-2</v>
      </c>
      <c r="CN63" s="46">
        <v>2.1000000000000001E-2</v>
      </c>
      <c r="CO63" s="46">
        <v>6.8999999999999999E-3</v>
      </c>
      <c r="CP63" s="46">
        <v>1.41E-2</v>
      </c>
      <c r="CQ63" s="46">
        <v>1.9599999999999999E-2</v>
      </c>
      <c r="CR63" s="46">
        <v>3.2800000000000003E-2</v>
      </c>
      <c r="CS63" s="46">
        <v>1.9599999999999999E-2</v>
      </c>
      <c r="CT63" s="46">
        <v>2.5999999999999999E-2</v>
      </c>
      <c r="CU63" s="46">
        <v>3.3399999999999999E-2</v>
      </c>
      <c r="CV63" s="46">
        <v>1.04E-2</v>
      </c>
      <c r="CW63" s="46">
        <v>8.8000000000000005E-3</v>
      </c>
      <c r="CX63" s="46">
        <v>1.04E-2</v>
      </c>
      <c r="CY63" s="46">
        <v>1.2800000000000001E-2</v>
      </c>
      <c r="CZ63" s="46">
        <v>3.1399999999999997E-2</v>
      </c>
      <c r="DA63" s="46">
        <v>1.8100000000000002E-2</v>
      </c>
      <c r="DB63" s="46">
        <v>2.4400000000000002E-2</v>
      </c>
      <c r="DC63" s="46">
        <v>3.1199999999999999E-2</v>
      </c>
      <c r="DD63" s="46"/>
      <c r="DE63" s="46">
        <v>1.2999999999999999E-2</v>
      </c>
      <c r="DF63" s="46">
        <v>1.24E-2</v>
      </c>
      <c r="DG63" s="46">
        <v>1.32E-2</v>
      </c>
      <c r="DH63" s="46">
        <v>1.47E-2</v>
      </c>
      <c r="DI63" s="46">
        <v>1.6199999999999999E-2</v>
      </c>
      <c r="DJ63" s="46">
        <v>7.7999999999999996E-3</v>
      </c>
      <c r="DK63" s="46">
        <v>1.43E-2</v>
      </c>
      <c r="DL63" s="46">
        <v>2.0899999999999998E-2</v>
      </c>
      <c r="DM63" s="46">
        <v>2.9100000000000001E-2</v>
      </c>
      <c r="DN63" s="46">
        <v>2.0799999999999999E-2</v>
      </c>
      <c r="DO63" s="46">
        <v>2.81E-2</v>
      </c>
      <c r="DP63" s="46">
        <v>3.4000000000000002E-2</v>
      </c>
      <c r="DQ63" s="46">
        <v>1.09E-2</v>
      </c>
      <c r="DR63" s="46">
        <v>0.01</v>
      </c>
      <c r="DS63" s="46">
        <v>1.11E-2</v>
      </c>
      <c r="DT63" s="46">
        <v>1.26E-2</v>
      </c>
      <c r="DU63" s="46">
        <v>2.7099999999999999E-2</v>
      </c>
      <c r="DV63" s="46">
        <v>1.8800000000000001E-2</v>
      </c>
      <c r="DW63" s="46">
        <v>2.5700000000000001E-2</v>
      </c>
      <c r="DX63" s="46">
        <v>3.1800000000000002E-2</v>
      </c>
      <c r="DY63" s="46"/>
      <c r="DZ63" s="46" t="e">
        <v>#N/A</v>
      </c>
      <c r="EA63" s="46" t="e">
        <v>#N/A</v>
      </c>
      <c r="EB63" s="46" t="e">
        <v>#N/A</v>
      </c>
      <c r="EC63" s="46" t="e">
        <v>#N/A</v>
      </c>
      <c r="ED63" s="46" t="e">
        <v>#N/A</v>
      </c>
      <c r="EE63" s="46" t="e">
        <v>#N/A</v>
      </c>
      <c r="EF63" s="46" t="e">
        <v>#N/A</v>
      </c>
      <c r="EG63" s="46" t="e">
        <v>#N/A</v>
      </c>
      <c r="EH63" s="46" t="e">
        <v>#N/A</v>
      </c>
      <c r="EI63" s="46" t="e">
        <v>#N/A</v>
      </c>
      <c r="EJ63" s="46" t="e">
        <v>#N/A</v>
      </c>
      <c r="EK63" s="46" t="e">
        <v>#N/A</v>
      </c>
      <c r="EL63" s="46" t="e">
        <v>#N/A</v>
      </c>
      <c r="EM63" s="46" t="e">
        <v>#N/A</v>
      </c>
      <c r="EN63" s="46" t="e">
        <v>#N/A</v>
      </c>
      <c r="EO63" s="46" t="e">
        <v>#N/A</v>
      </c>
      <c r="EP63" s="46" t="e">
        <v>#N/A</v>
      </c>
      <c r="EQ63" s="46" t="e">
        <v>#N/A</v>
      </c>
      <c r="ER63" s="46" t="e">
        <v>#N/A</v>
      </c>
      <c r="ES63" s="46" t="e">
        <v>#N/A</v>
      </c>
    </row>
    <row r="64" spans="2:149" x14ac:dyDescent="0.2">
      <c r="B64" s="40" t="s">
        <v>248</v>
      </c>
      <c r="C64" s="41">
        <v>42643</v>
      </c>
      <c r="D64" s="46">
        <v>1.2500000000000001E-2</v>
      </c>
      <c r="E64" s="46">
        <v>1.2E-2</v>
      </c>
      <c r="F64" s="46">
        <v>1.2999999999999999E-2</v>
      </c>
      <c r="G64" s="46">
        <v>1.4200000000000001E-2</v>
      </c>
      <c r="H64" s="46">
        <v>1.47E-2</v>
      </c>
      <c r="I64" s="46">
        <v>7.9000000000000008E-3</v>
      </c>
      <c r="J64" s="46">
        <v>1.32E-2</v>
      </c>
      <c r="K64" s="46">
        <v>1.8200000000000001E-2</v>
      </c>
      <c r="L64" s="46">
        <v>2.7199999999999998E-2</v>
      </c>
      <c r="M64" s="46">
        <v>2.1999999999999999E-2</v>
      </c>
      <c r="N64" s="46">
        <v>2.6100000000000002E-2</v>
      </c>
      <c r="O64" s="46">
        <v>3.1600000000000003E-2</v>
      </c>
      <c r="P64" s="46">
        <v>1.0699999999999999E-2</v>
      </c>
      <c r="Q64" s="46">
        <v>9.9000000000000008E-3</v>
      </c>
      <c r="R64" s="46">
        <v>1.09E-2</v>
      </c>
      <c r="S64" s="46">
        <v>1.23E-2</v>
      </c>
      <c r="T64" s="46">
        <v>2.5399999999999999E-2</v>
      </c>
      <c r="U64" s="46">
        <v>1.9900000000000001E-2</v>
      </c>
      <c r="V64" s="46">
        <v>2.41E-2</v>
      </c>
      <c r="W64" s="46">
        <v>2.9499999999999998E-2</v>
      </c>
      <c r="X64" s="46"/>
      <c r="Y64" s="46">
        <v>1.32E-2</v>
      </c>
      <c r="Z64" s="46">
        <v>1.2E-2</v>
      </c>
      <c r="AA64" s="46">
        <v>1.3100000000000001E-2</v>
      </c>
      <c r="AB64" s="46">
        <v>1.4500000000000001E-2</v>
      </c>
      <c r="AC64" s="46">
        <v>9.1000000000000004E-3</v>
      </c>
      <c r="AD64" s="46">
        <v>5.4999999999999997E-3</v>
      </c>
      <c r="AE64" s="46">
        <v>7.7999999999999996E-3</v>
      </c>
      <c r="AF64" s="46">
        <v>1.29E-2</v>
      </c>
      <c r="AG64" s="46">
        <v>2.23E-2</v>
      </c>
      <c r="AH64" s="46">
        <v>1.83E-2</v>
      </c>
      <c r="AI64" s="46">
        <v>2.2599999999999999E-2</v>
      </c>
      <c r="AJ64" s="46">
        <v>3.0800000000000001E-2</v>
      </c>
      <c r="AK64" s="46">
        <v>1.12E-2</v>
      </c>
      <c r="AL64" s="46">
        <v>9.4000000000000004E-3</v>
      </c>
      <c r="AM64" s="46">
        <v>1.0800000000000001E-2</v>
      </c>
      <c r="AN64" s="46">
        <v>1.23E-2</v>
      </c>
      <c r="AO64" s="46">
        <v>2.0299999999999999E-2</v>
      </c>
      <c r="AP64" s="46">
        <v>1.6E-2</v>
      </c>
      <c r="AQ64" s="46">
        <v>2.07E-2</v>
      </c>
      <c r="AR64" s="46">
        <v>2.6100000000000002E-2</v>
      </c>
      <c r="AS64" s="46"/>
      <c r="AT64" s="46">
        <v>1.3299999999999999E-2</v>
      </c>
      <c r="AU64" s="46">
        <v>1.24E-2</v>
      </c>
      <c r="AV64" s="46">
        <v>1.3100000000000001E-2</v>
      </c>
      <c r="AW64" s="46">
        <v>1.43E-2</v>
      </c>
      <c r="AX64" s="46">
        <v>8.3000000000000001E-3</v>
      </c>
      <c r="AY64" s="46">
        <v>5.0000000000000001E-3</v>
      </c>
      <c r="AZ64" s="46">
        <v>7.7999999999999996E-3</v>
      </c>
      <c r="BA64" s="46">
        <v>1.0699999999999999E-2</v>
      </c>
      <c r="BB64" s="46">
        <v>2.1499999999999998E-2</v>
      </c>
      <c r="BC64" s="46">
        <v>1.8499999999999999E-2</v>
      </c>
      <c r="BD64" s="46">
        <v>2.2599999999999999E-2</v>
      </c>
      <c r="BE64" s="46">
        <v>2.3900000000000001E-2</v>
      </c>
      <c r="BF64" s="46">
        <v>1.12E-2</v>
      </c>
      <c r="BG64" s="46">
        <v>1.04E-2</v>
      </c>
      <c r="BH64" s="46">
        <v>1.09E-2</v>
      </c>
      <c r="BI64" s="46">
        <v>1.2200000000000001E-2</v>
      </c>
      <c r="BJ64" s="46">
        <v>1.95E-2</v>
      </c>
      <c r="BK64" s="46">
        <v>1.6400000000000001E-2</v>
      </c>
      <c r="BL64" s="46">
        <v>2.1000000000000001E-2</v>
      </c>
      <c r="BM64" s="46">
        <v>2.1700000000000001E-2</v>
      </c>
      <c r="BN64" s="46"/>
      <c r="BO64" s="46">
        <v>1.2500000000000001E-2</v>
      </c>
      <c r="BP64" s="46">
        <v>1.23E-2</v>
      </c>
      <c r="BQ64" s="46">
        <v>1.2999999999999999E-2</v>
      </c>
      <c r="BR64" s="46">
        <v>1.41E-2</v>
      </c>
      <c r="BS64" s="46">
        <v>1.55E-2</v>
      </c>
      <c r="BT64" s="46">
        <v>1.2699999999999999E-2</v>
      </c>
      <c r="BU64" s="46">
        <v>1.55E-2</v>
      </c>
      <c r="BV64" s="46">
        <v>1.8599999999999998E-2</v>
      </c>
      <c r="BW64" s="46">
        <v>2.7900000000000001E-2</v>
      </c>
      <c r="BX64" s="46">
        <v>2.53E-2</v>
      </c>
      <c r="BY64" s="46">
        <v>2.7799999999999998E-2</v>
      </c>
      <c r="BZ64" s="46">
        <v>3.1699999999999999E-2</v>
      </c>
      <c r="CA64" s="46">
        <v>1.0699999999999999E-2</v>
      </c>
      <c r="CB64" s="46">
        <v>1.01E-2</v>
      </c>
      <c r="CC64" s="46">
        <v>1.0999999999999999E-2</v>
      </c>
      <c r="CD64" s="46">
        <v>1.23E-2</v>
      </c>
      <c r="CE64" s="46">
        <v>2.6100000000000002E-2</v>
      </c>
      <c r="CF64" s="46">
        <v>2.3E-2</v>
      </c>
      <c r="CG64" s="46">
        <v>2.5700000000000001E-2</v>
      </c>
      <c r="CH64" s="46">
        <v>2.9499999999999998E-2</v>
      </c>
      <c r="CI64" s="46"/>
      <c r="CJ64" s="46">
        <v>1.1900000000000001E-2</v>
      </c>
      <c r="CK64" s="46">
        <v>1.0500000000000001E-2</v>
      </c>
      <c r="CL64" s="46">
        <v>1.24E-2</v>
      </c>
      <c r="CM64" s="46">
        <v>1.3899999999999999E-2</v>
      </c>
      <c r="CN64" s="46">
        <v>1.4800000000000001E-2</v>
      </c>
      <c r="CO64" s="46">
        <v>7.9000000000000008E-3</v>
      </c>
      <c r="CP64" s="46">
        <v>1.14E-2</v>
      </c>
      <c r="CQ64" s="46">
        <v>1.66E-2</v>
      </c>
      <c r="CR64" s="46">
        <v>2.6700000000000002E-2</v>
      </c>
      <c r="CS64" s="46">
        <v>2.06E-2</v>
      </c>
      <c r="CT64" s="46">
        <v>2.46E-2</v>
      </c>
      <c r="CU64" s="46">
        <v>2.8899999999999999E-2</v>
      </c>
      <c r="CV64" s="46">
        <v>1.04E-2</v>
      </c>
      <c r="CW64" s="46">
        <v>9.1999999999999998E-3</v>
      </c>
      <c r="CX64" s="46">
        <v>1.0500000000000001E-2</v>
      </c>
      <c r="CY64" s="46">
        <v>1.23E-2</v>
      </c>
      <c r="CZ64" s="46">
        <v>2.52E-2</v>
      </c>
      <c r="DA64" s="46">
        <v>1.8599999999999998E-2</v>
      </c>
      <c r="DB64" s="46">
        <v>2.2599999999999999E-2</v>
      </c>
      <c r="DC64" s="46">
        <v>2.69E-2</v>
      </c>
      <c r="DD64" s="46"/>
      <c r="DE64" s="46">
        <v>1.29E-2</v>
      </c>
      <c r="DF64" s="46">
        <v>1.24E-2</v>
      </c>
      <c r="DG64" s="46">
        <v>1.3100000000000001E-2</v>
      </c>
      <c r="DH64" s="46">
        <v>1.4200000000000001E-2</v>
      </c>
      <c r="DI64" s="46">
        <v>1.46E-2</v>
      </c>
      <c r="DJ64" s="46">
        <v>8.3999999999999995E-3</v>
      </c>
      <c r="DK64" s="46">
        <v>1.3299999999999999E-2</v>
      </c>
      <c r="DL64" s="46">
        <v>1.8100000000000002E-2</v>
      </c>
      <c r="DM64" s="46">
        <v>2.75E-2</v>
      </c>
      <c r="DN64" s="46">
        <v>2.2100000000000002E-2</v>
      </c>
      <c r="DO64" s="46">
        <v>2.6700000000000002E-2</v>
      </c>
      <c r="DP64" s="46">
        <v>3.1600000000000003E-2</v>
      </c>
      <c r="DQ64" s="46">
        <v>1.09E-2</v>
      </c>
      <c r="DR64" s="46">
        <v>1.01E-2</v>
      </c>
      <c r="DS64" s="46">
        <v>1.0999999999999999E-2</v>
      </c>
      <c r="DT64" s="46">
        <v>1.2200000000000001E-2</v>
      </c>
      <c r="DU64" s="46">
        <v>2.5600000000000001E-2</v>
      </c>
      <c r="DV64" s="46">
        <v>2.06E-2</v>
      </c>
      <c r="DW64" s="46">
        <v>2.5000000000000001E-2</v>
      </c>
      <c r="DX64" s="46">
        <v>2.9499999999999998E-2</v>
      </c>
      <c r="DY64" s="46"/>
      <c r="DZ64" s="46" t="e">
        <v>#N/A</v>
      </c>
      <c r="EA64" s="46" t="e">
        <v>#N/A</v>
      </c>
      <c r="EB64" s="46" t="e">
        <v>#N/A</v>
      </c>
      <c r="EC64" s="46" t="e">
        <v>#N/A</v>
      </c>
      <c r="ED64" s="46" t="e">
        <v>#N/A</v>
      </c>
      <c r="EE64" s="46" t="e">
        <v>#N/A</v>
      </c>
      <c r="EF64" s="46" t="e">
        <v>#N/A</v>
      </c>
      <c r="EG64" s="46" t="e">
        <v>#N/A</v>
      </c>
      <c r="EH64" s="46" t="e">
        <v>#N/A</v>
      </c>
      <c r="EI64" s="46" t="e">
        <v>#N/A</v>
      </c>
      <c r="EJ64" s="46" t="e">
        <v>#N/A</v>
      </c>
      <c r="EK64" s="46" t="e">
        <v>#N/A</v>
      </c>
      <c r="EL64" s="46" t="e">
        <v>#N/A</v>
      </c>
      <c r="EM64" s="46" t="e">
        <v>#N/A</v>
      </c>
      <c r="EN64" s="46" t="e">
        <v>#N/A</v>
      </c>
      <c r="EO64" s="46" t="e">
        <v>#N/A</v>
      </c>
      <c r="EP64" s="46" t="e">
        <v>#N/A</v>
      </c>
      <c r="EQ64" s="46" t="e">
        <v>#N/A</v>
      </c>
      <c r="ER64" s="46" t="e">
        <v>#N/A</v>
      </c>
      <c r="ES64" s="46" t="e">
        <v>#N/A</v>
      </c>
    </row>
    <row r="65" spans="2:149" x14ac:dyDescent="0.2">
      <c r="B65" s="40" t="s">
        <v>249</v>
      </c>
      <c r="C65" s="41">
        <v>42735</v>
      </c>
      <c r="D65" s="46">
        <v>1.24E-2</v>
      </c>
      <c r="E65" s="46">
        <v>1.18E-2</v>
      </c>
      <c r="F65" s="46">
        <v>1.2999999999999999E-2</v>
      </c>
      <c r="G65" s="46">
        <v>1.4500000000000001E-2</v>
      </c>
      <c r="H65" s="46">
        <v>1.41E-2</v>
      </c>
      <c r="I65" s="46">
        <v>6.7000000000000002E-3</v>
      </c>
      <c r="J65" s="46">
        <v>1.2200000000000001E-2</v>
      </c>
      <c r="K65" s="46">
        <v>1.7500000000000002E-2</v>
      </c>
      <c r="L65" s="46">
        <v>2.6499999999999999E-2</v>
      </c>
      <c r="M65" s="46">
        <v>1.9599999999999999E-2</v>
      </c>
      <c r="N65" s="46">
        <v>2.53E-2</v>
      </c>
      <c r="O65" s="46">
        <v>3.1E-2</v>
      </c>
      <c r="P65" s="46">
        <v>1.06E-2</v>
      </c>
      <c r="Q65" s="46">
        <v>9.5999999999999992E-3</v>
      </c>
      <c r="R65" s="46">
        <v>1.11E-2</v>
      </c>
      <c r="S65" s="46">
        <v>1.23E-2</v>
      </c>
      <c r="T65" s="46">
        <v>2.47E-2</v>
      </c>
      <c r="U65" s="46">
        <v>1.8200000000000001E-2</v>
      </c>
      <c r="V65" s="46">
        <v>2.3E-2</v>
      </c>
      <c r="W65" s="46">
        <v>2.9000000000000001E-2</v>
      </c>
      <c r="X65" s="46"/>
      <c r="Y65" s="46">
        <v>1.32E-2</v>
      </c>
      <c r="Z65" s="46">
        <v>1.17E-2</v>
      </c>
      <c r="AA65" s="46">
        <v>1.26E-2</v>
      </c>
      <c r="AB65" s="46">
        <v>1.4500000000000001E-2</v>
      </c>
      <c r="AC65" s="46">
        <v>7.9000000000000008E-3</v>
      </c>
      <c r="AD65" s="46">
        <v>2.8999999999999998E-3</v>
      </c>
      <c r="AE65" s="46">
        <v>6.8999999999999999E-3</v>
      </c>
      <c r="AF65" s="46">
        <v>1.1599999999999999E-2</v>
      </c>
      <c r="AG65" s="46">
        <v>2.12E-2</v>
      </c>
      <c r="AH65" s="46">
        <v>1.67E-2</v>
      </c>
      <c r="AI65" s="46">
        <v>2.12E-2</v>
      </c>
      <c r="AJ65" s="46">
        <v>2.7400000000000001E-2</v>
      </c>
      <c r="AK65" s="46">
        <v>1.12E-2</v>
      </c>
      <c r="AL65" s="46">
        <v>9.4999999999999998E-3</v>
      </c>
      <c r="AM65" s="46">
        <v>1.11E-2</v>
      </c>
      <c r="AN65" s="46">
        <v>1.29E-2</v>
      </c>
      <c r="AO65" s="46">
        <v>1.9199999999999998E-2</v>
      </c>
      <c r="AP65" s="46">
        <v>1.47E-2</v>
      </c>
      <c r="AQ65" s="46">
        <v>1.9699999999999999E-2</v>
      </c>
      <c r="AR65" s="46">
        <v>2.5600000000000001E-2</v>
      </c>
      <c r="AS65" s="46"/>
      <c r="AT65" s="46">
        <v>1.34E-2</v>
      </c>
      <c r="AU65" s="46">
        <v>1.2500000000000001E-2</v>
      </c>
      <c r="AV65" s="46">
        <v>1.37E-2</v>
      </c>
      <c r="AW65" s="46">
        <v>1.4800000000000001E-2</v>
      </c>
      <c r="AX65" s="46">
        <v>7.7999999999999996E-3</v>
      </c>
      <c r="AY65" s="46">
        <v>4.3E-3</v>
      </c>
      <c r="AZ65" s="46">
        <v>7.0000000000000001E-3</v>
      </c>
      <c r="BA65" s="46">
        <v>1.11E-2</v>
      </c>
      <c r="BB65" s="46">
        <v>2.1100000000000001E-2</v>
      </c>
      <c r="BC65" s="46">
        <v>1.7000000000000001E-2</v>
      </c>
      <c r="BD65" s="46">
        <v>2.1299999999999999E-2</v>
      </c>
      <c r="BE65" s="46">
        <v>2.47E-2</v>
      </c>
      <c r="BF65" s="46">
        <v>1.1299999999999999E-2</v>
      </c>
      <c r="BG65" s="46">
        <v>1.03E-2</v>
      </c>
      <c r="BH65" s="46">
        <v>1.14E-2</v>
      </c>
      <c r="BI65" s="46">
        <v>1.3100000000000001E-2</v>
      </c>
      <c r="BJ65" s="46">
        <v>1.9099999999999999E-2</v>
      </c>
      <c r="BK65" s="46">
        <v>1.47E-2</v>
      </c>
      <c r="BL65" s="46">
        <v>1.9400000000000001E-2</v>
      </c>
      <c r="BM65" s="46">
        <v>2.2599999999999999E-2</v>
      </c>
      <c r="BN65" s="46"/>
      <c r="BO65" s="46">
        <v>1.23E-2</v>
      </c>
      <c r="BP65" s="46">
        <v>1.18E-2</v>
      </c>
      <c r="BQ65" s="46">
        <v>1.3100000000000001E-2</v>
      </c>
      <c r="BR65" s="46">
        <v>1.44E-2</v>
      </c>
      <c r="BS65" s="46">
        <v>1.49E-2</v>
      </c>
      <c r="BT65" s="46">
        <v>1.06E-2</v>
      </c>
      <c r="BU65" s="46">
        <v>1.6299999999999999E-2</v>
      </c>
      <c r="BV65" s="46">
        <v>1.7899999999999999E-2</v>
      </c>
      <c r="BW65" s="46">
        <v>2.7199999999999998E-2</v>
      </c>
      <c r="BX65" s="46">
        <v>2.3099999999999999E-2</v>
      </c>
      <c r="BY65" s="46">
        <v>2.9100000000000001E-2</v>
      </c>
      <c r="BZ65" s="46">
        <v>3.1399999999999997E-2</v>
      </c>
      <c r="CA65" s="46">
        <v>1.0500000000000001E-2</v>
      </c>
      <c r="CB65" s="46">
        <v>9.7999999999999997E-3</v>
      </c>
      <c r="CC65" s="46">
        <v>1.11E-2</v>
      </c>
      <c r="CD65" s="46">
        <v>1.2200000000000001E-2</v>
      </c>
      <c r="CE65" s="46">
        <v>2.5499999999999998E-2</v>
      </c>
      <c r="CF65" s="46">
        <v>2.1299999999999999E-2</v>
      </c>
      <c r="CG65" s="46">
        <v>2.7300000000000001E-2</v>
      </c>
      <c r="CH65" s="46">
        <v>2.9499999999999998E-2</v>
      </c>
      <c r="CI65" s="46"/>
      <c r="CJ65" s="46">
        <v>1.17E-2</v>
      </c>
      <c r="CK65" s="46">
        <v>1.03E-2</v>
      </c>
      <c r="CL65" s="46">
        <v>1.2500000000000001E-2</v>
      </c>
      <c r="CM65" s="46">
        <v>1.4E-2</v>
      </c>
      <c r="CN65" s="46">
        <v>1.38E-2</v>
      </c>
      <c r="CO65" s="46">
        <v>5.7000000000000002E-3</v>
      </c>
      <c r="CP65" s="46">
        <v>1.1599999999999999E-2</v>
      </c>
      <c r="CQ65" s="46">
        <v>1.7500000000000002E-2</v>
      </c>
      <c r="CR65" s="46">
        <v>2.5499999999999998E-2</v>
      </c>
      <c r="CS65" s="46">
        <v>1.84E-2</v>
      </c>
      <c r="CT65" s="46">
        <v>2.41E-2</v>
      </c>
      <c r="CU65" s="46">
        <v>2.9700000000000001E-2</v>
      </c>
      <c r="CV65" s="46">
        <v>1.0200000000000001E-2</v>
      </c>
      <c r="CW65" s="46">
        <v>9.1000000000000004E-3</v>
      </c>
      <c r="CX65" s="46">
        <v>1.0699999999999999E-2</v>
      </c>
      <c r="CY65" s="46">
        <v>1.23E-2</v>
      </c>
      <c r="CZ65" s="46">
        <v>2.4E-2</v>
      </c>
      <c r="DA65" s="46">
        <v>1.7500000000000002E-2</v>
      </c>
      <c r="DB65" s="46">
        <v>2.23E-2</v>
      </c>
      <c r="DC65" s="46">
        <v>2.8000000000000001E-2</v>
      </c>
      <c r="DD65" s="46"/>
      <c r="DE65" s="46">
        <v>1.29E-2</v>
      </c>
      <c r="DF65" s="46">
        <v>1.23E-2</v>
      </c>
      <c r="DG65" s="46">
        <v>1.32E-2</v>
      </c>
      <c r="DH65" s="46">
        <v>1.44E-2</v>
      </c>
      <c r="DI65" s="46">
        <v>1.43E-2</v>
      </c>
      <c r="DJ65" s="46">
        <v>7.3000000000000001E-3</v>
      </c>
      <c r="DK65" s="46">
        <v>1.34E-2</v>
      </c>
      <c r="DL65" s="46">
        <v>1.7399999999999999E-2</v>
      </c>
      <c r="DM65" s="46">
        <v>2.7199999999999998E-2</v>
      </c>
      <c r="DN65" s="46">
        <v>2.18E-2</v>
      </c>
      <c r="DO65" s="46">
        <v>2.63E-2</v>
      </c>
      <c r="DP65" s="46">
        <v>3.1300000000000001E-2</v>
      </c>
      <c r="DQ65" s="46">
        <v>1.09E-2</v>
      </c>
      <c r="DR65" s="46">
        <v>1.01E-2</v>
      </c>
      <c r="DS65" s="46">
        <v>1.14E-2</v>
      </c>
      <c r="DT65" s="46">
        <v>1.2200000000000001E-2</v>
      </c>
      <c r="DU65" s="46">
        <v>2.52E-2</v>
      </c>
      <c r="DV65" s="46">
        <v>1.9599999999999999E-2</v>
      </c>
      <c r="DW65" s="46">
        <v>2.4799999999999999E-2</v>
      </c>
      <c r="DX65" s="46">
        <v>2.93E-2</v>
      </c>
      <c r="DY65" s="46"/>
      <c r="DZ65" s="46" t="e">
        <v>#N/A</v>
      </c>
      <c r="EA65" s="46" t="e">
        <v>#N/A</v>
      </c>
      <c r="EB65" s="46" t="e">
        <v>#N/A</v>
      </c>
      <c r="EC65" s="46" t="e">
        <v>#N/A</v>
      </c>
      <c r="ED65" s="46" t="e">
        <v>#N/A</v>
      </c>
      <c r="EE65" s="46" t="e">
        <v>#N/A</v>
      </c>
      <c r="EF65" s="46" t="e">
        <v>#N/A</v>
      </c>
      <c r="EG65" s="46" t="e">
        <v>#N/A</v>
      </c>
      <c r="EH65" s="46" t="e">
        <v>#N/A</v>
      </c>
      <c r="EI65" s="46" t="e">
        <v>#N/A</v>
      </c>
      <c r="EJ65" s="46" t="e">
        <v>#N/A</v>
      </c>
      <c r="EK65" s="46" t="e">
        <v>#N/A</v>
      </c>
      <c r="EL65" s="46" t="e">
        <v>#N/A</v>
      </c>
      <c r="EM65" s="46" t="e">
        <v>#N/A</v>
      </c>
      <c r="EN65" s="46" t="e">
        <v>#N/A</v>
      </c>
      <c r="EO65" s="46" t="e">
        <v>#N/A</v>
      </c>
      <c r="EP65" s="46" t="e">
        <v>#N/A</v>
      </c>
      <c r="EQ65" s="46" t="e">
        <v>#N/A</v>
      </c>
      <c r="ER65" s="46" t="e">
        <v>#N/A</v>
      </c>
      <c r="ES65" s="46" t="e">
        <v>#N/A</v>
      </c>
    </row>
    <row r="66" spans="2:149" x14ac:dyDescent="0.2">
      <c r="B66" s="40" t="s">
        <v>250</v>
      </c>
      <c r="C66" s="41">
        <v>42825</v>
      </c>
      <c r="D66" s="46">
        <v>1.23E-2</v>
      </c>
      <c r="E66" s="46">
        <v>1.18E-2</v>
      </c>
      <c r="F66" s="46">
        <v>1.29E-2</v>
      </c>
      <c r="G66" s="46">
        <v>1.43E-2</v>
      </c>
      <c r="H66" s="46">
        <v>1.3899999999999999E-2</v>
      </c>
      <c r="I66" s="46">
        <v>5.8999999999999999E-3</v>
      </c>
      <c r="J66" s="46">
        <v>1.18E-2</v>
      </c>
      <c r="K66" s="46">
        <v>1.7399999999999999E-2</v>
      </c>
      <c r="L66" s="46">
        <v>2.6200000000000001E-2</v>
      </c>
      <c r="M66" s="46">
        <v>1.8700000000000001E-2</v>
      </c>
      <c r="N66" s="46">
        <v>2.4799999999999999E-2</v>
      </c>
      <c r="O66" s="46">
        <v>3.1E-2</v>
      </c>
      <c r="P66" s="46">
        <v>1.06E-2</v>
      </c>
      <c r="Q66" s="46">
        <v>9.4999999999999998E-3</v>
      </c>
      <c r="R66" s="46">
        <v>1.12E-2</v>
      </c>
      <c r="S66" s="46">
        <v>1.2200000000000001E-2</v>
      </c>
      <c r="T66" s="46">
        <v>2.4400000000000002E-2</v>
      </c>
      <c r="U66" s="46">
        <v>1.7000000000000001E-2</v>
      </c>
      <c r="V66" s="46">
        <v>2.29E-2</v>
      </c>
      <c r="W66" s="46">
        <v>2.8400000000000002E-2</v>
      </c>
      <c r="X66" s="46"/>
      <c r="Y66" s="46">
        <v>1.32E-2</v>
      </c>
      <c r="Z66" s="46">
        <v>1.14E-2</v>
      </c>
      <c r="AA66" s="46">
        <v>1.2699999999999999E-2</v>
      </c>
      <c r="AB66" s="46">
        <v>1.5100000000000001E-2</v>
      </c>
      <c r="AC66" s="46">
        <v>8.3000000000000001E-3</v>
      </c>
      <c r="AD66" s="46">
        <v>3.0999999999999999E-3</v>
      </c>
      <c r="AE66" s="46">
        <v>5.8999999999999999E-3</v>
      </c>
      <c r="AF66" s="46">
        <v>1.14E-2</v>
      </c>
      <c r="AG66" s="46">
        <v>2.1499999999999998E-2</v>
      </c>
      <c r="AH66" s="46">
        <v>1.77E-2</v>
      </c>
      <c r="AI66" s="46">
        <v>1.9E-2</v>
      </c>
      <c r="AJ66" s="46">
        <v>2.5999999999999999E-2</v>
      </c>
      <c r="AK66" s="46">
        <v>1.12E-2</v>
      </c>
      <c r="AL66" s="46">
        <v>9.4999999999999998E-3</v>
      </c>
      <c r="AM66" s="46">
        <v>1.11E-2</v>
      </c>
      <c r="AN66" s="46">
        <v>1.26E-2</v>
      </c>
      <c r="AO66" s="46">
        <v>1.95E-2</v>
      </c>
      <c r="AP66" s="46">
        <v>1.55E-2</v>
      </c>
      <c r="AQ66" s="46">
        <v>1.7600000000000001E-2</v>
      </c>
      <c r="AR66" s="46">
        <v>2.3900000000000001E-2</v>
      </c>
      <c r="AS66" s="46"/>
      <c r="AT66" s="46">
        <v>1.3299999999999999E-2</v>
      </c>
      <c r="AU66" s="46">
        <v>1.2500000000000001E-2</v>
      </c>
      <c r="AV66" s="46">
        <v>1.35E-2</v>
      </c>
      <c r="AW66" s="46">
        <v>1.5100000000000001E-2</v>
      </c>
      <c r="AX66" s="46">
        <v>8.0999999999999996E-3</v>
      </c>
      <c r="AY66" s="46">
        <v>3.8E-3</v>
      </c>
      <c r="AZ66" s="46">
        <v>5.8999999999999999E-3</v>
      </c>
      <c r="BA66" s="46">
        <v>1.14E-2</v>
      </c>
      <c r="BB66" s="46">
        <v>2.1499999999999998E-2</v>
      </c>
      <c r="BC66" s="46">
        <v>1.78E-2</v>
      </c>
      <c r="BD66" s="46">
        <v>1.89E-2</v>
      </c>
      <c r="BE66" s="46">
        <v>2.5100000000000001E-2</v>
      </c>
      <c r="BF66" s="46">
        <v>1.1299999999999999E-2</v>
      </c>
      <c r="BG66" s="46">
        <v>1.04E-2</v>
      </c>
      <c r="BH66" s="46">
        <v>1.15E-2</v>
      </c>
      <c r="BI66" s="46">
        <v>1.26E-2</v>
      </c>
      <c r="BJ66" s="46">
        <v>1.9400000000000001E-2</v>
      </c>
      <c r="BK66" s="46">
        <v>1.55E-2</v>
      </c>
      <c r="BL66" s="46">
        <v>1.7100000000000001E-2</v>
      </c>
      <c r="BM66" s="46">
        <v>2.29E-2</v>
      </c>
      <c r="BN66" s="46"/>
      <c r="BO66" s="46">
        <v>1.2200000000000001E-2</v>
      </c>
      <c r="BP66" s="46">
        <v>1.18E-2</v>
      </c>
      <c r="BQ66" s="46">
        <v>1.3100000000000001E-2</v>
      </c>
      <c r="BR66" s="46">
        <v>1.41E-2</v>
      </c>
      <c r="BS66" s="46">
        <v>1.47E-2</v>
      </c>
      <c r="BT66" s="46">
        <v>8.5000000000000006E-3</v>
      </c>
      <c r="BU66" s="46">
        <v>1.61E-2</v>
      </c>
      <c r="BV66" s="46">
        <v>1.9199999999999998E-2</v>
      </c>
      <c r="BW66" s="46">
        <v>2.69E-2</v>
      </c>
      <c r="BX66" s="46">
        <v>2.2200000000000001E-2</v>
      </c>
      <c r="BY66" s="46">
        <v>2.8400000000000002E-2</v>
      </c>
      <c r="BZ66" s="46">
        <v>3.1800000000000002E-2</v>
      </c>
      <c r="CA66" s="46">
        <v>1.0500000000000001E-2</v>
      </c>
      <c r="CB66" s="46">
        <v>9.7000000000000003E-3</v>
      </c>
      <c r="CC66" s="46">
        <v>1.1299999999999999E-2</v>
      </c>
      <c r="CD66" s="46">
        <v>1.2E-2</v>
      </c>
      <c r="CE66" s="46">
        <v>2.5100000000000001E-2</v>
      </c>
      <c r="CF66" s="46">
        <v>2.0400000000000001E-2</v>
      </c>
      <c r="CG66" s="46">
        <v>2.6599999999999999E-2</v>
      </c>
      <c r="CH66" s="46">
        <v>2.9700000000000001E-2</v>
      </c>
      <c r="CI66" s="46"/>
      <c r="CJ66" s="46">
        <v>1.17E-2</v>
      </c>
      <c r="CK66" s="46">
        <v>1.06E-2</v>
      </c>
      <c r="CL66" s="46">
        <v>1.2500000000000001E-2</v>
      </c>
      <c r="CM66" s="46">
        <v>1.37E-2</v>
      </c>
      <c r="CN66" s="46">
        <v>1.2E-2</v>
      </c>
      <c r="CO66" s="46">
        <v>4.7000000000000002E-3</v>
      </c>
      <c r="CP66" s="46">
        <v>7.9000000000000008E-3</v>
      </c>
      <c r="CQ66" s="46">
        <v>1.4200000000000001E-2</v>
      </c>
      <c r="CR66" s="46">
        <v>2.3699999999999999E-2</v>
      </c>
      <c r="CS66" s="46">
        <v>1.7600000000000001E-2</v>
      </c>
      <c r="CT66" s="46">
        <v>2.2100000000000002E-2</v>
      </c>
      <c r="CU66" s="46">
        <v>2.7900000000000001E-2</v>
      </c>
      <c r="CV66" s="46">
        <v>1.0200000000000001E-2</v>
      </c>
      <c r="CW66" s="46">
        <v>9.1000000000000004E-3</v>
      </c>
      <c r="CX66" s="46">
        <v>1.0800000000000001E-2</v>
      </c>
      <c r="CY66" s="46">
        <v>1.18E-2</v>
      </c>
      <c r="CZ66" s="46">
        <v>2.2100000000000002E-2</v>
      </c>
      <c r="DA66" s="46">
        <v>1.6E-2</v>
      </c>
      <c r="DB66" s="46">
        <v>2.0299999999999999E-2</v>
      </c>
      <c r="DC66" s="46">
        <v>2.5999999999999999E-2</v>
      </c>
      <c r="DD66" s="46"/>
      <c r="DE66" s="46">
        <v>1.2800000000000001E-2</v>
      </c>
      <c r="DF66" s="46">
        <v>1.2200000000000001E-2</v>
      </c>
      <c r="DG66" s="46">
        <v>1.3299999999999999E-2</v>
      </c>
      <c r="DH66" s="46">
        <v>1.44E-2</v>
      </c>
      <c r="DI66" s="46">
        <v>1.54E-2</v>
      </c>
      <c r="DJ66" s="46">
        <v>7.1000000000000004E-3</v>
      </c>
      <c r="DK66" s="46">
        <v>1.5800000000000002E-2</v>
      </c>
      <c r="DL66" s="46">
        <v>1.9199999999999998E-2</v>
      </c>
      <c r="DM66" s="46">
        <v>2.81E-2</v>
      </c>
      <c r="DN66" s="46">
        <v>2.0199999999999999E-2</v>
      </c>
      <c r="DO66" s="46">
        <v>2.7300000000000001E-2</v>
      </c>
      <c r="DP66" s="46">
        <v>3.2899999999999999E-2</v>
      </c>
      <c r="DQ66" s="46">
        <v>1.0800000000000001E-2</v>
      </c>
      <c r="DR66" s="46">
        <v>1.0200000000000001E-2</v>
      </c>
      <c r="DS66" s="46">
        <v>1.14E-2</v>
      </c>
      <c r="DT66" s="46">
        <v>1.2200000000000001E-2</v>
      </c>
      <c r="DU66" s="46">
        <v>2.6200000000000001E-2</v>
      </c>
      <c r="DV66" s="46">
        <v>1.8599999999999998E-2</v>
      </c>
      <c r="DW66" s="46">
        <v>2.53E-2</v>
      </c>
      <c r="DX66" s="46">
        <v>3.0800000000000001E-2</v>
      </c>
      <c r="DY66" s="46"/>
      <c r="DZ66" s="46" t="e">
        <v>#N/A</v>
      </c>
      <c r="EA66" s="46" t="e">
        <v>#N/A</v>
      </c>
      <c r="EB66" s="46" t="e">
        <v>#N/A</v>
      </c>
      <c r="EC66" s="46" t="e">
        <v>#N/A</v>
      </c>
      <c r="ED66" s="46" t="e">
        <v>#N/A</v>
      </c>
      <c r="EE66" s="46" t="e">
        <v>#N/A</v>
      </c>
      <c r="EF66" s="46" t="e">
        <v>#N/A</v>
      </c>
      <c r="EG66" s="46" t="e">
        <v>#N/A</v>
      </c>
      <c r="EH66" s="46" t="e">
        <v>#N/A</v>
      </c>
      <c r="EI66" s="46" t="e">
        <v>#N/A</v>
      </c>
      <c r="EJ66" s="46" t="e">
        <v>#N/A</v>
      </c>
      <c r="EK66" s="46" t="e">
        <v>#N/A</v>
      </c>
      <c r="EL66" s="46" t="e">
        <v>#N/A</v>
      </c>
      <c r="EM66" s="46" t="e">
        <v>#N/A</v>
      </c>
      <c r="EN66" s="46" t="e">
        <v>#N/A</v>
      </c>
      <c r="EO66" s="46" t="e">
        <v>#N/A</v>
      </c>
      <c r="EP66" s="46" t="e">
        <v>#N/A</v>
      </c>
      <c r="EQ66" s="46" t="e">
        <v>#N/A</v>
      </c>
      <c r="ER66" s="46" t="e">
        <v>#N/A</v>
      </c>
      <c r="ES66" s="46" t="e">
        <v>#N/A</v>
      </c>
    </row>
    <row r="67" spans="2:149" x14ac:dyDescent="0.2">
      <c r="B67" s="40" t="s">
        <v>251</v>
      </c>
      <c r="C67" s="41">
        <v>42916</v>
      </c>
      <c r="D67" s="46">
        <v>1.24E-2</v>
      </c>
      <c r="E67" s="46">
        <v>1.17E-2</v>
      </c>
      <c r="F67" s="46">
        <v>1.2999999999999999E-2</v>
      </c>
      <c r="G67" s="46">
        <v>1.43E-2</v>
      </c>
      <c r="H67" s="46">
        <v>1.47E-2</v>
      </c>
      <c r="I67" s="46">
        <v>6.4999999999999997E-3</v>
      </c>
      <c r="J67" s="46">
        <v>1.0800000000000001E-2</v>
      </c>
      <c r="K67" s="46">
        <v>1.7899999999999999E-2</v>
      </c>
      <c r="L67" s="46">
        <v>2.7099999999999999E-2</v>
      </c>
      <c r="M67" s="46">
        <v>2.0299999999999999E-2</v>
      </c>
      <c r="N67" s="46">
        <v>2.46E-2</v>
      </c>
      <c r="O67" s="46">
        <v>3.1399999999999997E-2</v>
      </c>
      <c r="P67" s="46">
        <v>1.06E-2</v>
      </c>
      <c r="Q67" s="46">
        <v>9.5999999999999992E-3</v>
      </c>
      <c r="R67" s="46">
        <v>1.11E-2</v>
      </c>
      <c r="S67" s="46">
        <v>1.2500000000000001E-2</v>
      </c>
      <c r="T67" s="46">
        <v>2.53E-2</v>
      </c>
      <c r="U67" s="46">
        <v>1.84E-2</v>
      </c>
      <c r="V67" s="46">
        <v>2.2499999999999999E-2</v>
      </c>
      <c r="W67" s="46">
        <v>2.8899999999999999E-2</v>
      </c>
      <c r="X67" s="46"/>
      <c r="Y67" s="46">
        <v>1.34E-2</v>
      </c>
      <c r="Z67" s="46">
        <v>1.18E-2</v>
      </c>
      <c r="AA67" s="46">
        <v>1.29E-2</v>
      </c>
      <c r="AB67" s="46">
        <v>1.5100000000000001E-2</v>
      </c>
      <c r="AC67" s="46">
        <v>8.8999999999999999E-3</v>
      </c>
      <c r="AD67" s="46">
        <v>3.3E-3</v>
      </c>
      <c r="AE67" s="46">
        <v>6.1999999999999998E-3</v>
      </c>
      <c r="AF67" s="46">
        <v>1.1599999999999999E-2</v>
      </c>
      <c r="AG67" s="46">
        <v>2.23E-2</v>
      </c>
      <c r="AH67" s="46">
        <v>1.7399999999999999E-2</v>
      </c>
      <c r="AI67" s="46">
        <v>2.1899999999999999E-2</v>
      </c>
      <c r="AJ67" s="46">
        <v>2.5600000000000001E-2</v>
      </c>
      <c r="AK67" s="46">
        <v>1.14E-2</v>
      </c>
      <c r="AL67" s="46">
        <v>9.7000000000000003E-3</v>
      </c>
      <c r="AM67" s="46">
        <v>1.1299999999999999E-2</v>
      </c>
      <c r="AN67" s="46">
        <v>1.4200000000000001E-2</v>
      </c>
      <c r="AO67" s="46">
        <v>2.0199999999999999E-2</v>
      </c>
      <c r="AP67" s="46">
        <v>1.54E-2</v>
      </c>
      <c r="AQ67" s="46">
        <v>2.0299999999999999E-2</v>
      </c>
      <c r="AR67" s="46">
        <v>2.3099999999999999E-2</v>
      </c>
      <c r="AS67" s="46"/>
      <c r="AT67" s="46">
        <v>1.34E-2</v>
      </c>
      <c r="AU67" s="46">
        <v>1.23E-2</v>
      </c>
      <c r="AV67" s="46">
        <v>1.35E-2</v>
      </c>
      <c r="AW67" s="46">
        <v>1.4999999999999999E-2</v>
      </c>
      <c r="AX67" s="46">
        <v>8.3000000000000001E-3</v>
      </c>
      <c r="AY67" s="46">
        <v>4.1999999999999997E-3</v>
      </c>
      <c r="AZ67" s="46">
        <v>8.0000000000000002E-3</v>
      </c>
      <c r="BA67" s="46">
        <v>1.11E-2</v>
      </c>
      <c r="BB67" s="46">
        <v>2.1700000000000001E-2</v>
      </c>
      <c r="BC67" s="46">
        <v>1.8100000000000002E-2</v>
      </c>
      <c r="BD67" s="46">
        <v>2.29E-2</v>
      </c>
      <c r="BE67" s="46">
        <v>2.46E-2</v>
      </c>
      <c r="BF67" s="46">
        <v>1.1299999999999999E-2</v>
      </c>
      <c r="BG67" s="46">
        <v>1.03E-2</v>
      </c>
      <c r="BH67" s="46">
        <v>1.14E-2</v>
      </c>
      <c r="BI67" s="46">
        <v>1.2699999999999999E-2</v>
      </c>
      <c r="BJ67" s="46">
        <v>1.9599999999999999E-2</v>
      </c>
      <c r="BK67" s="46">
        <v>1.55E-2</v>
      </c>
      <c r="BL67" s="46">
        <v>2.06E-2</v>
      </c>
      <c r="BM67" s="46">
        <v>2.2499999999999999E-2</v>
      </c>
      <c r="BN67" s="46"/>
      <c r="BO67" s="46">
        <v>1.23E-2</v>
      </c>
      <c r="BP67" s="46">
        <v>1.17E-2</v>
      </c>
      <c r="BQ67" s="46">
        <v>1.2999999999999999E-2</v>
      </c>
      <c r="BR67" s="46">
        <v>1.38E-2</v>
      </c>
      <c r="BS67" s="46">
        <v>1.55E-2</v>
      </c>
      <c r="BT67" s="46">
        <v>8.2000000000000007E-3</v>
      </c>
      <c r="BU67" s="46">
        <v>1.52E-2</v>
      </c>
      <c r="BV67" s="46">
        <v>1.9599999999999999E-2</v>
      </c>
      <c r="BW67" s="46">
        <v>2.7799999999999998E-2</v>
      </c>
      <c r="BX67" s="46">
        <v>2.1700000000000001E-2</v>
      </c>
      <c r="BY67" s="46">
        <v>2.7699999999999999E-2</v>
      </c>
      <c r="BZ67" s="46">
        <v>3.3300000000000003E-2</v>
      </c>
      <c r="CA67" s="46">
        <v>1.0500000000000001E-2</v>
      </c>
      <c r="CB67" s="46">
        <v>9.5999999999999992E-3</v>
      </c>
      <c r="CC67" s="46">
        <v>1.11E-2</v>
      </c>
      <c r="CD67" s="46">
        <v>1.21E-2</v>
      </c>
      <c r="CE67" s="46">
        <v>2.5999999999999999E-2</v>
      </c>
      <c r="CF67" s="46">
        <v>2.01E-2</v>
      </c>
      <c r="CG67" s="46">
        <v>2.6100000000000002E-2</v>
      </c>
      <c r="CH67" s="46">
        <v>3.1199999999999999E-2</v>
      </c>
      <c r="CI67" s="46"/>
      <c r="CJ67" s="46">
        <v>1.1900000000000001E-2</v>
      </c>
      <c r="CK67" s="46">
        <v>1.0699999999999999E-2</v>
      </c>
      <c r="CL67" s="46">
        <v>1.24E-2</v>
      </c>
      <c r="CM67" s="46">
        <v>1.3599999999999999E-2</v>
      </c>
      <c r="CN67" s="46">
        <v>1.26E-2</v>
      </c>
      <c r="CO67" s="46">
        <v>4.1000000000000003E-3</v>
      </c>
      <c r="CP67" s="46">
        <v>9.5999999999999992E-3</v>
      </c>
      <c r="CQ67" s="46">
        <v>1.47E-2</v>
      </c>
      <c r="CR67" s="46">
        <v>2.46E-2</v>
      </c>
      <c r="CS67" s="46">
        <v>1.7399999999999999E-2</v>
      </c>
      <c r="CT67" s="46">
        <v>2.2599999999999999E-2</v>
      </c>
      <c r="CU67" s="46">
        <v>2.8299999999999999E-2</v>
      </c>
      <c r="CV67" s="46">
        <v>1.03E-2</v>
      </c>
      <c r="CW67" s="46">
        <v>9.2999999999999992E-3</v>
      </c>
      <c r="CX67" s="46">
        <v>1.04E-2</v>
      </c>
      <c r="CY67" s="46">
        <v>1.18E-2</v>
      </c>
      <c r="CZ67" s="46">
        <v>2.3E-2</v>
      </c>
      <c r="DA67" s="46">
        <v>1.6500000000000001E-2</v>
      </c>
      <c r="DB67" s="46">
        <v>2.0799999999999999E-2</v>
      </c>
      <c r="DC67" s="46">
        <v>2.69E-2</v>
      </c>
      <c r="DD67" s="46"/>
      <c r="DE67" s="46">
        <v>1.2800000000000001E-2</v>
      </c>
      <c r="DF67" s="46">
        <v>1.23E-2</v>
      </c>
      <c r="DG67" s="46">
        <v>1.34E-2</v>
      </c>
      <c r="DH67" s="46">
        <v>1.49E-2</v>
      </c>
      <c r="DI67" s="46">
        <v>1.61E-2</v>
      </c>
      <c r="DJ67" s="46">
        <v>7.7000000000000002E-3</v>
      </c>
      <c r="DK67" s="46">
        <v>1.24E-2</v>
      </c>
      <c r="DL67" s="46">
        <v>1.83E-2</v>
      </c>
      <c r="DM67" s="46">
        <v>2.8899999999999999E-2</v>
      </c>
      <c r="DN67" s="46">
        <v>2.1399999999999999E-2</v>
      </c>
      <c r="DO67" s="46">
        <v>2.5100000000000001E-2</v>
      </c>
      <c r="DP67" s="46">
        <v>3.2399999999999998E-2</v>
      </c>
      <c r="DQ67" s="46">
        <v>1.0800000000000001E-2</v>
      </c>
      <c r="DR67" s="46">
        <v>1.0200000000000001E-2</v>
      </c>
      <c r="DS67" s="46">
        <v>1.15E-2</v>
      </c>
      <c r="DT67" s="46">
        <v>1.26E-2</v>
      </c>
      <c r="DU67" s="46">
        <v>2.7E-2</v>
      </c>
      <c r="DV67" s="46">
        <v>1.9699999999999999E-2</v>
      </c>
      <c r="DW67" s="46">
        <v>2.2800000000000001E-2</v>
      </c>
      <c r="DX67" s="46">
        <v>3.0300000000000001E-2</v>
      </c>
      <c r="DY67" s="46"/>
      <c r="DZ67" s="46" t="e">
        <v>#N/A</v>
      </c>
      <c r="EA67" s="46" t="e">
        <v>#N/A</v>
      </c>
      <c r="EB67" s="46" t="e">
        <v>#N/A</v>
      </c>
      <c r="EC67" s="46" t="e">
        <v>#N/A</v>
      </c>
      <c r="ED67" s="46" t="e">
        <v>#N/A</v>
      </c>
      <c r="EE67" s="46" t="e">
        <v>#N/A</v>
      </c>
      <c r="EF67" s="46" t="e">
        <v>#N/A</v>
      </c>
      <c r="EG67" s="46" t="e">
        <v>#N/A</v>
      </c>
      <c r="EH67" s="46" t="e">
        <v>#N/A</v>
      </c>
      <c r="EI67" s="46" t="e">
        <v>#N/A</v>
      </c>
      <c r="EJ67" s="46" t="e">
        <v>#N/A</v>
      </c>
      <c r="EK67" s="46" t="e">
        <v>#N/A</v>
      </c>
      <c r="EL67" s="46" t="e">
        <v>#N/A</v>
      </c>
      <c r="EM67" s="46" t="e">
        <v>#N/A</v>
      </c>
      <c r="EN67" s="46" t="e">
        <v>#N/A</v>
      </c>
      <c r="EO67" s="46" t="e">
        <v>#N/A</v>
      </c>
      <c r="EP67" s="46" t="e">
        <v>#N/A</v>
      </c>
      <c r="EQ67" s="46" t="e">
        <v>#N/A</v>
      </c>
      <c r="ER67" s="46" t="e">
        <v>#N/A</v>
      </c>
      <c r="ES67" s="46" t="e">
        <v>#N/A</v>
      </c>
    </row>
    <row r="68" spans="2:149" x14ac:dyDescent="0.2">
      <c r="B68" s="40" t="s">
        <v>252</v>
      </c>
      <c r="C68" s="41">
        <v>43008</v>
      </c>
      <c r="D68" s="46">
        <v>1.24E-2</v>
      </c>
      <c r="E68" s="46">
        <v>1.18E-2</v>
      </c>
      <c r="F68" s="46">
        <v>1.32E-2</v>
      </c>
      <c r="G68" s="46">
        <v>1.41E-2</v>
      </c>
      <c r="H68" s="46">
        <v>1.3599999999999999E-2</v>
      </c>
      <c r="I68" s="46">
        <v>7.3000000000000001E-3</v>
      </c>
      <c r="J68" s="46">
        <v>1.01E-2</v>
      </c>
      <c r="K68" s="46">
        <v>1.6500000000000001E-2</v>
      </c>
      <c r="L68" s="46">
        <v>2.5999999999999999E-2</v>
      </c>
      <c r="M68" s="46">
        <v>2.0899999999999998E-2</v>
      </c>
      <c r="N68" s="46">
        <v>2.3599999999999999E-2</v>
      </c>
      <c r="O68" s="46">
        <v>2.9700000000000001E-2</v>
      </c>
      <c r="P68" s="46">
        <v>1.06E-2</v>
      </c>
      <c r="Q68" s="46">
        <v>9.9000000000000008E-3</v>
      </c>
      <c r="R68" s="46">
        <v>1.12E-2</v>
      </c>
      <c r="S68" s="46">
        <v>1.23E-2</v>
      </c>
      <c r="T68" s="46">
        <v>2.4199999999999999E-2</v>
      </c>
      <c r="U68" s="46">
        <v>1.9E-2</v>
      </c>
      <c r="V68" s="46">
        <v>2.1700000000000001E-2</v>
      </c>
      <c r="W68" s="46">
        <v>2.7699999999999999E-2</v>
      </c>
      <c r="X68" s="46"/>
      <c r="Y68" s="46">
        <v>1.3299999999999999E-2</v>
      </c>
      <c r="Z68" s="46">
        <v>1.1900000000000001E-2</v>
      </c>
      <c r="AA68" s="46">
        <v>1.2699999999999999E-2</v>
      </c>
      <c r="AB68" s="46">
        <v>1.4999999999999999E-2</v>
      </c>
      <c r="AC68" s="46">
        <v>1.0200000000000001E-2</v>
      </c>
      <c r="AD68" s="46">
        <v>3.5000000000000001E-3</v>
      </c>
      <c r="AE68" s="46">
        <v>7.6E-3</v>
      </c>
      <c r="AF68" s="46">
        <v>1.18E-2</v>
      </c>
      <c r="AG68" s="46">
        <v>2.3599999999999999E-2</v>
      </c>
      <c r="AH68" s="46">
        <v>1.9199999999999998E-2</v>
      </c>
      <c r="AI68" s="46">
        <v>2.12E-2</v>
      </c>
      <c r="AJ68" s="46">
        <v>2.8500000000000001E-2</v>
      </c>
      <c r="AK68" s="46">
        <v>1.1299999999999999E-2</v>
      </c>
      <c r="AL68" s="46">
        <v>9.9000000000000008E-3</v>
      </c>
      <c r="AM68" s="46">
        <v>1.12E-2</v>
      </c>
      <c r="AN68" s="46">
        <v>1.2500000000000001E-2</v>
      </c>
      <c r="AO68" s="46">
        <v>2.1499999999999998E-2</v>
      </c>
      <c r="AP68" s="46">
        <v>1.7100000000000001E-2</v>
      </c>
      <c r="AQ68" s="46">
        <v>1.9599999999999999E-2</v>
      </c>
      <c r="AR68" s="46">
        <v>2.6499999999999999E-2</v>
      </c>
      <c r="AS68" s="46"/>
      <c r="AT68" s="46">
        <v>1.34E-2</v>
      </c>
      <c r="AU68" s="46">
        <v>1.23E-2</v>
      </c>
      <c r="AV68" s="46">
        <v>1.34E-2</v>
      </c>
      <c r="AW68" s="46">
        <v>1.4999999999999999E-2</v>
      </c>
      <c r="AX68" s="46">
        <v>1.01E-2</v>
      </c>
      <c r="AY68" s="46">
        <v>3.8E-3</v>
      </c>
      <c r="AZ68" s="46">
        <v>6.7999999999999996E-3</v>
      </c>
      <c r="BA68" s="46">
        <v>1.1599999999999999E-2</v>
      </c>
      <c r="BB68" s="46">
        <v>2.35E-2</v>
      </c>
      <c r="BC68" s="46">
        <v>1.9099999999999999E-2</v>
      </c>
      <c r="BD68" s="46">
        <v>2.06E-2</v>
      </c>
      <c r="BE68" s="46">
        <v>2.6499999999999999E-2</v>
      </c>
      <c r="BF68" s="46">
        <v>1.1299999999999999E-2</v>
      </c>
      <c r="BG68" s="46">
        <v>1.0200000000000001E-2</v>
      </c>
      <c r="BH68" s="46">
        <v>1.15E-2</v>
      </c>
      <c r="BI68" s="46">
        <v>1.2699999999999999E-2</v>
      </c>
      <c r="BJ68" s="46">
        <v>2.1399999999999999E-2</v>
      </c>
      <c r="BK68" s="46">
        <v>1.7000000000000001E-2</v>
      </c>
      <c r="BL68" s="46">
        <v>1.8599999999999998E-2</v>
      </c>
      <c r="BM68" s="46">
        <v>2.3900000000000001E-2</v>
      </c>
      <c r="BN68" s="46"/>
      <c r="BO68" s="46">
        <v>1.23E-2</v>
      </c>
      <c r="BP68" s="46">
        <v>1.1900000000000001E-2</v>
      </c>
      <c r="BQ68" s="46">
        <v>1.32E-2</v>
      </c>
      <c r="BR68" s="46">
        <v>1.38E-2</v>
      </c>
      <c r="BS68" s="46">
        <v>1.4E-2</v>
      </c>
      <c r="BT68" s="46">
        <v>8.9999999999999993E-3</v>
      </c>
      <c r="BU68" s="46">
        <v>1.1299999999999999E-2</v>
      </c>
      <c r="BV68" s="46">
        <v>1.7299999999999999E-2</v>
      </c>
      <c r="BW68" s="46">
        <v>2.63E-2</v>
      </c>
      <c r="BX68" s="46">
        <v>2.24E-2</v>
      </c>
      <c r="BY68" s="46">
        <v>2.5000000000000001E-2</v>
      </c>
      <c r="BZ68" s="46">
        <v>2.9600000000000001E-2</v>
      </c>
      <c r="CA68" s="46">
        <v>1.06E-2</v>
      </c>
      <c r="CB68" s="46">
        <v>0.01</v>
      </c>
      <c r="CC68" s="46">
        <v>1.12E-2</v>
      </c>
      <c r="CD68" s="46">
        <v>1.21E-2</v>
      </c>
      <c r="CE68" s="46">
        <v>2.46E-2</v>
      </c>
      <c r="CF68" s="46">
        <v>2.0299999999999999E-2</v>
      </c>
      <c r="CG68" s="46">
        <v>2.29E-2</v>
      </c>
      <c r="CH68" s="46">
        <v>2.76E-2</v>
      </c>
      <c r="CI68" s="46"/>
      <c r="CJ68" s="46">
        <v>1.1900000000000001E-2</v>
      </c>
      <c r="CK68" s="46">
        <v>1.06E-2</v>
      </c>
      <c r="CL68" s="46">
        <v>1.23E-2</v>
      </c>
      <c r="CM68" s="46">
        <v>1.35E-2</v>
      </c>
      <c r="CN68" s="46">
        <v>1.43E-2</v>
      </c>
      <c r="CO68" s="46">
        <v>7.4999999999999997E-3</v>
      </c>
      <c r="CP68" s="46">
        <v>1.1599999999999999E-2</v>
      </c>
      <c r="CQ68" s="46">
        <v>1.84E-2</v>
      </c>
      <c r="CR68" s="46">
        <v>2.6200000000000001E-2</v>
      </c>
      <c r="CS68" s="46">
        <v>2.0799999999999999E-2</v>
      </c>
      <c r="CT68" s="46">
        <v>2.6200000000000001E-2</v>
      </c>
      <c r="CU68" s="46">
        <v>3.04E-2</v>
      </c>
      <c r="CV68" s="46">
        <v>1.03E-2</v>
      </c>
      <c r="CW68" s="46">
        <v>9.2999999999999992E-3</v>
      </c>
      <c r="CX68" s="46">
        <v>1.03E-2</v>
      </c>
      <c r="CY68" s="46">
        <v>1.1599999999999999E-2</v>
      </c>
      <c r="CZ68" s="46">
        <v>2.46E-2</v>
      </c>
      <c r="DA68" s="46">
        <v>1.9E-2</v>
      </c>
      <c r="DB68" s="46">
        <v>2.3900000000000001E-2</v>
      </c>
      <c r="DC68" s="46">
        <v>2.9000000000000001E-2</v>
      </c>
      <c r="DD68" s="46"/>
      <c r="DE68" s="46">
        <v>1.29E-2</v>
      </c>
      <c r="DF68" s="46">
        <v>1.24E-2</v>
      </c>
      <c r="DG68" s="46">
        <v>1.3599999999999999E-2</v>
      </c>
      <c r="DH68" s="46">
        <v>1.4999999999999999E-2</v>
      </c>
      <c r="DI68" s="46">
        <v>1.2999999999999999E-2</v>
      </c>
      <c r="DJ68" s="46">
        <v>7.3000000000000001E-3</v>
      </c>
      <c r="DK68" s="46">
        <v>9.7000000000000003E-3</v>
      </c>
      <c r="DL68" s="46">
        <v>1.46E-2</v>
      </c>
      <c r="DM68" s="46">
        <v>2.58E-2</v>
      </c>
      <c r="DN68" s="46">
        <v>2.0899999999999998E-2</v>
      </c>
      <c r="DO68" s="46">
        <v>2.3300000000000001E-2</v>
      </c>
      <c r="DP68" s="46">
        <v>2.81E-2</v>
      </c>
      <c r="DQ68" s="46">
        <v>1.09E-2</v>
      </c>
      <c r="DR68" s="46">
        <v>1.04E-2</v>
      </c>
      <c r="DS68" s="46">
        <v>1.1599999999999999E-2</v>
      </c>
      <c r="DT68" s="46">
        <v>1.2699999999999999E-2</v>
      </c>
      <c r="DU68" s="46">
        <v>2.3900000000000001E-2</v>
      </c>
      <c r="DV68" s="46">
        <v>1.9E-2</v>
      </c>
      <c r="DW68" s="46">
        <v>2.1299999999999999E-2</v>
      </c>
      <c r="DX68" s="46">
        <v>2.63E-2</v>
      </c>
      <c r="DY68" s="46"/>
      <c r="DZ68" s="46" t="e">
        <v>#N/A</v>
      </c>
      <c r="EA68" s="46" t="e">
        <v>#N/A</v>
      </c>
      <c r="EB68" s="46" t="e">
        <v>#N/A</v>
      </c>
      <c r="EC68" s="46" t="e">
        <v>#N/A</v>
      </c>
      <c r="ED68" s="46" t="e">
        <v>#N/A</v>
      </c>
      <c r="EE68" s="46" t="e">
        <v>#N/A</v>
      </c>
      <c r="EF68" s="46" t="e">
        <v>#N/A</v>
      </c>
      <c r="EG68" s="46" t="e">
        <v>#N/A</v>
      </c>
      <c r="EH68" s="46" t="e">
        <v>#N/A</v>
      </c>
      <c r="EI68" s="46" t="e">
        <v>#N/A</v>
      </c>
      <c r="EJ68" s="46" t="e">
        <v>#N/A</v>
      </c>
      <c r="EK68" s="46" t="e">
        <v>#N/A</v>
      </c>
      <c r="EL68" s="46" t="e">
        <v>#N/A</v>
      </c>
      <c r="EM68" s="46" t="e">
        <v>#N/A</v>
      </c>
      <c r="EN68" s="46" t="e">
        <v>#N/A</v>
      </c>
      <c r="EO68" s="46" t="e">
        <v>#N/A</v>
      </c>
      <c r="EP68" s="46" t="e">
        <v>#N/A</v>
      </c>
      <c r="EQ68" s="46" t="e">
        <v>#N/A</v>
      </c>
      <c r="ER68" s="46" t="e">
        <v>#N/A</v>
      </c>
      <c r="ES68" s="46" t="e">
        <v>#N/A</v>
      </c>
    </row>
    <row r="69" spans="2:149" x14ac:dyDescent="0.2">
      <c r="B69" s="40" t="s">
        <v>253</v>
      </c>
      <c r="C69" s="41">
        <v>43100</v>
      </c>
      <c r="D69" s="46">
        <v>1.2500000000000001E-2</v>
      </c>
      <c r="E69" s="46">
        <v>1.2E-2</v>
      </c>
      <c r="F69" s="46">
        <v>1.34E-2</v>
      </c>
      <c r="G69" s="46">
        <v>1.4800000000000001E-2</v>
      </c>
      <c r="H69" s="46">
        <v>1.11E-2</v>
      </c>
      <c r="I69" s="46">
        <v>5.8999999999999999E-3</v>
      </c>
      <c r="J69" s="46">
        <v>8.3000000000000001E-3</v>
      </c>
      <c r="K69" s="46">
        <v>1.3899999999999999E-2</v>
      </c>
      <c r="L69" s="46">
        <v>2.35E-2</v>
      </c>
      <c r="M69" s="46">
        <v>1.9599999999999999E-2</v>
      </c>
      <c r="N69" s="46">
        <v>2.1999999999999999E-2</v>
      </c>
      <c r="O69" s="46">
        <v>2.7900000000000001E-2</v>
      </c>
      <c r="P69" s="46">
        <v>1.0699999999999999E-2</v>
      </c>
      <c r="Q69" s="46">
        <v>0.01</v>
      </c>
      <c r="R69" s="46">
        <v>1.14E-2</v>
      </c>
      <c r="S69" s="46">
        <v>1.2500000000000001E-2</v>
      </c>
      <c r="T69" s="46">
        <v>2.18E-2</v>
      </c>
      <c r="U69" s="46">
        <v>1.7299999999999999E-2</v>
      </c>
      <c r="V69" s="46">
        <v>0.02</v>
      </c>
      <c r="W69" s="46">
        <v>2.6100000000000002E-2</v>
      </c>
      <c r="X69" s="46"/>
      <c r="Y69" s="46">
        <v>1.3599999999999999E-2</v>
      </c>
      <c r="Z69" s="46">
        <v>1.21E-2</v>
      </c>
      <c r="AA69" s="46">
        <v>1.34E-2</v>
      </c>
      <c r="AB69" s="46">
        <v>1.54E-2</v>
      </c>
      <c r="AC69" s="46">
        <v>1.06E-2</v>
      </c>
      <c r="AD69" s="46">
        <v>3.5999999999999999E-3</v>
      </c>
      <c r="AE69" s="46">
        <v>6.7999999999999996E-3</v>
      </c>
      <c r="AF69" s="46">
        <v>1.3899999999999999E-2</v>
      </c>
      <c r="AG69" s="46">
        <v>2.4199999999999999E-2</v>
      </c>
      <c r="AH69" s="46">
        <v>1.72E-2</v>
      </c>
      <c r="AI69" s="46">
        <v>2.0899999999999998E-2</v>
      </c>
      <c r="AJ69" s="46">
        <v>3.1099999999999999E-2</v>
      </c>
      <c r="AK69" s="46">
        <v>1.15E-2</v>
      </c>
      <c r="AL69" s="46">
        <v>1.03E-2</v>
      </c>
      <c r="AM69" s="46">
        <v>1.15E-2</v>
      </c>
      <c r="AN69" s="46">
        <v>1.4200000000000001E-2</v>
      </c>
      <c r="AO69" s="46">
        <v>2.2200000000000001E-2</v>
      </c>
      <c r="AP69" s="46">
        <v>1.55E-2</v>
      </c>
      <c r="AQ69" s="46">
        <v>1.9199999999999998E-2</v>
      </c>
      <c r="AR69" s="46">
        <v>2.93E-2</v>
      </c>
      <c r="AS69" s="46"/>
      <c r="AT69" s="46">
        <v>1.34E-2</v>
      </c>
      <c r="AU69" s="46">
        <v>1.23E-2</v>
      </c>
      <c r="AV69" s="46">
        <v>1.35E-2</v>
      </c>
      <c r="AW69" s="46">
        <v>1.61E-2</v>
      </c>
      <c r="AX69" s="46">
        <v>9.1000000000000004E-3</v>
      </c>
      <c r="AY69" s="46">
        <v>2.5999999999999999E-3</v>
      </c>
      <c r="AZ69" s="46">
        <v>5.7000000000000002E-3</v>
      </c>
      <c r="BA69" s="46">
        <v>8.2000000000000007E-3</v>
      </c>
      <c r="BB69" s="46">
        <v>2.2499999999999999E-2</v>
      </c>
      <c r="BC69" s="46">
        <v>1.7100000000000001E-2</v>
      </c>
      <c r="BD69" s="46">
        <v>0.02</v>
      </c>
      <c r="BE69" s="46">
        <v>2.1999999999999999E-2</v>
      </c>
      <c r="BF69" s="46">
        <v>1.14E-2</v>
      </c>
      <c r="BG69" s="46">
        <v>1.04E-2</v>
      </c>
      <c r="BH69" s="46">
        <v>1.1599999999999999E-2</v>
      </c>
      <c r="BI69" s="46">
        <v>1.38E-2</v>
      </c>
      <c r="BJ69" s="46">
        <v>2.0500000000000001E-2</v>
      </c>
      <c r="BK69" s="46">
        <v>1.5100000000000001E-2</v>
      </c>
      <c r="BL69" s="46">
        <v>1.7899999999999999E-2</v>
      </c>
      <c r="BM69" s="46">
        <v>1.95E-2</v>
      </c>
      <c r="BN69" s="46"/>
      <c r="BO69" s="46">
        <v>1.23E-2</v>
      </c>
      <c r="BP69" s="46">
        <v>1.1900000000000001E-2</v>
      </c>
      <c r="BQ69" s="46">
        <v>1.34E-2</v>
      </c>
      <c r="BR69" s="46">
        <v>1.3899999999999999E-2</v>
      </c>
      <c r="BS69" s="46">
        <v>1.11E-2</v>
      </c>
      <c r="BT69" s="46">
        <v>7.0000000000000001E-3</v>
      </c>
      <c r="BU69" s="46">
        <v>9.4999999999999998E-3</v>
      </c>
      <c r="BV69" s="46">
        <v>1.38E-2</v>
      </c>
      <c r="BW69" s="46">
        <v>2.3400000000000001E-2</v>
      </c>
      <c r="BX69" s="46">
        <v>2.07E-2</v>
      </c>
      <c r="BY69" s="46">
        <v>2.2700000000000001E-2</v>
      </c>
      <c r="BZ69" s="46">
        <v>2.75E-2</v>
      </c>
      <c r="CA69" s="46">
        <v>1.06E-2</v>
      </c>
      <c r="CB69" s="46">
        <v>9.9000000000000008E-3</v>
      </c>
      <c r="CC69" s="46">
        <v>1.14E-2</v>
      </c>
      <c r="CD69" s="46">
        <v>1.2200000000000001E-2</v>
      </c>
      <c r="CE69" s="46">
        <v>2.1700000000000001E-2</v>
      </c>
      <c r="CF69" s="46">
        <v>1.8499999999999999E-2</v>
      </c>
      <c r="CG69" s="46">
        <v>2.06E-2</v>
      </c>
      <c r="CH69" s="46">
        <v>2.5100000000000001E-2</v>
      </c>
      <c r="CI69" s="46"/>
      <c r="CJ69" s="46">
        <v>1.1900000000000001E-2</v>
      </c>
      <c r="CK69" s="46">
        <v>1.09E-2</v>
      </c>
      <c r="CL69" s="46">
        <v>1.23E-2</v>
      </c>
      <c r="CM69" s="46">
        <v>1.3599999999999999E-2</v>
      </c>
      <c r="CN69" s="46">
        <v>1.38E-2</v>
      </c>
      <c r="CO69" s="46">
        <v>7.1000000000000004E-3</v>
      </c>
      <c r="CP69" s="46">
        <v>1.0500000000000001E-2</v>
      </c>
      <c r="CQ69" s="46">
        <v>1.6799999999999999E-2</v>
      </c>
      <c r="CR69" s="46">
        <v>2.5700000000000001E-2</v>
      </c>
      <c r="CS69" s="46">
        <v>2.0500000000000001E-2</v>
      </c>
      <c r="CT69" s="46">
        <v>2.29E-2</v>
      </c>
      <c r="CU69" s="46">
        <v>2.8000000000000001E-2</v>
      </c>
      <c r="CV69" s="46">
        <v>1.03E-2</v>
      </c>
      <c r="CW69" s="46">
        <v>9.2999999999999992E-3</v>
      </c>
      <c r="CX69" s="46">
        <v>1.0999999999999999E-2</v>
      </c>
      <c r="CY69" s="46">
        <v>1.1900000000000001E-2</v>
      </c>
      <c r="CZ69" s="46">
        <v>2.41E-2</v>
      </c>
      <c r="DA69" s="46">
        <v>1.84E-2</v>
      </c>
      <c r="DB69" s="46">
        <v>2.1399999999999999E-2</v>
      </c>
      <c r="DC69" s="46">
        <v>2.69E-2</v>
      </c>
      <c r="DD69" s="46"/>
      <c r="DE69" s="46">
        <v>1.2999999999999999E-2</v>
      </c>
      <c r="DF69" s="46">
        <v>1.24E-2</v>
      </c>
      <c r="DG69" s="46">
        <v>1.3599999999999999E-2</v>
      </c>
      <c r="DH69" s="46">
        <v>1.4999999999999999E-2</v>
      </c>
      <c r="DI69" s="46">
        <v>8.8000000000000005E-3</v>
      </c>
      <c r="DJ69" s="46">
        <v>5.4000000000000003E-3</v>
      </c>
      <c r="DK69" s="46">
        <v>7.4000000000000003E-3</v>
      </c>
      <c r="DL69" s="46">
        <v>1.24E-2</v>
      </c>
      <c r="DM69" s="46">
        <v>2.18E-2</v>
      </c>
      <c r="DN69" s="46">
        <v>1.9300000000000001E-2</v>
      </c>
      <c r="DO69" s="46">
        <v>2.1600000000000001E-2</v>
      </c>
      <c r="DP69" s="46">
        <v>2.6700000000000002E-2</v>
      </c>
      <c r="DQ69" s="46">
        <v>1.0999999999999999E-2</v>
      </c>
      <c r="DR69" s="46">
        <v>1.06E-2</v>
      </c>
      <c r="DS69" s="46">
        <v>1.1599999999999999E-2</v>
      </c>
      <c r="DT69" s="46">
        <v>1.2699999999999999E-2</v>
      </c>
      <c r="DU69" s="46">
        <v>1.9800000000000002E-2</v>
      </c>
      <c r="DV69" s="46">
        <v>1.72E-2</v>
      </c>
      <c r="DW69" s="46">
        <v>1.9400000000000001E-2</v>
      </c>
      <c r="DX69" s="46">
        <v>2.46E-2</v>
      </c>
      <c r="DY69" s="46"/>
      <c r="DZ69" s="46" t="e">
        <v>#N/A</v>
      </c>
      <c r="EA69" s="46" t="e">
        <v>#N/A</v>
      </c>
      <c r="EB69" s="46" t="e">
        <v>#N/A</v>
      </c>
      <c r="EC69" s="46" t="e">
        <v>#N/A</v>
      </c>
      <c r="ED69" s="46" t="e">
        <v>#N/A</v>
      </c>
      <c r="EE69" s="46" t="e">
        <v>#N/A</v>
      </c>
      <c r="EF69" s="46" t="e">
        <v>#N/A</v>
      </c>
      <c r="EG69" s="46" t="e">
        <v>#N/A</v>
      </c>
      <c r="EH69" s="46" t="e">
        <v>#N/A</v>
      </c>
      <c r="EI69" s="46" t="e">
        <v>#N/A</v>
      </c>
      <c r="EJ69" s="46" t="e">
        <v>#N/A</v>
      </c>
      <c r="EK69" s="46" t="e">
        <v>#N/A</v>
      </c>
      <c r="EL69" s="46" t="e">
        <v>#N/A</v>
      </c>
      <c r="EM69" s="46" t="e">
        <v>#N/A</v>
      </c>
      <c r="EN69" s="46" t="e">
        <v>#N/A</v>
      </c>
      <c r="EO69" s="46" t="e">
        <v>#N/A</v>
      </c>
      <c r="EP69" s="46" t="e">
        <v>#N/A</v>
      </c>
      <c r="EQ69" s="46" t="e">
        <v>#N/A</v>
      </c>
      <c r="ER69" s="46" t="e">
        <v>#N/A</v>
      </c>
      <c r="ES69" s="46" t="e">
        <v>#N/A</v>
      </c>
    </row>
    <row r="70" spans="2:149" x14ac:dyDescent="0.2">
      <c r="B70" s="40" t="s">
        <v>254</v>
      </c>
      <c r="C70" s="41">
        <v>43190</v>
      </c>
      <c r="D70" s="46">
        <v>1.24E-2</v>
      </c>
      <c r="E70" s="46">
        <v>1.17E-2</v>
      </c>
      <c r="F70" s="46">
        <v>1.2999999999999999E-2</v>
      </c>
      <c r="G70" s="46">
        <v>1.43E-2</v>
      </c>
      <c r="H70" s="46">
        <v>1.0500000000000001E-2</v>
      </c>
      <c r="I70" s="46">
        <v>5.1999999999999998E-3</v>
      </c>
      <c r="J70" s="46">
        <v>9.2999999999999992E-3</v>
      </c>
      <c r="K70" s="46">
        <v>1.29E-2</v>
      </c>
      <c r="L70" s="46">
        <v>2.29E-2</v>
      </c>
      <c r="M70" s="46">
        <v>1.7899999999999999E-2</v>
      </c>
      <c r="N70" s="46">
        <v>2.23E-2</v>
      </c>
      <c r="O70" s="46">
        <v>2.69E-2</v>
      </c>
      <c r="P70" s="46">
        <v>1.06E-2</v>
      </c>
      <c r="Q70" s="46">
        <v>9.9000000000000008E-3</v>
      </c>
      <c r="R70" s="46">
        <v>1.1299999999999999E-2</v>
      </c>
      <c r="S70" s="46">
        <v>1.23E-2</v>
      </c>
      <c r="T70" s="46">
        <v>2.1100000000000001E-2</v>
      </c>
      <c r="U70" s="46">
        <v>1.6199999999999999E-2</v>
      </c>
      <c r="V70" s="46">
        <v>2.0199999999999999E-2</v>
      </c>
      <c r="W70" s="46">
        <v>2.4899999999999999E-2</v>
      </c>
      <c r="X70" s="46"/>
      <c r="Y70" s="46">
        <v>1.34E-2</v>
      </c>
      <c r="Z70" s="46">
        <v>1.1900000000000001E-2</v>
      </c>
      <c r="AA70" s="46">
        <v>1.29E-2</v>
      </c>
      <c r="AB70" s="46">
        <v>1.4500000000000001E-2</v>
      </c>
      <c r="AC70" s="46">
        <v>2.8999999999999998E-3</v>
      </c>
      <c r="AD70" s="46">
        <v>2.3E-3</v>
      </c>
      <c r="AE70" s="46">
        <v>5.1999999999999998E-3</v>
      </c>
      <c r="AF70" s="46">
        <v>8.5000000000000006E-3</v>
      </c>
      <c r="AG70" s="46">
        <v>1.6299999999999999E-2</v>
      </c>
      <c r="AH70" s="46">
        <v>1.61E-2</v>
      </c>
      <c r="AI70" s="46">
        <v>1.8700000000000001E-2</v>
      </c>
      <c r="AJ70" s="46">
        <v>2.5700000000000001E-2</v>
      </c>
      <c r="AK70" s="46">
        <v>1.14E-2</v>
      </c>
      <c r="AL70" s="46">
        <v>9.9000000000000008E-3</v>
      </c>
      <c r="AM70" s="46">
        <v>1.1299999999999999E-2</v>
      </c>
      <c r="AN70" s="46">
        <v>1.2999999999999999E-2</v>
      </c>
      <c r="AO70" s="46">
        <v>1.43E-2</v>
      </c>
      <c r="AP70" s="46">
        <v>1.3599999999999999E-2</v>
      </c>
      <c r="AQ70" s="46">
        <v>1.6899999999999998E-2</v>
      </c>
      <c r="AR70" s="46">
        <v>2.3400000000000001E-2</v>
      </c>
      <c r="AS70" s="46"/>
      <c r="AT70" s="46">
        <v>1.34E-2</v>
      </c>
      <c r="AU70" s="46">
        <v>1.2200000000000001E-2</v>
      </c>
      <c r="AV70" s="46">
        <v>1.3299999999999999E-2</v>
      </c>
      <c r="AW70" s="46">
        <v>1.5800000000000002E-2</v>
      </c>
      <c r="AX70" s="46">
        <v>3.3E-3</v>
      </c>
      <c r="AY70" s="46">
        <v>2.5000000000000001E-3</v>
      </c>
      <c r="AZ70" s="46">
        <v>4.8999999999999998E-3</v>
      </c>
      <c r="BA70" s="46">
        <v>7.0000000000000001E-3</v>
      </c>
      <c r="BB70" s="46">
        <v>1.67E-2</v>
      </c>
      <c r="BC70" s="46">
        <v>1.6400000000000001E-2</v>
      </c>
      <c r="BD70" s="46">
        <v>1.95E-2</v>
      </c>
      <c r="BE70" s="46">
        <v>2.1299999999999999E-2</v>
      </c>
      <c r="BF70" s="46">
        <v>1.14E-2</v>
      </c>
      <c r="BG70" s="46">
        <v>1.0200000000000001E-2</v>
      </c>
      <c r="BH70" s="46">
        <v>1.11E-2</v>
      </c>
      <c r="BI70" s="46">
        <v>1.3899999999999999E-2</v>
      </c>
      <c r="BJ70" s="46">
        <v>1.47E-2</v>
      </c>
      <c r="BK70" s="46">
        <v>1.44E-2</v>
      </c>
      <c r="BL70" s="46">
        <v>1.7399999999999999E-2</v>
      </c>
      <c r="BM70" s="46">
        <v>1.9400000000000001E-2</v>
      </c>
      <c r="BN70" s="46"/>
      <c r="BO70" s="46">
        <v>1.2200000000000001E-2</v>
      </c>
      <c r="BP70" s="46">
        <v>1.17E-2</v>
      </c>
      <c r="BQ70" s="46">
        <v>1.32E-2</v>
      </c>
      <c r="BR70" s="46">
        <v>1.3899999999999999E-2</v>
      </c>
      <c r="BS70" s="46">
        <v>1.1599999999999999E-2</v>
      </c>
      <c r="BT70" s="46">
        <v>8.5000000000000006E-3</v>
      </c>
      <c r="BU70" s="46">
        <v>1.0699999999999999E-2</v>
      </c>
      <c r="BV70" s="46">
        <v>1.34E-2</v>
      </c>
      <c r="BW70" s="46">
        <v>2.3900000000000001E-2</v>
      </c>
      <c r="BX70" s="46">
        <v>2.12E-2</v>
      </c>
      <c r="BY70" s="46">
        <v>2.3699999999999999E-2</v>
      </c>
      <c r="BZ70" s="46">
        <v>2.7099999999999999E-2</v>
      </c>
      <c r="CA70" s="46">
        <v>1.0500000000000001E-2</v>
      </c>
      <c r="CB70" s="46">
        <v>0.01</v>
      </c>
      <c r="CC70" s="46">
        <v>1.12E-2</v>
      </c>
      <c r="CD70" s="46">
        <v>1.21E-2</v>
      </c>
      <c r="CE70" s="46">
        <v>2.2100000000000002E-2</v>
      </c>
      <c r="CF70" s="46">
        <v>1.9300000000000001E-2</v>
      </c>
      <c r="CG70" s="46">
        <v>2.1999999999999999E-2</v>
      </c>
      <c r="CH70" s="46">
        <v>2.53E-2</v>
      </c>
      <c r="CI70" s="46"/>
      <c r="CJ70" s="46">
        <v>1.17E-2</v>
      </c>
      <c r="CK70" s="46">
        <v>1.0699999999999999E-2</v>
      </c>
      <c r="CL70" s="46">
        <v>1.2E-2</v>
      </c>
      <c r="CM70" s="46">
        <v>1.3299999999999999E-2</v>
      </c>
      <c r="CN70" s="46">
        <v>1.0699999999999999E-2</v>
      </c>
      <c r="CO70" s="46">
        <v>5.0000000000000001E-3</v>
      </c>
      <c r="CP70" s="46">
        <v>8.6999999999999994E-3</v>
      </c>
      <c r="CQ70" s="46">
        <v>1.1299999999999999E-2</v>
      </c>
      <c r="CR70" s="46">
        <v>2.24E-2</v>
      </c>
      <c r="CS70" s="46">
        <v>1.66E-2</v>
      </c>
      <c r="CT70" s="46">
        <v>2.12E-2</v>
      </c>
      <c r="CU70" s="46">
        <v>2.4799999999999999E-2</v>
      </c>
      <c r="CV70" s="46">
        <v>1.01E-2</v>
      </c>
      <c r="CW70" s="46">
        <v>9.2999999999999992E-3</v>
      </c>
      <c r="CX70" s="46">
        <v>1.03E-2</v>
      </c>
      <c r="CY70" s="46">
        <v>1.15E-2</v>
      </c>
      <c r="CZ70" s="46">
        <v>2.0899999999999998E-2</v>
      </c>
      <c r="DA70" s="46">
        <v>1.52E-2</v>
      </c>
      <c r="DB70" s="46">
        <v>1.9199999999999998E-2</v>
      </c>
      <c r="DC70" s="46">
        <v>2.2700000000000001E-2</v>
      </c>
      <c r="DD70" s="46"/>
      <c r="DE70" s="46">
        <v>1.3100000000000001E-2</v>
      </c>
      <c r="DF70" s="46">
        <v>1.24E-2</v>
      </c>
      <c r="DG70" s="46">
        <v>1.3599999999999999E-2</v>
      </c>
      <c r="DH70" s="46">
        <v>1.5100000000000001E-2</v>
      </c>
      <c r="DI70" s="46">
        <v>1.0200000000000001E-2</v>
      </c>
      <c r="DJ70" s="46">
        <v>5.4999999999999997E-3</v>
      </c>
      <c r="DK70" s="46">
        <v>9.2999999999999992E-3</v>
      </c>
      <c r="DL70" s="46">
        <v>1.52E-2</v>
      </c>
      <c r="DM70" s="46">
        <v>2.3300000000000001E-2</v>
      </c>
      <c r="DN70" s="46">
        <v>2.06E-2</v>
      </c>
      <c r="DO70" s="46">
        <v>2.4E-2</v>
      </c>
      <c r="DP70" s="46">
        <v>2.98E-2</v>
      </c>
      <c r="DQ70" s="46">
        <v>1.11E-2</v>
      </c>
      <c r="DR70" s="46">
        <v>1.06E-2</v>
      </c>
      <c r="DS70" s="46">
        <v>1.1900000000000001E-2</v>
      </c>
      <c r="DT70" s="46">
        <v>1.2999999999999999E-2</v>
      </c>
      <c r="DU70" s="46">
        <v>2.1299999999999999E-2</v>
      </c>
      <c r="DV70" s="46">
        <v>1.8200000000000001E-2</v>
      </c>
      <c r="DW70" s="46">
        <v>2.18E-2</v>
      </c>
      <c r="DX70" s="46">
        <v>2.7799999999999998E-2</v>
      </c>
      <c r="DY70" s="46"/>
      <c r="DZ70" s="46" t="e">
        <v>#N/A</v>
      </c>
      <c r="EA70" s="46" t="e">
        <v>#N/A</v>
      </c>
      <c r="EB70" s="46" t="e">
        <v>#N/A</v>
      </c>
      <c r="EC70" s="46" t="e">
        <v>#N/A</v>
      </c>
      <c r="ED70" s="46" t="e">
        <v>#N/A</v>
      </c>
      <c r="EE70" s="46" t="e">
        <v>#N/A</v>
      </c>
      <c r="EF70" s="46" t="e">
        <v>#N/A</v>
      </c>
      <c r="EG70" s="46" t="e">
        <v>#N/A</v>
      </c>
      <c r="EH70" s="46" t="e">
        <v>#N/A</v>
      </c>
      <c r="EI70" s="46" t="e">
        <v>#N/A</v>
      </c>
      <c r="EJ70" s="46" t="e">
        <v>#N/A</v>
      </c>
      <c r="EK70" s="46" t="e">
        <v>#N/A</v>
      </c>
      <c r="EL70" s="46" t="e">
        <v>#N/A</v>
      </c>
      <c r="EM70" s="46" t="e">
        <v>#N/A</v>
      </c>
      <c r="EN70" s="46" t="e">
        <v>#N/A</v>
      </c>
      <c r="EO70" s="46" t="e">
        <v>#N/A</v>
      </c>
      <c r="EP70" s="46" t="e">
        <v>#N/A</v>
      </c>
      <c r="EQ70" s="46" t="e">
        <v>#N/A</v>
      </c>
      <c r="ER70" s="46" t="e">
        <v>#N/A</v>
      </c>
      <c r="ES70" s="46" t="e">
        <v>#N/A</v>
      </c>
    </row>
    <row r="71" spans="2:149" x14ac:dyDescent="0.2">
      <c r="B71" s="40" t="s">
        <v>255</v>
      </c>
      <c r="C71" s="41">
        <v>43281</v>
      </c>
      <c r="D71" s="46">
        <v>1.23E-2</v>
      </c>
      <c r="E71" s="46">
        <v>1.17E-2</v>
      </c>
      <c r="F71" s="46">
        <v>1.32E-2</v>
      </c>
      <c r="G71" s="46">
        <v>1.4200000000000001E-2</v>
      </c>
      <c r="H71" s="46">
        <v>1.24E-2</v>
      </c>
      <c r="I71" s="46">
        <v>5.5999999999999999E-3</v>
      </c>
      <c r="J71" s="46">
        <v>1.03E-2</v>
      </c>
      <c r="K71" s="46">
        <v>1.6199999999999999E-2</v>
      </c>
      <c r="L71" s="46">
        <v>2.4799999999999999E-2</v>
      </c>
      <c r="M71" s="46">
        <v>1.8700000000000001E-2</v>
      </c>
      <c r="N71" s="46">
        <v>2.3599999999999999E-2</v>
      </c>
      <c r="O71" s="46">
        <v>2.92E-2</v>
      </c>
      <c r="P71" s="46">
        <v>1.06E-2</v>
      </c>
      <c r="Q71" s="46">
        <v>9.9000000000000008E-3</v>
      </c>
      <c r="R71" s="46">
        <v>1.14E-2</v>
      </c>
      <c r="S71" s="46">
        <v>1.2699999999999999E-2</v>
      </c>
      <c r="T71" s="46">
        <v>2.3E-2</v>
      </c>
      <c r="U71" s="46">
        <v>1.6799999999999999E-2</v>
      </c>
      <c r="V71" s="46">
        <v>2.18E-2</v>
      </c>
      <c r="W71" s="46">
        <v>2.76E-2</v>
      </c>
      <c r="X71" s="46"/>
      <c r="Y71" s="46">
        <v>1.32E-2</v>
      </c>
      <c r="Z71" s="46">
        <v>1.1900000000000001E-2</v>
      </c>
      <c r="AA71" s="46">
        <v>1.34E-2</v>
      </c>
      <c r="AB71" s="46">
        <v>1.5299999999999999E-2</v>
      </c>
      <c r="AC71" s="46">
        <v>5.4999999999999997E-3</v>
      </c>
      <c r="AD71" s="46">
        <v>3.0000000000000001E-3</v>
      </c>
      <c r="AE71" s="46">
        <v>5.7000000000000002E-3</v>
      </c>
      <c r="AF71" s="46">
        <v>9.9000000000000008E-3</v>
      </c>
      <c r="AG71" s="46">
        <v>1.8800000000000001E-2</v>
      </c>
      <c r="AH71" s="46">
        <v>1.6500000000000001E-2</v>
      </c>
      <c r="AI71" s="46">
        <v>1.9699999999999999E-2</v>
      </c>
      <c r="AJ71" s="46">
        <v>2.87E-2</v>
      </c>
      <c r="AK71" s="46">
        <v>1.1299999999999999E-2</v>
      </c>
      <c r="AL71" s="46">
        <v>9.9000000000000008E-3</v>
      </c>
      <c r="AM71" s="46">
        <v>1.15E-2</v>
      </c>
      <c r="AN71" s="46">
        <v>1.34E-2</v>
      </c>
      <c r="AO71" s="46">
        <v>1.6799999999999999E-2</v>
      </c>
      <c r="AP71" s="46">
        <v>1.4800000000000001E-2</v>
      </c>
      <c r="AQ71" s="46">
        <v>1.77E-2</v>
      </c>
      <c r="AR71" s="46">
        <v>2.7699999999999999E-2</v>
      </c>
      <c r="AS71" s="46"/>
      <c r="AT71" s="46">
        <v>1.3299999999999999E-2</v>
      </c>
      <c r="AU71" s="46">
        <v>1.21E-2</v>
      </c>
      <c r="AV71" s="46">
        <v>1.32E-2</v>
      </c>
      <c r="AW71" s="46">
        <v>1.54E-2</v>
      </c>
      <c r="AX71" s="46">
        <v>4.4000000000000003E-3</v>
      </c>
      <c r="AY71" s="46">
        <v>3.5999999999999999E-3</v>
      </c>
      <c r="AZ71" s="46">
        <v>5.7999999999999996E-3</v>
      </c>
      <c r="BA71" s="46">
        <v>7.7000000000000002E-3</v>
      </c>
      <c r="BB71" s="46">
        <v>1.7600000000000001E-2</v>
      </c>
      <c r="BC71" s="46">
        <v>1.7999999999999999E-2</v>
      </c>
      <c r="BD71" s="46">
        <v>1.9699999999999999E-2</v>
      </c>
      <c r="BE71" s="46">
        <v>2.18E-2</v>
      </c>
      <c r="BF71" s="46">
        <v>1.12E-2</v>
      </c>
      <c r="BG71" s="46">
        <v>0.01</v>
      </c>
      <c r="BH71" s="46">
        <v>1.12E-2</v>
      </c>
      <c r="BI71" s="46">
        <v>1.38E-2</v>
      </c>
      <c r="BJ71" s="46">
        <v>1.5599999999999999E-2</v>
      </c>
      <c r="BK71" s="46">
        <v>1.5900000000000001E-2</v>
      </c>
      <c r="BL71" s="46">
        <v>1.7500000000000002E-2</v>
      </c>
      <c r="BM71" s="46">
        <v>1.9599999999999999E-2</v>
      </c>
      <c r="BN71" s="46"/>
      <c r="BO71" s="46">
        <v>1.2200000000000001E-2</v>
      </c>
      <c r="BP71" s="46">
        <v>1.1599999999999999E-2</v>
      </c>
      <c r="BQ71" s="46">
        <v>1.3100000000000001E-2</v>
      </c>
      <c r="BR71" s="46">
        <v>1.3899999999999999E-2</v>
      </c>
      <c r="BS71" s="46">
        <v>1.35E-2</v>
      </c>
      <c r="BT71" s="46">
        <v>9.2999999999999992E-3</v>
      </c>
      <c r="BU71" s="46">
        <v>1.24E-2</v>
      </c>
      <c r="BV71" s="46">
        <v>1.6400000000000001E-2</v>
      </c>
      <c r="BW71" s="46">
        <v>2.5700000000000001E-2</v>
      </c>
      <c r="BX71" s="46">
        <v>2.18E-2</v>
      </c>
      <c r="BY71" s="46">
        <v>2.5999999999999999E-2</v>
      </c>
      <c r="BZ71" s="46">
        <v>2.93E-2</v>
      </c>
      <c r="CA71" s="46">
        <v>1.0500000000000001E-2</v>
      </c>
      <c r="CB71" s="46">
        <v>9.9000000000000008E-3</v>
      </c>
      <c r="CC71" s="46">
        <v>1.1299999999999999E-2</v>
      </c>
      <c r="CD71" s="46">
        <v>1.24E-2</v>
      </c>
      <c r="CE71" s="46">
        <v>2.3900000000000001E-2</v>
      </c>
      <c r="CF71" s="46">
        <v>2.0299999999999999E-2</v>
      </c>
      <c r="CG71" s="46">
        <v>2.3199999999999998E-2</v>
      </c>
      <c r="CH71" s="46">
        <v>2.75E-2</v>
      </c>
      <c r="CI71" s="46"/>
      <c r="CJ71" s="46">
        <v>1.1599999999999999E-2</v>
      </c>
      <c r="CK71" s="46">
        <v>1.03E-2</v>
      </c>
      <c r="CL71" s="46">
        <v>1.2E-2</v>
      </c>
      <c r="CM71" s="46">
        <v>1.35E-2</v>
      </c>
      <c r="CN71" s="46">
        <v>1.18E-2</v>
      </c>
      <c r="CO71" s="46">
        <v>5.1000000000000004E-3</v>
      </c>
      <c r="CP71" s="46">
        <v>9.7999999999999997E-3</v>
      </c>
      <c r="CQ71" s="46">
        <v>1.2999999999999999E-2</v>
      </c>
      <c r="CR71" s="46">
        <v>2.35E-2</v>
      </c>
      <c r="CS71" s="46">
        <v>1.7100000000000001E-2</v>
      </c>
      <c r="CT71" s="46">
        <v>2.1399999999999999E-2</v>
      </c>
      <c r="CU71" s="46">
        <v>2.6200000000000001E-2</v>
      </c>
      <c r="CV71" s="46">
        <v>1.01E-2</v>
      </c>
      <c r="CW71" s="46">
        <v>9.1000000000000004E-3</v>
      </c>
      <c r="CX71" s="46">
        <v>1.0200000000000001E-2</v>
      </c>
      <c r="CY71" s="46">
        <v>1.15E-2</v>
      </c>
      <c r="CZ71" s="46">
        <v>2.1899999999999999E-2</v>
      </c>
      <c r="DA71" s="46">
        <v>1.5800000000000002E-2</v>
      </c>
      <c r="DB71" s="46">
        <v>2.01E-2</v>
      </c>
      <c r="DC71" s="46">
        <v>2.3699999999999999E-2</v>
      </c>
      <c r="DD71" s="46"/>
      <c r="DE71" s="46">
        <v>1.32E-2</v>
      </c>
      <c r="DF71" s="46">
        <v>1.2500000000000001E-2</v>
      </c>
      <c r="DG71" s="46">
        <v>1.3599999999999999E-2</v>
      </c>
      <c r="DH71" s="46">
        <v>1.52E-2</v>
      </c>
      <c r="DI71" s="46">
        <v>1.3100000000000001E-2</v>
      </c>
      <c r="DJ71" s="46">
        <v>6.4000000000000003E-3</v>
      </c>
      <c r="DK71" s="46">
        <v>1.09E-2</v>
      </c>
      <c r="DL71" s="46">
        <v>1.72E-2</v>
      </c>
      <c r="DM71" s="46">
        <v>2.63E-2</v>
      </c>
      <c r="DN71" s="46">
        <v>2.0899999999999998E-2</v>
      </c>
      <c r="DO71" s="46">
        <v>2.5700000000000001E-2</v>
      </c>
      <c r="DP71" s="46">
        <v>3.2199999999999999E-2</v>
      </c>
      <c r="DQ71" s="46">
        <v>1.12E-2</v>
      </c>
      <c r="DR71" s="46">
        <v>1.0500000000000001E-2</v>
      </c>
      <c r="DS71" s="46">
        <v>1.1900000000000001E-2</v>
      </c>
      <c r="DT71" s="46">
        <v>1.2999999999999999E-2</v>
      </c>
      <c r="DU71" s="46">
        <v>2.4299999999999999E-2</v>
      </c>
      <c r="DV71" s="46">
        <v>1.8800000000000001E-2</v>
      </c>
      <c r="DW71" s="46">
        <v>2.3300000000000001E-2</v>
      </c>
      <c r="DX71" s="46">
        <v>2.9499999999999998E-2</v>
      </c>
      <c r="DY71" s="46"/>
      <c r="DZ71" s="46" t="e">
        <v>#N/A</v>
      </c>
      <c r="EA71" s="46" t="e">
        <v>#N/A</v>
      </c>
      <c r="EB71" s="46" t="e">
        <v>#N/A</v>
      </c>
      <c r="EC71" s="46" t="e">
        <v>#N/A</v>
      </c>
      <c r="ED71" s="46" t="e">
        <v>#N/A</v>
      </c>
      <c r="EE71" s="46" t="e">
        <v>#N/A</v>
      </c>
      <c r="EF71" s="46" t="e">
        <v>#N/A</v>
      </c>
      <c r="EG71" s="46" t="e">
        <v>#N/A</v>
      </c>
      <c r="EH71" s="46" t="e">
        <v>#N/A</v>
      </c>
      <c r="EI71" s="46" t="e">
        <v>#N/A</v>
      </c>
      <c r="EJ71" s="46" t="e">
        <v>#N/A</v>
      </c>
      <c r="EK71" s="46" t="e">
        <v>#N/A</v>
      </c>
      <c r="EL71" s="46" t="e">
        <v>#N/A</v>
      </c>
      <c r="EM71" s="46" t="e">
        <v>#N/A</v>
      </c>
      <c r="EN71" s="46" t="e">
        <v>#N/A</v>
      </c>
      <c r="EO71" s="46" t="e">
        <v>#N/A</v>
      </c>
      <c r="EP71" s="46" t="e">
        <v>#N/A</v>
      </c>
      <c r="EQ71" s="46" t="e">
        <v>#N/A</v>
      </c>
      <c r="ER71" s="46" t="e">
        <v>#N/A</v>
      </c>
      <c r="ES71" s="46" t="e">
        <v>#N/A</v>
      </c>
    </row>
    <row r="72" spans="2:149" x14ac:dyDescent="0.2">
      <c r="B72" s="40" t="s">
        <v>256</v>
      </c>
      <c r="C72" s="41">
        <v>43373</v>
      </c>
      <c r="D72" s="46">
        <v>1.24E-2</v>
      </c>
      <c r="E72" s="46">
        <v>1.1599999999999999E-2</v>
      </c>
      <c r="F72" s="46">
        <v>1.3299999999999999E-2</v>
      </c>
      <c r="G72" s="46">
        <v>1.46E-2</v>
      </c>
      <c r="H72" s="46">
        <v>1.4E-2</v>
      </c>
      <c r="I72" s="46">
        <v>7.1000000000000004E-3</v>
      </c>
      <c r="J72" s="46">
        <v>1.0999999999999999E-2</v>
      </c>
      <c r="K72" s="46">
        <v>1.67E-2</v>
      </c>
      <c r="L72" s="46">
        <v>2.6499999999999999E-2</v>
      </c>
      <c r="M72" s="46">
        <v>2.0299999999999999E-2</v>
      </c>
      <c r="N72" s="46">
        <v>2.4400000000000002E-2</v>
      </c>
      <c r="O72" s="46">
        <v>2.9899999999999999E-2</v>
      </c>
      <c r="P72" s="46">
        <v>1.0699999999999999E-2</v>
      </c>
      <c r="Q72" s="46">
        <v>9.7999999999999997E-3</v>
      </c>
      <c r="R72" s="46">
        <v>1.14E-2</v>
      </c>
      <c r="S72" s="46">
        <v>1.2800000000000001E-2</v>
      </c>
      <c r="T72" s="46">
        <v>2.47E-2</v>
      </c>
      <c r="U72" s="46">
        <v>1.8599999999999998E-2</v>
      </c>
      <c r="V72" s="46">
        <v>2.23E-2</v>
      </c>
      <c r="W72" s="46">
        <v>2.8000000000000001E-2</v>
      </c>
      <c r="X72" s="46"/>
      <c r="Y72" s="46">
        <v>1.3100000000000001E-2</v>
      </c>
      <c r="Z72" s="46">
        <v>1.1299999999999999E-2</v>
      </c>
      <c r="AA72" s="46">
        <v>1.3599999999999999E-2</v>
      </c>
      <c r="AB72" s="46">
        <v>1.4999999999999999E-2</v>
      </c>
      <c r="AC72" s="46">
        <v>9.4000000000000004E-3</v>
      </c>
      <c r="AD72" s="46">
        <v>4.0000000000000001E-3</v>
      </c>
      <c r="AE72" s="46">
        <v>8.8999999999999999E-3</v>
      </c>
      <c r="AF72" s="46">
        <v>1.6799999999999999E-2</v>
      </c>
      <c r="AG72" s="46">
        <v>2.2599999999999999E-2</v>
      </c>
      <c r="AH72" s="46">
        <v>1.7500000000000002E-2</v>
      </c>
      <c r="AI72" s="46">
        <v>2.2200000000000001E-2</v>
      </c>
      <c r="AJ72" s="46">
        <v>3.1600000000000003E-2</v>
      </c>
      <c r="AK72" s="46">
        <v>1.11E-2</v>
      </c>
      <c r="AL72" s="46">
        <v>9.7999999999999997E-3</v>
      </c>
      <c r="AM72" s="46">
        <v>1.15E-2</v>
      </c>
      <c r="AN72" s="46">
        <v>1.41E-2</v>
      </c>
      <c r="AO72" s="46">
        <v>2.06E-2</v>
      </c>
      <c r="AP72" s="46">
        <v>1.5800000000000002E-2</v>
      </c>
      <c r="AQ72" s="46">
        <v>2.0199999999999999E-2</v>
      </c>
      <c r="AR72" s="46">
        <v>2.87E-2</v>
      </c>
      <c r="AS72" s="46"/>
      <c r="AT72" s="46">
        <v>1.32E-2</v>
      </c>
      <c r="AU72" s="46">
        <v>1.23E-2</v>
      </c>
      <c r="AV72" s="46">
        <v>1.34E-2</v>
      </c>
      <c r="AW72" s="46">
        <v>1.5699999999999999E-2</v>
      </c>
      <c r="AX72" s="46">
        <v>8.8999999999999999E-3</v>
      </c>
      <c r="AY72" s="46">
        <v>6.3E-3</v>
      </c>
      <c r="AZ72" s="46">
        <v>8.5000000000000006E-3</v>
      </c>
      <c r="BA72" s="46">
        <v>9.7000000000000003E-3</v>
      </c>
      <c r="BB72" s="46">
        <v>2.2100000000000002E-2</v>
      </c>
      <c r="BC72" s="46">
        <v>2.01E-2</v>
      </c>
      <c r="BD72" s="46">
        <v>2.2200000000000001E-2</v>
      </c>
      <c r="BE72" s="46">
        <v>2.41E-2</v>
      </c>
      <c r="BF72" s="46">
        <v>1.11E-2</v>
      </c>
      <c r="BG72" s="46">
        <v>1.03E-2</v>
      </c>
      <c r="BH72" s="46">
        <v>1.1299999999999999E-2</v>
      </c>
      <c r="BI72" s="46">
        <v>1.37E-2</v>
      </c>
      <c r="BJ72" s="46">
        <v>0.02</v>
      </c>
      <c r="BK72" s="46">
        <v>1.7600000000000001E-2</v>
      </c>
      <c r="BL72" s="46">
        <v>0.02</v>
      </c>
      <c r="BM72" s="46">
        <v>2.2100000000000002E-2</v>
      </c>
      <c r="BN72" s="46"/>
      <c r="BO72" s="46">
        <v>1.23E-2</v>
      </c>
      <c r="BP72" s="46">
        <v>1.18E-2</v>
      </c>
      <c r="BQ72" s="46">
        <v>1.3299999999999999E-2</v>
      </c>
      <c r="BR72" s="46">
        <v>1.44E-2</v>
      </c>
      <c r="BS72" s="46">
        <v>1.4800000000000001E-2</v>
      </c>
      <c r="BT72" s="46">
        <v>8.5000000000000006E-3</v>
      </c>
      <c r="BU72" s="46">
        <v>1.23E-2</v>
      </c>
      <c r="BV72" s="46">
        <v>1.66E-2</v>
      </c>
      <c r="BW72" s="46">
        <v>2.7099999999999999E-2</v>
      </c>
      <c r="BX72" s="46">
        <v>2.1999999999999999E-2</v>
      </c>
      <c r="BY72" s="46">
        <v>2.5499999999999998E-2</v>
      </c>
      <c r="BZ72" s="46">
        <v>2.9600000000000001E-2</v>
      </c>
      <c r="CA72" s="46">
        <v>1.06E-2</v>
      </c>
      <c r="CB72" s="46">
        <v>9.7999999999999997E-3</v>
      </c>
      <c r="CC72" s="46">
        <v>1.14E-2</v>
      </c>
      <c r="CD72" s="46">
        <v>1.24E-2</v>
      </c>
      <c r="CE72" s="46">
        <v>2.5399999999999999E-2</v>
      </c>
      <c r="CF72" s="46">
        <v>2.0299999999999999E-2</v>
      </c>
      <c r="CG72" s="46">
        <v>2.4299999999999999E-2</v>
      </c>
      <c r="CH72" s="46">
        <v>2.7799999999999998E-2</v>
      </c>
      <c r="CI72" s="46"/>
      <c r="CJ72" s="46">
        <v>1.17E-2</v>
      </c>
      <c r="CK72" s="46">
        <v>1.04E-2</v>
      </c>
      <c r="CL72" s="46">
        <v>1.2200000000000001E-2</v>
      </c>
      <c r="CM72" s="46">
        <v>1.3599999999999999E-2</v>
      </c>
      <c r="CN72" s="46">
        <v>1.2E-2</v>
      </c>
      <c r="CO72" s="46">
        <v>8.2000000000000007E-3</v>
      </c>
      <c r="CP72" s="46">
        <v>1.0699999999999999E-2</v>
      </c>
      <c r="CQ72" s="46">
        <v>1.5800000000000002E-2</v>
      </c>
      <c r="CR72" s="46">
        <v>2.3699999999999999E-2</v>
      </c>
      <c r="CS72" s="46">
        <v>2.0400000000000001E-2</v>
      </c>
      <c r="CT72" s="46">
        <v>2.2800000000000001E-2</v>
      </c>
      <c r="CU72" s="46">
        <v>2.7799999999999998E-2</v>
      </c>
      <c r="CV72" s="46">
        <v>1.01E-2</v>
      </c>
      <c r="CW72" s="46">
        <v>9.1000000000000004E-3</v>
      </c>
      <c r="CX72" s="46">
        <v>1.04E-2</v>
      </c>
      <c r="CY72" s="46">
        <v>1.17E-2</v>
      </c>
      <c r="CZ72" s="46">
        <v>2.2100000000000002E-2</v>
      </c>
      <c r="DA72" s="46">
        <v>1.8200000000000001E-2</v>
      </c>
      <c r="DB72" s="46">
        <v>2.12E-2</v>
      </c>
      <c r="DC72" s="46">
        <v>2.5899999999999999E-2</v>
      </c>
      <c r="DD72" s="46"/>
      <c r="DE72" s="46">
        <v>1.3299999999999999E-2</v>
      </c>
      <c r="DF72" s="46">
        <v>1.24E-2</v>
      </c>
      <c r="DG72" s="46">
        <v>1.3599999999999999E-2</v>
      </c>
      <c r="DH72" s="46">
        <v>1.5299999999999999E-2</v>
      </c>
      <c r="DI72" s="46">
        <v>1.67E-2</v>
      </c>
      <c r="DJ72" s="46">
        <v>7.1000000000000004E-3</v>
      </c>
      <c r="DK72" s="46">
        <v>1.18E-2</v>
      </c>
      <c r="DL72" s="46">
        <v>1.95E-2</v>
      </c>
      <c r="DM72" s="46">
        <v>0.03</v>
      </c>
      <c r="DN72" s="46">
        <v>2.1399999999999999E-2</v>
      </c>
      <c r="DO72" s="46">
        <v>2.63E-2</v>
      </c>
      <c r="DP72" s="46">
        <v>3.3399999999999999E-2</v>
      </c>
      <c r="DQ72" s="46">
        <v>1.1299999999999999E-2</v>
      </c>
      <c r="DR72" s="46">
        <v>1.04E-2</v>
      </c>
      <c r="DS72" s="46">
        <v>1.17E-2</v>
      </c>
      <c r="DT72" s="46">
        <v>1.2999999999999999E-2</v>
      </c>
      <c r="DU72" s="46">
        <v>2.8000000000000001E-2</v>
      </c>
      <c r="DV72" s="46">
        <v>1.9099999999999999E-2</v>
      </c>
      <c r="DW72" s="46">
        <v>2.4400000000000002E-2</v>
      </c>
      <c r="DX72" s="46">
        <v>3.1399999999999997E-2</v>
      </c>
      <c r="DY72" s="46"/>
      <c r="DZ72" s="46" t="e">
        <v>#N/A</v>
      </c>
      <c r="EA72" s="46" t="e">
        <v>#N/A</v>
      </c>
      <c r="EB72" s="46" t="e">
        <v>#N/A</v>
      </c>
      <c r="EC72" s="46" t="e">
        <v>#N/A</v>
      </c>
      <c r="ED72" s="46" t="e">
        <v>#N/A</v>
      </c>
      <c r="EE72" s="46" t="e">
        <v>#N/A</v>
      </c>
      <c r="EF72" s="46" t="e">
        <v>#N/A</v>
      </c>
      <c r="EG72" s="46" t="e">
        <v>#N/A</v>
      </c>
      <c r="EH72" s="46" t="e">
        <v>#N/A</v>
      </c>
      <c r="EI72" s="46" t="e">
        <v>#N/A</v>
      </c>
      <c r="EJ72" s="46" t="e">
        <v>#N/A</v>
      </c>
      <c r="EK72" s="46" t="e">
        <v>#N/A</v>
      </c>
      <c r="EL72" s="46" t="e">
        <v>#N/A</v>
      </c>
      <c r="EM72" s="46" t="e">
        <v>#N/A</v>
      </c>
      <c r="EN72" s="46" t="e">
        <v>#N/A</v>
      </c>
      <c r="EO72" s="46" t="e">
        <v>#N/A</v>
      </c>
      <c r="EP72" s="46" t="e">
        <v>#N/A</v>
      </c>
      <c r="EQ72" s="46" t="e">
        <v>#N/A</v>
      </c>
      <c r="ER72" s="46" t="e">
        <v>#N/A</v>
      </c>
      <c r="ES72" s="46" t="e">
        <v>#N/A</v>
      </c>
    </row>
    <row r="73" spans="2:149" x14ac:dyDescent="0.2">
      <c r="B73" s="40" t="s">
        <v>257</v>
      </c>
      <c r="C73" s="41">
        <v>43465</v>
      </c>
      <c r="D73" s="46">
        <v>1.24E-2</v>
      </c>
      <c r="E73" s="46">
        <v>1.15E-2</v>
      </c>
      <c r="F73" s="46">
        <v>1.29E-2</v>
      </c>
      <c r="G73" s="46">
        <v>1.4500000000000001E-2</v>
      </c>
      <c r="H73" s="46">
        <v>1.4800000000000001E-2</v>
      </c>
      <c r="I73" s="46">
        <v>7.1000000000000004E-3</v>
      </c>
      <c r="J73" s="46">
        <v>1.15E-2</v>
      </c>
      <c r="K73" s="46">
        <v>1.7100000000000001E-2</v>
      </c>
      <c r="L73" s="46">
        <v>2.7199999999999998E-2</v>
      </c>
      <c r="M73" s="46">
        <v>2.01E-2</v>
      </c>
      <c r="N73" s="46">
        <v>2.47E-2</v>
      </c>
      <c r="O73" s="46">
        <v>2.9899999999999999E-2</v>
      </c>
      <c r="P73" s="46">
        <v>1.06E-2</v>
      </c>
      <c r="Q73" s="46">
        <v>9.5999999999999992E-3</v>
      </c>
      <c r="R73" s="46">
        <v>1.14E-2</v>
      </c>
      <c r="S73" s="46">
        <v>1.26E-2</v>
      </c>
      <c r="T73" s="46">
        <v>2.5399999999999999E-2</v>
      </c>
      <c r="U73" s="46">
        <v>1.7899999999999999E-2</v>
      </c>
      <c r="V73" s="46">
        <v>2.3199999999999998E-2</v>
      </c>
      <c r="W73" s="46">
        <v>2.8199999999999999E-2</v>
      </c>
      <c r="X73" s="46"/>
      <c r="Y73" s="46">
        <v>1.2999999999999999E-2</v>
      </c>
      <c r="Z73" s="46">
        <v>1.1299999999999999E-2</v>
      </c>
      <c r="AA73" s="46">
        <v>1.2699999999999999E-2</v>
      </c>
      <c r="AB73" s="46">
        <v>1.41E-2</v>
      </c>
      <c r="AC73" s="46">
        <v>9.7999999999999997E-3</v>
      </c>
      <c r="AD73" s="46">
        <v>4.7999999999999996E-3</v>
      </c>
      <c r="AE73" s="46">
        <v>8.0000000000000002E-3</v>
      </c>
      <c r="AF73" s="46">
        <v>1.4200000000000001E-2</v>
      </c>
      <c r="AG73" s="46">
        <v>2.2800000000000001E-2</v>
      </c>
      <c r="AH73" s="46">
        <v>1.84E-2</v>
      </c>
      <c r="AI73" s="46">
        <v>2.2499999999999999E-2</v>
      </c>
      <c r="AJ73" s="46">
        <v>2.7900000000000001E-2</v>
      </c>
      <c r="AK73" s="46">
        <v>1.0999999999999999E-2</v>
      </c>
      <c r="AL73" s="46">
        <v>9.4000000000000004E-3</v>
      </c>
      <c r="AM73" s="46">
        <v>1.11E-2</v>
      </c>
      <c r="AN73" s="46">
        <v>1.29E-2</v>
      </c>
      <c r="AO73" s="46">
        <v>2.0899999999999998E-2</v>
      </c>
      <c r="AP73" s="46">
        <v>1.6E-2</v>
      </c>
      <c r="AQ73" s="46">
        <v>2.0500000000000001E-2</v>
      </c>
      <c r="AR73" s="46">
        <v>2.5399999999999999E-2</v>
      </c>
      <c r="AS73" s="46"/>
      <c r="AT73" s="46">
        <v>1.3100000000000001E-2</v>
      </c>
      <c r="AU73" s="46">
        <v>1.2200000000000001E-2</v>
      </c>
      <c r="AV73" s="46">
        <v>1.2800000000000001E-2</v>
      </c>
      <c r="AW73" s="46">
        <v>1.47E-2</v>
      </c>
      <c r="AX73" s="46">
        <v>8.9999999999999993E-3</v>
      </c>
      <c r="AY73" s="46">
        <v>5.7999999999999996E-3</v>
      </c>
      <c r="AZ73" s="46">
        <v>8.0000000000000002E-3</v>
      </c>
      <c r="BA73" s="46">
        <v>1.2500000000000001E-2</v>
      </c>
      <c r="BB73" s="46">
        <v>2.2100000000000002E-2</v>
      </c>
      <c r="BC73" s="46">
        <v>1.9099999999999999E-2</v>
      </c>
      <c r="BD73" s="46">
        <v>2.23E-2</v>
      </c>
      <c r="BE73" s="46">
        <v>2.6100000000000002E-2</v>
      </c>
      <c r="BF73" s="46">
        <v>1.11E-2</v>
      </c>
      <c r="BG73" s="46">
        <v>1.0200000000000001E-2</v>
      </c>
      <c r="BH73" s="46">
        <v>1.11E-2</v>
      </c>
      <c r="BI73" s="46">
        <v>1.26E-2</v>
      </c>
      <c r="BJ73" s="46">
        <v>2.01E-2</v>
      </c>
      <c r="BK73" s="46">
        <v>1.6899999999999998E-2</v>
      </c>
      <c r="BL73" s="46">
        <v>2.0500000000000001E-2</v>
      </c>
      <c r="BM73" s="46">
        <v>2.41E-2</v>
      </c>
      <c r="BN73" s="46"/>
      <c r="BO73" s="46">
        <v>1.23E-2</v>
      </c>
      <c r="BP73" s="46">
        <v>1.17E-2</v>
      </c>
      <c r="BQ73" s="46">
        <v>1.32E-2</v>
      </c>
      <c r="BR73" s="46">
        <v>1.4500000000000001E-2</v>
      </c>
      <c r="BS73" s="46">
        <v>1.5599999999999999E-2</v>
      </c>
      <c r="BT73" s="46">
        <v>8.9999999999999993E-3</v>
      </c>
      <c r="BU73" s="46">
        <v>1.38E-2</v>
      </c>
      <c r="BV73" s="46">
        <v>1.8700000000000001E-2</v>
      </c>
      <c r="BW73" s="46">
        <v>2.7900000000000001E-2</v>
      </c>
      <c r="BX73" s="46">
        <v>2.2100000000000002E-2</v>
      </c>
      <c r="BY73" s="46">
        <v>2.6100000000000002E-2</v>
      </c>
      <c r="BZ73" s="46">
        <v>3.2300000000000002E-2</v>
      </c>
      <c r="CA73" s="46">
        <v>1.06E-2</v>
      </c>
      <c r="CB73" s="46">
        <v>9.7999999999999997E-3</v>
      </c>
      <c r="CC73" s="46">
        <v>1.14E-2</v>
      </c>
      <c r="CD73" s="46">
        <v>1.24E-2</v>
      </c>
      <c r="CE73" s="46">
        <v>2.6200000000000001E-2</v>
      </c>
      <c r="CF73" s="46">
        <v>2.0500000000000001E-2</v>
      </c>
      <c r="CG73" s="46">
        <v>2.46E-2</v>
      </c>
      <c r="CH73" s="46">
        <v>3.09E-2</v>
      </c>
      <c r="CI73" s="46"/>
      <c r="CJ73" s="46">
        <v>1.17E-2</v>
      </c>
      <c r="CK73" s="46">
        <v>1.0800000000000001E-2</v>
      </c>
      <c r="CL73" s="46">
        <v>1.2200000000000001E-2</v>
      </c>
      <c r="CM73" s="46">
        <v>1.34E-2</v>
      </c>
      <c r="CN73" s="46">
        <v>1.1599999999999999E-2</v>
      </c>
      <c r="CO73" s="46">
        <v>8.0000000000000002E-3</v>
      </c>
      <c r="CP73" s="46">
        <v>1.03E-2</v>
      </c>
      <c r="CQ73" s="46">
        <v>1.49E-2</v>
      </c>
      <c r="CR73" s="46">
        <v>2.3300000000000001E-2</v>
      </c>
      <c r="CS73" s="46">
        <v>1.9800000000000002E-2</v>
      </c>
      <c r="CT73" s="46">
        <v>2.3300000000000001E-2</v>
      </c>
      <c r="CU73" s="46">
        <v>2.6100000000000002E-2</v>
      </c>
      <c r="CV73" s="46">
        <v>1.01E-2</v>
      </c>
      <c r="CW73" s="46">
        <v>9.1999999999999998E-3</v>
      </c>
      <c r="CX73" s="46">
        <v>1.04E-2</v>
      </c>
      <c r="CY73" s="46">
        <v>1.1599999999999999E-2</v>
      </c>
      <c r="CZ73" s="46">
        <v>2.1700000000000001E-2</v>
      </c>
      <c r="DA73" s="46">
        <v>1.77E-2</v>
      </c>
      <c r="DB73" s="46">
        <v>2.1399999999999999E-2</v>
      </c>
      <c r="DC73" s="46">
        <v>2.4400000000000002E-2</v>
      </c>
      <c r="DD73" s="46"/>
      <c r="DE73" s="46">
        <v>1.3299999999999999E-2</v>
      </c>
      <c r="DF73" s="46">
        <v>1.2200000000000001E-2</v>
      </c>
      <c r="DG73" s="46">
        <v>1.37E-2</v>
      </c>
      <c r="DH73" s="46">
        <v>1.54E-2</v>
      </c>
      <c r="DI73" s="46">
        <v>1.9E-2</v>
      </c>
      <c r="DJ73" s="46">
        <v>6.0000000000000001E-3</v>
      </c>
      <c r="DK73" s="46">
        <v>1.2999999999999999E-2</v>
      </c>
      <c r="DL73" s="46">
        <v>2.1000000000000001E-2</v>
      </c>
      <c r="DM73" s="46">
        <v>3.2300000000000002E-2</v>
      </c>
      <c r="DN73" s="46">
        <v>2.1100000000000001E-2</v>
      </c>
      <c r="DO73" s="46">
        <v>2.7199999999999998E-2</v>
      </c>
      <c r="DP73" s="46">
        <v>3.5099999999999999E-2</v>
      </c>
      <c r="DQ73" s="46">
        <v>1.1299999999999999E-2</v>
      </c>
      <c r="DR73" s="46">
        <v>1.03E-2</v>
      </c>
      <c r="DS73" s="46">
        <v>1.1900000000000001E-2</v>
      </c>
      <c r="DT73" s="46">
        <v>1.29E-2</v>
      </c>
      <c r="DU73" s="46">
        <v>3.0300000000000001E-2</v>
      </c>
      <c r="DV73" s="46">
        <v>1.8800000000000001E-2</v>
      </c>
      <c r="DW73" s="46">
        <v>2.5100000000000001E-2</v>
      </c>
      <c r="DX73" s="46">
        <v>3.32E-2</v>
      </c>
      <c r="DY73" s="46"/>
      <c r="DZ73" s="46" t="e">
        <v>#N/A</v>
      </c>
      <c r="EA73" s="46" t="e">
        <v>#N/A</v>
      </c>
      <c r="EB73" s="46" t="e">
        <v>#N/A</v>
      </c>
      <c r="EC73" s="46" t="e">
        <v>#N/A</v>
      </c>
      <c r="ED73" s="46" t="e">
        <v>#N/A</v>
      </c>
      <c r="EE73" s="46" t="e">
        <v>#N/A</v>
      </c>
      <c r="EF73" s="46" t="e">
        <v>#N/A</v>
      </c>
      <c r="EG73" s="46" t="e">
        <v>#N/A</v>
      </c>
      <c r="EH73" s="46" t="e">
        <v>#N/A</v>
      </c>
      <c r="EI73" s="46" t="e">
        <v>#N/A</v>
      </c>
      <c r="EJ73" s="46" t="e">
        <v>#N/A</v>
      </c>
      <c r="EK73" s="46" t="e">
        <v>#N/A</v>
      </c>
      <c r="EL73" s="46" t="e">
        <v>#N/A</v>
      </c>
      <c r="EM73" s="46" t="e">
        <v>#N/A</v>
      </c>
      <c r="EN73" s="46" t="e">
        <v>#N/A</v>
      </c>
      <c r="EO73" s="46" t="e">
        <v>#N/A</v>
      </c>
      <c r="EP73" s="46" t="e">
        <v>#N/A</v>
      </c>
      <c r="EQ73" s="46" t="e">
        <v>#N/A</v>
      </c>
      <c r="ER73" s="46" t="e">
        <v>#N/A</v>
      </c>
      <c r="ES73" s="46" t="e">
        <v>#N/A</v>
      </c>
    </row>
    <row r="74" spans="2:149" x14ac:dyDescent="0.2">
      <c r="B74" s="40" t="s">
        <v>258</v>
      </c>
      <c r="C74" s="41">
        <v>43555</v>
      </c>
      <c r="D74" s="46">
        <v>1.23E-2</v>
      </c>
      <c r="E74" s="46">
        <v>1.15E-2</v>
      </c>
      <c r="F74" s="46">
        <v>1.2800000000000001E-2</v>
      </c>
      <c r="G74" s="46">
        <v>1.41E-2</v>
      </c>
      <c r="H74" s="46">
        <v>1.3599999999999999E-2</v>
      </c>
      <c r="I74" s="46">
        <v>5.3E-3</v>
      </c>
      <c r="J74" s="46">
        <v>1.12E-2</v>
      </c>
      <c r="K74" s="46">
        <v>1.7399999999999999E-2</v>
      </c>
      <c r="L74" s="46">
        <v>2.5899999999999999E-2</v>
      </c>
      <c r="M74" s="46">
        <v>1.84E-2</v>
      </c>
      <c r="N74" s="46">
        <v>2.47E-2</v>
      </c>
      <c r="O74" s="46">
        <v>3.0599999999999999E-2</v>
      </c>
      <c r="P74" s="46">
        <v>1.0500000000000001E-2</v>
      </c>
      <c r="Q74" s="46">
        <v>9.5999999999999992E-3</v>
      </c>
      <c r="R74" s="46">
        <v>1.11E-2</v>
      </c>
      <c r="S74" s="46">
        <v>1.2200000000000001E-2</v>
      </c>
      <c r="T74" s="46">
        <v>2.4199999999999999E-2</v>
      </c>
      <c r="U74" s="46">
        <v>1.67E-2</v>
      </c>
      <c r="V74" s="46">
        <v>2.2700000000000001E-2</v>
      </c>
      <c r="W74" s="46">
        <v>2.9600000000000001E-2</v>
      </c>
      <c r="X74" s="46"/>
      <c r="Y74" s="46">
        <v>1.2999999999999999E-2</v>
      </c>
      <c r="Z74" s="46">
        <v>1.1599999999999999E-2</v>
      </c>
      <c r="AA74" s="46">
        <v>1.2699999999999999E-2</v>
      </c>
      <c r="AB74" s="46">
        <v>1.4E-2</v>
      </c>
      <c r="AC74" s="46">
        <v>8.6E-3</v>
      </c>
      <c r="AD74" s="46">
        <v>3.5000000000000001E-3</v>
      </c>
      <c r="AE74" s="46">
        <v>5.8999999999999999E-3</v>
      </c>
      <c r="AF74" s="46">
        <v>1.0800000000000001E-2</v>
      </c>
      <c r="AG74" s="46">
        <v>2.1600000000000001E-2</v>
      </c>
      <c r="AH74" s="46">
        <v>1.6299999999999999E-2</v>
      </c>
      <c r="AI74" s="46">
        <v>1.8700000000000001E-2</v>
      </c>
      <c r="AJ74" s="46">
        <v>2.41E-2</v>
      </c>
      <c r="AK74" s="46">
        <v>1.0999999999999999E-2</v>
      </c>
      <c r="AL74" s="46">
        <v>9.5999999999999992E-3</v>
      </c>
      <c r="AM74" s="46">
        <v>1.11E-2</v>
      </c>
      <c r="AN74" s="46">
        <v>1.23E-2</v>
      </c>
      <c r="AO74" s="46">
        <v>1.9599999999999999E-2</v>
      </c>
      <c r="AP74" s="46">
        <v>1.44E-2</v>
      </c>
      <c r="AQ74" s="46">
        <v>1.7399999999999999E-2</v>
      </c>
      <c r="AR74" s="46">
        <v>2.1600000000000001E-2</v>
      </c>
      <c r="AS74" s="46"/>
      <c r="AT74" s="46">
        <v>1.3100000000000001E-2</v>
      </c>
      <c r="AU74" s="46">
        <v>1.24E-2</v>
      </c>
      <c r="AV74" s="46">
        <v>1.29E-2</v>
      </c>
      <c r="AW74" s="46">
        <v>1.4500000000000001E-2</v>
      </c>
      <c r="AX74" s="46">
        <v>8.5000000000000006E-3</v>
      </c>
      <c r="AY74" s="46">
        <v>4.7000000000000002E-3</v>
      </c>
      <c r="AZ74" s="46">
        <v>7.0000000000000001E-3</v>
      </c>
      <c r="BA74" s="46">
        <v>1.11E-2</v>
      </c>
      <c r="BB74" s="46">
        <v>2.1700000000000001E-2</v>
      </c>
      <c r="BC74" s="46">
        <v>1.7899999999999999E-2</v>
      </c>
      <c r="BD74" s="46">
        <v>2.1999999999999999E-2</v>
      </c>
      <c r="BE74" s="46">
        <v>2.41E-2</v>
      </c>
      <c r="BF74" s="46">
        <v>1.11E-2</v>
      </c>
      <c r="BG74" s="46">
        <v>1.0200000000000001E-2</v>
      </c>
      <c r="BH74" s="46">
        <v>1.11E-2</v>
      </c>
      <c r="BI74" s="46">
        <v>1.24E-2</v>
      </c>
      <c r="BJ74" s="46">
        <v>1.9699999999999999E-2</v>
      </c>
      <c r="BK74" s="46">
        <v>1.5599999999999999E-2</v>
      </c>
      <c r="BL74" s="46">
        <v>1.9900000000000001E-2</v>
      </c>
      <c r="BM74" s="46">
        <v>2.1600000000000001E-2</v>
      </c>
      <c r="BN74" s="46"/>
      <c r="BO74" s="46">
        <v>1.21E-2</v>
      </c>
      <c r="BP74" s="46">
        <v>1.15E-2</v>
      </c>
      <c r="BQ74" s="46">
        <v>1.2999999999999999E-2</v>
      </c>
      <c r="BR74" s="46">
        <v>1.4200000000000001E-2</v>
      </c>
      <c r="BS74" s="46">
        <v>1.4500000000000001E-2</v>
      </c>
      <c r="BT74" s="46">
        <v>1.0999999999999999E-2</v>
      </c>
      <c r="BU74" s="46">
        <v>1.46E-2</v>
      </c>
      <c r="BV74" s="46">
        <v>2.07E-2</v>
      </c>
      <c r="BW74" s="46">
        <v>2.6599999999999999E-2</v>
      </c>
      <c r="BX74" s="46">
        <v>2.3E-2</v>
      </c>
      <c r="BY74" s="46">
        <v>2.7900000000000001E-2</v>
      </c>
      <c r="BZ74" s="46">
        <v>3.3099999999999997E-2</v>
      </c>
      <c r="CA74" s="46">
        <v>1.04E-2</v>
      </c>
      <c r="CB74" s="46">
        <v>9.7000000000000003E-3</v>
      </c>
      <c r="CC74" s="46">
        <v>1.11E-2</v>
      </c>
      <c r="CD74" s="46">
        <v>1.2200000000000001E-2</v>
      </c>
      <c r="CE74" s="46">
        <v>2.4899999999999999E-2</v>
      </c>
      <c r="CF74" s="46">
        <v>2.1899999999999999E-2</v>
      </c>
      <c r="CG74" s="46">
        <v>2.5999999999999999E-2</v>
      </c>
      <c r="CH74" s="46">
        <v>3.2099999999999997E-2</v>
      </c>
      <c r="CI74" s="46"/>
      <c r="CJ74" s="46">
        <v>1.1599999999999999E-2</v>
      </c>
      <c r="CK74" s="46">
        <v>1.0699999999999999E-2</v>
      </c>
      <c r="CL74" s="46">
        <v>1.1900000000000001E-2</v>
      </c>
      <c r="CM74" s="46">
        <v>1.3100000000000001E-2</v>
      </c>
      <c r="CN74" s="46">
        <v>1.2999999999999999E-2</v>
      </c>
      <c r="CO74" s="46">
        <v>5.1999999999999998E-3</v>
      </c>
      <c r="CP74" s="46">
        <v>1.06E-2</v>
      </c>
      <c r="CQ74" s="46">
        <v>1.4E-2</v>
      </c>
      <c r="CR74" s="46">
        <v>2.4500000000000001E-2</v>
      </c>
      <c r="CS74" s="46">
        <v>1.7500000000000002E-2</v>
      </c>
      <c r="CT74" s="46">
        <v>2.29E-2</v>
      </c>
      <c r="CU74" s="46">
        <v>2.5999999999999999E-2</v>
      </c>
      <c r="CV74" s="46">
        <v>0.01</v>
      </c>
      <c r="CW74" s="46">
        <v>9.1999999999999998E-3</v>
      </c>
      <c r="CX74" s="46">
        <v>1.0200000000000001E-2</v>
      </c>
      <c r="CY74" s="46">
        <v>1.14E-2</v>
      </c>
      <c r="CZ74" s="46">
        <v>2.3E-2</v>
      </c>
      <c r="DA74" s="46">
        <v>1.54E-2</v>
      </c>
      <c r="DB74" s="46">
        <v>2.1399999999999999E-2</v>
      </c>
      <c r="DC74" s="46">
        <v>2.4500000000000001E-2</v>
      </c>
      <c r="DD74" s="46"/>
      <c r="DE74" s="46">
        <v>1.32E-2</v>
      </c>
      <c r="DF74" s="46">
        <v>1.24E-2</v>
      </c>
      <c r="DG74" s="46">
        <v>1.3299999999999999E-2</v>
      </c>
      <c r="DH74" s="46">
        <v>1.5900000000000001E-2</v>
      </c>
      <c r="DI74" s="46">
        <v>1.46E-2</v>
      </c>
      <c r="DJ74" s="46">
        <v>6.4999999999999997E-3</v>
      </c>
      <c r="DK74" s="46">
        <v>1.4200000000000001E-2</v>
      </c>
      <c r="DL74" s="46">
        <v>2.0799999999999999E-2</v>
      </c>
      <c r="DM74" s="46">
        <v>2.7799999999999998E-2</v>
      </c>
      <c r="DN74" s="46">
        <v>2.1899999999999999E-2</v>
      </c>
      <c r="DO74" s="46">
        <v>2.8899999999999999E-2</v>
      </c>
      <c r="DP74" s="46">
        <v>3.4700000000000002E-2</v>
      </c>
      <c r="DQ74" s="46">
        <v>1.1299999999999999E-2</v>
      </c>
      <c r="DR74" s="46">
        <v>1.0500000000000001E-2</v>
      </c>
      <c r="DS74" s="46">
        <v>1.14E-2</v>
      </c>
      <c r="DT74" s="46">
        <v>1.35E-2</v>
      </c>
      <c r="DU74" s="46">
        <v>2.58E-2</v>
      </c>
      <c r="DV74" s="46">
        <v>1.95E-2</v>
      </c>
      <c r="DW74" s="46">
        <v>2.6100000000000002E-2</v>
      </c>
      <c r="DX74" s="46">
        <v>3.27E-2</v>
      </c>
      <c r="DY74" s="46"/>
      <c r="DZ74" s="46" t="e">
        <v>#N/A</v>
      </c>
      <c r="EA74" s="46" t="e">
        <v>#N/A</v>
      </c>
      <c r="EB74" s="46" t="e">
        <v>#N/A</v>
      </c>
      <c r="EC74" s="46" t="e">
        <v>#N/A</v>
      </c>
      <c r="ED74" s="46" t="e">
        <v>#N/A</v>
      </c>
      <c r="EE74" s="46" t="e">
        <v>#N/A</v>
      </c>
      <c r="EF74" s="46" t="e">
        <v>#N/A</v>
      </c>
      <c r="EG74" s="46" t="e">
        <v>#N/A</v>
      </c>
      <c r="EH74" s="46" t="e">
        <v>#N/A</v>
      </c>
      <c r="EI74" s="46" t="e">
        <v>#N/A</v>
      </c>
      <c r="EJ74" s="46" t="e">
        <v>#N/A</v>
      </c>
      <c r="EK74" s="46" t="e">
        <v>#N/A</v>
      </c>
      <c r="EL74" s="46" t="e">
        <v>#N/A</v>
      </c>
      <c r="EM74" s="46" t="e">
        <v>#N/A</v>
      </c>
      <c r="EN74" s="46" t="e">
        <v>#N/A</v>
      </c>
      <c r="EO74" s="46" t="e">
        <v>#N/A</v>
      </c>
      <c r="EP74" s="46" t="e">
        <v>#N/A</v>
      </c>
      <c r="EQ74" s="46" t="e">
        <v>#N/A</v>
      </c>
      <c r="ER74" s="46" t="e">
        <v>#N/A</v>
      </c>
      <c r="ES74" s="46" t="e">
        <v>#N/A</v>
      </c>
    </row>
    <row r="75" spans="2:149" x14ac:dyDescent="0.2">
      <c r="B75" s="40" t="s">
        <v>259</v>
      </c>
      <c r="C75" s="41">
        <v>43646</v>
      </c>
      <c r="D75" s="46">
        <v>1.2200000000000001E-2</v>
      </c>
      <c r="E75" s="46">
        <v>1.1299999999999999E-2</v>
      </c>
      <c r="F75" s="46">
        <v>1.2699999999999999E-2</v>
      </c>
      <c r="G75" s="46">
        <v>1.4E-2</v>
      </c>
      <c r="H75" s="46">
        <v>1.32E-2</v>
      </c>
      <c r="I75" s="46">
        <v>5.3E-3</v>
      </c>
      <c r="J75" s="46">
        <v>1.23E-2</v>
      </c>
      <c r="K75" s="46">
        <v>1.9199999999999998E-2</v>
      </c>
      <c r="L75" s="46">
        <v>2.5399999999999999E-2</v>
      </c>
      <c r="M75" s="46">
        <v>1.8700000000000001E-2</v>
      </c>
      <c r="N75" s="46">
        <v>2.5000000000000001E-2</v>
      </c>
      <c r="O75" s="46">
        <v>3.32E-2</v>
      </c>
      <c r="P75" s="46">
        <v>1.0500000000000001E-2</v>
      </c>
      <c r="Q75" s="46">
        <v>9.7000000000000003E-3</v>
      </c>
      <c r="R75" s="46">
        <v>1.0800000000000001E-2</v>
      </c>
      <c r="S75" s="46">
        <v>1.2200000000000001E-2</v>
      </c>
      <c r="T75" s="46">
        <v>2.3599999999999999E-2</v>
      </c>
      <c r="U75" s="46">
        <v>1.6799999999999999E-2</v>
      </c>
      <c r="V75" s="46">
        <v>2.3099999999999999E-2</v>
      </c>
      <c r="W75" s="46">
        <v>3.0800000000000001E-2</v>
      </c>
      <c r="X75" s="46"/>
      <c r="Y75" s="46">
        <v>1.29E-2</v>
      </c>
      <c r="Z75" s="46">
        <v>1.1599999999999999E-2</v>
      </c>
      <c r="AA75" s="46">
        <v>1.26E-2</v>
      </c>
      <c r="AB75" s="46">
        <v>1.4E-2</v>
      </c>
      <c r="AC75" s="46">
        <v>8.6999999999999994E-3</v>
      </c>
      <c r="AD75" s="46">
        <v>4.1000000000000003E-3</v>
      </c>
      <c r="AE75" s="46">
        <v>5.7000000000000002E-3</v>
      </c>
      <c r="AF75" s="46">
        <v>1.2500000000000001E-2</v>
      </c>
      <c r="AG75" s="46">
        <v>2.1600000000000001E-2</v>
      </c>
      <c r="AH75" s="46">
        <v>1.67E-2</v>
      </c>
      <c r="AI75" s="46">
        <v>1.9E-2</v>
      </c>
      <c r="AJ75" s="46">
        <v>2.53E-2</v>
      </c>
      <c r="AK75" s="46">
        <v>1.0999999999999999E-2</v>
      </c>
      <c r="AL75" s="46">
        <v>9.7000000000000003E-3</v>
      </c>
      <c r="AM75" s="46">
        <v>1.09E-2</v>
      </c>
      <c r="AN75" s="46">
        <v>1.2999999999999999E-2</v>
      </c>
      <c r="AO75" s="46">
        <v>1.9599999999999999E-2</v>
      </c>
      <c r="AP75" s="46">
        <v>1.46E-2</v>
      </c>
      <c r="AQ75" s="46">
        <v>1.7299999999999999E-2</v>
      </c>
      <c r="AR75" s="46">
        <v>2.4199999999999999E-2</v>
      </c>
      <c r="AS75" s="46"/>
      <c r="AT75" s="46">
        <v>1.2999999999999999E-2</v>
      </c>
      <c r="AU75" s="46">
        <v>1.23E-2</v>
      </c>
      <c r="AV75" s="46">
        <v>1.32E-2</v>
      </c>
      <c r="AW75" s="46">
        <v>1.44E-2</v>
      </c>
      <c r="AX75" s="46">
        <v>8.3999999999999995E-3</v>
      </c>
      <c r="AY75" s="46">
        <v>4.7999999999999996E-3</v>
      </c>
      <c r="AZ75" s="46">
        <v>5.7999999999999996E-3</v>
      </c>
      <c r="BA75" s="46">
        <v>1.11E-2</v>
      </c>
      <c r="BB75" s="46">
        <v>2.1399999999999999E-2</v>
      </c>
      <c r="BC75" s="46">
        <v>1.7899999999999999E-2</v>
      </c>
      <c r="BD75" s="46">
        <v>1.9199999999999998E-2</v>
      </c>
      <c r="BE75" s="46">
        <v>2.3900000000000001E-2</v>
      </c>
      <c r="BF75" s="46">
        <v>1.0999999999999999E-2</v>
      </c>
      <c r="BG75" s="46">
        <v>1.03E-2</v>
      </c>
      <c r="BH75" s="46">
        <v>1.11E-2</v>
      </c>
      <c r="BI75" s="46">
        <v>1.21E-2</v>
      </c>
      <c r="BJ75" s="46">
        <v>1.9400000000000001E-2</v>
      </c>
      <c r="BK75" s="46">
        <v>1.5900000000000001E-2</v>
      </c>
      <c r="BL75" s="46">
        <v>1.7299999999999999E-2</v>
      </c>
      <c r="BM75" s="46">
        <v>2.1600000000000001E-2</v>
      </c>
      <c r="BN75" s="46"/>
      <c r="BO75" s="46">
        <v>1.21E-2</v>
      </c>
      <c r="BP75" s="46">
        <v>1.12E-2</v>
      </c>
      <c r="BQ75" s="46">
        <v>1.29E-2</v>
      </c>
      <c r="BR75" s="46">
        <v>1.4E-2</v>
      </c>
      <c r="BS75" s="46">
        <v>1.3899999999999999E-2</v>
      </c>
      <c r="BT75" s="46">
        <v>1.01E-2</v>
      </c>
      <c r="BU75" s="46">
        <v>1.4200000000000001E-2</v>
      </c>
      <c r="BV75" s="46">
        <v>2.1899999999999999E-2</v>
      </c>
      <c r="BW75" s="46">
        <v>2.5999999999999999E-2</v>
      </c>
      <c r="BX75" s="46">
        <v>2.29E-2</v>
      </c>
      <c r="BY75" s="46">
        <v>2.7E-2</v>
      </c>
      <c r="BZ75" s="46">
        <v>3.56E-2</v>
      </c>
      <c r="CA75" s="46">
        <v>1.04E-2</v>
      </c>
      <c r="CB75" s="46">
        <v>9.7000000000000003E-3</v>
      </c>
      <c r="CC75" s="46">
        <v>1.0800000000000001E-2</v>
      </c>
      <c r="CD75" s="46">
        <v>1.21E-2</v>
      </c>
      <c r="CE75" s="46">
        <v>2.4299999999999999E-2</v>
      </c>
      <c r="CF75" s="46">
        <v>2.1000000000000001E-2</v>
      </c>
      <c r="CG75" s="46">
        <v>2.4799999999999999E-2</v>
      </c>
      <c r="CH75" s="46">
        <v>3.3000000000000002E-2</v>
      </c>
      <c r="CI75" s="46"/>
      <c r="CJ75" s="46">
        <v>1.1599999999999999E-2</v>
      </c>
      <c r="CK75" s="46">
        <v>1.0999999999999999E-2</v>
      </c>
      <c r="CL75" s="46">
        <v>1.2E-2</v>
      </c>
      <c r="CM75" s="46">
        <v>1.32E-2</v>
      </c>
      <c r="CN75" s="46">
        <v>1.38E-2</v>
      </c>
      <c r="CO75" s="46">
        <v>4.8999999999999998E-3</v>
      </c>
      <c r="CP75" s="46">
        <v>1.06E-2</v>
      </c>
      <c r="CQ75" s="46">
        <v>1.52E-2</v>
      </c>
      <c r="CR75" s="46">
        <v>2.5399999999999999E-2</v>
      </c>
      <c r="CS75" s="46">
        <v>1.77E-2</v>
      </c>
      <c r="CT75" s="46">
        <v>2.29E-2</v>
      </c>
      <c r="CU75" s="46">
        <v>2.7400000000000001E-2</v>
      </c>
      <c r="CV75" s="46">
        <v>0.01</v>
      </c>
      <c r="CW75" s="46">
        <v>9.4000000000000004E-3</v>
      </c>
      <c r="CX75" s="46">
        <v>1.04E-2</v>
      </c>
      <c r="CY75" s="46">
        <v>1.1299999999999999E-2</v>
      </c>
      <c r="CZ75" s="46">
        <v>2.3800000000000002E-2</v>
      </c>
      <c r="DA75" s="46">
        <v>1.5900000000000001E-2</v>
      </c>
      <c r="DB75" s="46">
        <v>2.1000000000000001E-2</v>
      </c>
      <c r="DC75" s="46">
        <v>2.52E-2</v>
      </c>
      <c r="DD75" s="46"/>
      <c r="DE75" s="46">
        <v>1.29E-2</v>
      </c>
      <c r="DF75" s="46">
        <v>1.2200000000000001E-2</v>
      </c>
      <c r="DG75" s="46">
        <v>1.32E-2</v>
      </c>
      <c r="DH75" s="46">
        <v>1.5299999999999999E-2</v>
      </c>
      <c r="DI75" s="46">
        <v>1.24E-2</v>
      </c>
      <c r="DJ75" s="46">
        <v>6.3E-3</v>
      </c>
      <c r="DK75" s="46">
        <v>1.37E-2</v>
      </c>
      <c r="DL75" s="46">
        <v>2.3599999999999999E-2</v>
      </c>
      <c r="DM75" s="46">
        <v>2.5399999999999999E-2</v>
      </c>
      <c r="DN75" s="46">
        <v>2.1899999999999999E-2</v>
      </c>
      <c r="DO75" s="46">
        <v>2.8000000000000001E-2</v>
      </c>
      <c r="DP75" s="46">
        <v>3.6799999999999999E-2</v>
      </c>
      <c r="DQ75" s="46">
        <v>1.0999999999999999E-2</v>
      </c>
      <c r="DR75" s="46">
        <v>1.04E-2</v>
      </c>
      <c r="DS75" s="46">
        <v>1.15E-2</v>
      </c>
      <c r="DT75" s="46">
        <v>1.2800000000000001E-2</v>
      </c>
      <c r="DU75" s="46">
        <v>2.3400000000000001E-2</v>
      </c>
      <c r="DV75" s="46">
        <v>1.9800000000000002E-2</v>
      </c>
      <c r="DW75" s="46">
        <v>2.5399999999999999E-2</v>
      </c>
      <c r="DX75" s="46">
        <v>3.5099999999999999E-2</v>
      </c>
      <c r="DY75" s="46"/>
      <c r="DZ75" s="46" t="e">
        <v>#N/A</v>
      </c>
      <c r="EA75" s="46" t="e">
        <v>#N/A</v>
      </c>
      <c r="EB75" s="46" t="e">
        <v>#N/A</v>
      </c>
      <c r="EC75" s="46" t="e">
        <v>#N/A</v>
      </c>
      <c r="ED75" s="46" t="e">
        <v>#N/A</v>
      </c>
      <c r="EE75" s="46" t="e">
        <v>#N/A</v>
      </c>
      <c r="EF75" s="46" t="e">
        <v>#N/A</v>
      </c>
      <c r="EG75" s="46" t="e">
        <v>#N/A</v>
      </c>
      <c r="EH75" s="46" t="e">
        <v>#N/A</v>
      </c>
      <c r="EI75" s="46" t="e">
        <v>#N/A</v>
      </c>
      <c r="EJ75" s="46" t="e">
        <v>#N/A</v>
      </c>
      <c r="EK75" s="46" t="e">
        <v>#N/A</v>
      </c>
      <c r="EL75" s="46" t="e">
        <v>#N/A</v>
      </c>
      <c r="EM75" s="46" t="e">
        <v>#N/A</v>
      </c>
      <c r="EN75" s="46" t="e">
        <v>#N/A</v>
      </c>
      <c r="EO75" s="46" t="e">
        <v>#N/A</v>
      </c>
      <c r="EP75" s="46" t="e">
        <v>#N/A</v>
      </c>
      <c r="EQ75" s="46" t="e">
        <v>#N/A</v>
      </c>
      <c r="ER75" s="46" t="e">
        <v>#N/A</v>
      </c>
      <c r="ES75" s="46" t="e">
        <v>#N/A</v>
      </c>
    </row>
    <row r="76" spans="2:149" x14ac:dyDescent="0.2">
      <c r="B76" s="40" t="s">
        <v>260</v>
      </c>
      <c r="C76" s="41">
        <v>43738</v>
      </c>
      <c r="D76" s="46">
        <v>1.2200000000000001E-2</v>
      </c>
      <c r="E76" s="46">
        <v>1.14E-2</v>
      </c>
      <c r="F76" s="46">
        <v>1.2800000000000001E-2</v>
      </c>
      <c r="G76" s="46">
        <v>1.41E-2</v>
      </c>
      <c r="H76" s="46">
        <v>1.3599999999999999E-2</v>
      </c>
      <c r="I76" s="46">
        <v>5.1999999999999998E-3</v>
      </c>
      <c r="J76" s="46">
        <v>1.2E-2</v>
      </c>
      <c r="K76" s="46">
        <v>2.06E-2</v>
      </c>
      <c r="L76" s="46">
        <v>2.58E-2</v>
      </c>
      <c r="M76" s="46">
        <v>1.8700000000000001E-2</v>
      </c>
      <c r="N76" s="46">
        <v>2.4799999999999999E-2</v>
      </c>
      <c r="O76" s="46">
        <v>3.3799999999999997E-2</v>
      </c>
      <c r="P76" s="46">
        <v>1.04E-2</v>
      </c>
      <c r="Q76" s="46">
        <v>9.7999999999999997E-3</v>
      </c>
      <c r="R76" s="46">
        <v>1.0999999999999999E-2</v>
      </c>
      <c r="S76" s="46">
        <v>1.2200000000000001E-2</v>
      </c>
      <c r="T76" s="46">
        <v>2.41E-2</v>
      </c>
      <c r="U76" s="46">
        <v>1.67E-2</v>
      </c>
      <c r="V76" s="46">
        <v>2.2499999999999999E-2</v>
      </c>
      <c r="W76" s="46">
        <v>3.15E-2</v>
      </c>
      <c r="X76" s="46"/>
      <c r="Y76" s="46">
        <v>1.2500000000000001E-2</v>
      </c>
      <c r="Z76" s="46">
        <v>1.1599999999999999E-2</v>
      </c>
      <c r="AA76" s="46">
        <v>1.2699999999999999E-2</v>
      </c>
      <c r="AB76" s="46">
        <v>1.41E-2</v>
      </c>
      <c r="AC76" s="46">
        <v>1.0999999999999999E-2</v>
      </c>
      <c r="AD76" s="46">
        <v>3.5999999999999999E-3</v>
      </c>
      <c r="AE76" s="46">
        <v>6.4000000000000003E-3</v>
      </c>
      <c r="AF76" s="46">
        <v>1.35E-2</v>
      </c>
      <c r="AG76" s="46">
        <v>2.35E-2</v>
      </c>
      <c r="AH76" s="46">
        <v>1.5699999999999999E-2</v>
      </c>
      <c r="AI76" s="46">
        <v>2.1600000000000001E-2</v>
      </c>
      <c r="AJ76" s="46">
        <v>2.7699999999999999E-2</v>
      </c>
      <c r="AK76" s="46">
        <v>1.03E-2</v>
      </c>
      <c r="AL76" s="46">
        <v>9.4999999999999998E-3</v>
      </c>
      <c r="AM76" s="46">
        <v>1.0999999999999999E-2</v>
      </c>
      <c r="AN76" s="46">
        <v>1.2500000000000001E-2</v>
      </c>
      <c r="AO76" s="46">
        <v>2.1299999999999999E-2</v>
      </c>
      <c r="AP76" s="46">
        <v>1.4200000000000001E-2</v>
      </c>
      <c r="AQ76" s="46">
        <v>1.95E-2</v>
      </c>
      <c r="AR76" s="46">
        <v>2.58E-2</v>
      </c>
      <c r="AS76" s="46"/>
      <c r="AT76" s="46">
        <v>1.26E-2</v>
      </c>
      <c r="AU76" s="46">
        <v>1.2E-2</v>
      </c>
      <c r="AV76" s="46">
        <v>1.29E-2</v>
      </c>
      <c r="AW76" s="46">
        <v>1.4E-2</v>
      </c>
      <c r="AX76" s="46">
        <v>1.0999999999999999E-2</v>
      </c>
      <c r="AY76" s="46">
        <v>3.8999999999999998E-3</v>
      </c>
      <c r="AZ76" s="46">
        <v>6.8999999999999999E-3</v>
      </c>
      <c r="BA76" s="46">
        <v>1.21E-2</v>
      </c>
      <c r="BB76" s="46">
        <v>2.3599999999999999E-2</v>
      </c>
      <c r="BC76" s="46">
        <v>1.7399999999999999E-2</v>
      </c>
      <c r="BD76" s="46">
        <v>2.1600000000000001E-2</v>
      </c>
      <c r="BE76" s="46">
        <v>2.5000000000000001E-2</v>
      </c>
      <c r="BF76" s="46">
        <v>1.03E-2</v>
      </c>
      <c r="BG76" s="46">
        <v>1.01E-2</v>
      </c>
      <c r="BH76" s="46">
        <v>1.09E-2</v>
      </c>
      <c r="BI76" s="46">
        <v>1.14E-2</v>
      </c>
      <c r="BJ76" s="46">
        <v>2.1399999999999999E-2</v>
      </c>
      <c r="BK76" s="46">
        <v>1.5699999999999999E-2</v>
      </c>
      <c r="BL76" s="46">
        <v>1.95E-2</v>
      </c>
      <c r="BM76" s="46">
        <v>2.3E-2</v>
      </c>
      <c r="BN76" s="46"/>
      <c r="BO76" s="46">
        <v>1.21E-2</v>
      </c>
      <c r="BP76" s="46">
        <v>1.14E-2</v>
      </c>
      <c r="BQ76" s="46">
        <v>1.29E-2</v>
      </c>
      <c r="BR76" s="46">
        <v>1.41E-2</v>
      </c>
      <c r="BS76" s="46">
        <v>1.41E-2</v>
      </c>
      <c r="BT76" s="46">
        <v>9.2999999999999992E-3</v>
      </c>
      <c r="BU76" s="46">
        <v>1.35E-2</v>
      </c>
      <c r="BV76" s="46">
        <v>2.12E-2</v>
      </c>
      <c r="BW76" s="46">
        <v>2.6200000000000001E-2</v>
      </c>
      <c r="BX76" s="46">
        <v>2.18E-2</v>
      </c>
      <c r="BY76" s="46">
        <v>2.7099999999999999E-2</v>
      </c>
      <c r="BZ76" s="46">
        <v>3.4299999999999997E-2</v>
      </c>
      <c r="CA76" s="46">
        <v>1.04E-2</v>
      </c>
      <c r="CB76" s="46">
        <v>9.7999999999999997E-3</v>
      </c>
      <c r="CC76" s="46">
        <v>1.09E-2</v>
      </c>
      <c r="CD76" s="46">
        <v>1.2E-2</v>
      </c>
      <c r="CE76" s="46">
        <v>2.4500000000000001E-2</v>
      </c>
      <c r="CF76" s="46">
        <v>0.02</v>
      </c>
      <c r="CG76" s="46">
        <v>2.52E-2</v>
      </c>
      <c r="CH76" s="46">
        <v>3.2300000000000002E-2</v>
      </c>
      <c r="CI76" s="46"/>
      <c r="CJ76" s="46">
        <v>1.17E-2</v>
      </c>
      <c r="CK76" s="46">
        <v>1.0999999999999999E-2</v>
      </c>
      <c r="CL76" s="46">
        <v>1.2E-2</v>
      </c>
      <c r="CM76" s="46">
        <v>1.29E-2</v>
      </c>
      <c r="CN76" s="46">
        <v>1.34E-2</v>
      </c>
      <c r="CO76" s="46">
        <v>4.7000000000000002E-3</v>
      </c>
      <c r="CP76" s="46">
        <v>1.2E-2</v>
      </c>
      <c r="CQ76" s="46">
        <v>1.5100000000000001E-2</v>
      </c>
      <c r="CR76" s="46">
        <v>2.5100000000000001E-2</v>
      </c>
      <c r="CS76" s="46">
        <v>1.83E-2</v>
      </c>
      <c r="CT76" s="46">
        <v>2.35E-2</v>
      </c>
      <c r="CU76" s="46">
        <v>2.7900000000000001E-2</v>
      </c>
      <c r="CV76" s="46">
        <v>0.01</v>
      </c>
      <c r="CW76" s="46">
        <v>9.4000000000000004E-3</v>
      </c>
      <c r="CX76" s="46">
        <v>1.01E-2</v>
      </c>
      <c r="CY76" s="46">
        <v>1.11E-2</v>
      </c>
      <c r="CZ76" s="46">
        <v>2.35E-2</v>
      </c>
      <c r="DA76" s="46">
        <v>1.6500000000000001E-2</v>
      </c>
      <c r="DB76" s="46">
        <v>2.18E-2</v>
      </c>
      <c r="DC76" s="46">
        <v>2.5999999999999999E-2</v>
      </c>
      <c r="DD76" s="46"/>
      <c r="DE76" s="46">
        <v>1.29E-2</v>
      </c>
      <c r="DF76" s="46">
        <v>1.26E-2</v>
      </c>
      <c r="DG76" s="46">
        <v>1.3599999999999999E-2</v>
      </c>
      <c r="DH76" s="46">
        <v>1.5299999999999999E-2</v>
      </c>
      <c r="DI76" s="46">
        <v>1.4E-2</v>
      </c>
      <c r="DJ76" s="46">
        <v>5.5999999999999999E-3</v>
      </c>
      <c r="DK76" s="46">
        <v>1.23E-2</v>
      </c>
      <c r="DL76" s="46">
        <v>2.12E-2</v>
      </c>
      <c r="DM76" s="46">
        <v>2.7E-2</v>
      </c>
      <c r="DN76" s="46">
        <v>2.1499999999999998E-2</v>
      </c>
      <c r="DO76" s="46">
        <v>2.7799999999999998E-2</v>
      </c>
      <c r="DP76" s="46">
        <v>3.4500000000000003E-2</v>
      </c>
      <c r="DQ76" s="46">
        <v>1.0999999999999999E-2</v>
      </c>
      <c r="DR76" s="46">
        <v>1.0699999999999999E-2</v>
      </c>
      <c r="DS76" s="46">
        <v>1.18E-2</v>
      </c>
      <c r="DT76" s="46">
        <v>1.2699999999999999E-2</v>
      </c>
      <c r="DU76" s="46">
        <v>2.5000000000000001E-2</v>
      </c>
      <c r="DV76" s="46">
        <v>1.9400000000000001E-2</v>
      </c>
      <c r="DW76" s="46">
        <v>2.5899999999999999E-2</v>
      </c>
      <c r="DX76" s="46">
        <v>3.3000000000000002E-2</v>
      </c>
      <c r="DY76" s="46"/>
      <c r="DZ76" s="46" t="e">
        <v>#N/A</v>
      </c>
      <c r="EA76" s="46" t="e">
        <v>#N/A</v>
      </c>
      <c r="EB76" s="46" t="e">
        <v>#N/A</v>
      </c>
      <c r="EC76" s="46" t="e">
        <v>#N/A</v>
      </c>
      <c r="ED76" s="46" t="e">
        <v>#N/A</v>
      </c>
      <c r="EE76" s="46" t="e">
        <v>#N/A</v>
      </c>
      <c r="EF76" s="46" t="e">
        <v>#N/A</v>
      </c>
      <c r="EG76" s="46" t="e">
        <v>#N/A</v>
      </c>
      <c r="EH76" s="46" t="e">
        <v>#N/A</v>
      </c>
      <c r="EI76" s="46" t="e">
        <v>#N/A</v>
      </c>
      <c r="EJ76" s="46" t="e">
        <v>#N/A</v>
      </c>
      <c r="EK76" s="46" t="e">
        <v>#N/A</v>
      </c>
      <c r="EL76" s="46" t="e">
        <v>#N/A</v>
      </c>
      <c r="EM76" s="46" t="e">
        <v>#N/A</v>
      </c>
      <c r="EN76" s="46" t="e">
        <v>#N/A</v>
      </c>
      <c r="EO76" s="46" t="e">
        <v>#N/A</v>
      </c>
      <c r="EP76" s="46" t="e">
        <v>#N/A</v>
      </c>
      <c r="EQ76" s="46" t="e">
        <v>#N/A</v>
      </c>
      <c r="ER76" s="46" t="e">
        <v>#N/A</v>
      </c>
      <c r="ES76" s="46" t="e">
        <v>#N/A</v>
      </c>
    </row>
    <row r="77" spans="2:149" x14ac:dyDescent="0.2">
      <c r="B77" s="40" t="s">
        <v>261</v>
      </c>
      <c r="C77" s="41">
        <v>43830</v>
      </c>
      <c r="D77" s="46">
        <v>1.21E-2</v>
      </c>
      <c r="E77" s="46">
        <v>1.15E-2</v>
      </c>
      <c r="F77" s="46">
        <v>1.26E-2</v>
      </c>
      <c r="G77" s="46">
        <v>1.3899999999999999E-2</v>
      </c>
      <c r="H77" s="46">
        <v>1.17E-2</v>
      </c>
      <c r="I77" s="46">
        <v>4.3E-3</v>
      </c>
      <c r="J77" s="46">
        <v>1.0699999999999999E-2</v>
      </c>
      <c r="K77" s="46">
        <v>1.5699999999999999E-2</v>
      </c>
      <c r="L77" s="46">
        <v>2.3800000000000002E-2</v>
      </c>
      <c r="M77" s="46">
        <v>1.7600000000000001E-2</v>
      </c>
      <c r="N77" s="46">
        <v>2.2700000000000001E-2</v>
      </c>
      <c r="O77" s="46">
        <v>2.93E-2</v>
      </c>
      <c r="P77" s="46">
        <v>1.04E-2</v>
      </c>
      <c r="Q77" s="46">
        <v>9.7999999999999997E-3</v>
      </c>
      <c r="R77" s="46">
        <v>1.0800000000000001E-2</v>
      </c>
      <c r="S77" s="46">
        <v>1.2E-2</v>
      </c>
      <c r="T77" s="46">
        <v>2.2100000000000002E-2</v>
      </c>
      <c r="U77" s="46">
        <v>1.5699999999999999E-2</v>
      </c>
      <c r="V77" s="46">
        <v>2.06E-2</v>
      </c>
      <c r="W77" s="46">
        <v>2.75E-2</v>
      </c>
      <c r="X77" s="46"/>
      <c r="Y77" s="46">
        <v>1.2500000000000001E-2</v>
      </c>
      <c r="Z77" s="46">
        <v>1.14E-2</v>
      </c>
      <c r="AA77" s="46">
        <v>1.26E-2</v>
      </c>
      <c r="AB77" s="46">
        <v>1.35E-2</v>
      </c>
      <c r="AC77" s="46">
        <v>1.18E-2</v>
      </c>
      <c r="AD77" s="46">
        <v>3.3999999999999998E-3</v>
      </c>
      <c r="AE77" s="46">
        <v>7.0000000000000001E-3</v>
      </c>
      <c r="AF77" s="46">
        <v>1.4800000000000001E-2</v>
      </c>
      <c r="AG77" s="46">
        <v>2.4299999999999999E-2</v>
      </c>
      <c r="AH77" s="46">
        <v>1.6299999999999999E-2</v>
      </c>
      <c r="AI77" s="46">
        <v>1.8800000000000001E-2</v>
      </c>
      <c r="AJ77" s="46">
        <v>2.6499999999999999E-2</v>
      </c>
      <c r="AK77" s="46">
        <v>1.03E-2</v>
      </c>
      <c r="AL77" s="46">
        <v>9.4000000000000004E-3</v>
      </c>
      <c r="AM77" s="46">
        <v>1.09E-2</v>
      </c>
      <c r="AN77" s="46">
        <v>1.18E-2</v>
      </c>
      <c r="AO77" s="46">
        <v>2.2100000000000002E-2</v>
      </c>
      <c r="AP77" s="46">
        <v>1.46E-2</v>
      </c>
      <c r="AQ77" s="46">
        <v>1.7399999999999999E-2</v>
      </c>
      <c r="AR77" s="46">
        <v>2.4500000000000001E-2</v>
      </c>
      <c r="AS77" s="46"/>
      <c r="AT77" s="46">
        <v>1.26E-2</v>
      </c>
      <c r="AU77" s="46">
        <v>1.2E-2</v>
      </c>
      <c r="AV77" s="46">
        <v>1.2699999999999999E-2</v>
      </c>
      <c r="AW77" s="46">
        <v>1.3899999999999999E-2</v>
      </c>
      <c r="AX77" s="46">
        <v>1.18E-2</v>
      </c>
      <c r="AY77" s="46">
        <v>2.8E-3</v>
      </c>
      <c r="AZ77" s="46">
        <v>4.7000000000000002E-3</v>
      </c>
      <c r="BA77" s="46">
        <v>1.38E-2</v>
      </c>
      <c r="BB77" s="46">
        <v>2.4299999999999999E-2</v>
      </c>
      <c r="BC77" s="46">
        <v>1.66E-2</v>
      </c>
      <c r="BD77" s="46">
        <v>1.9900000000000001E-2</v>
      </c>
      <c r="BE77" s="46">
        <v>2.63E-2</v>
      </c>
      <c r="BF77" s="46">
        <v>1.03E-2</v>
      </c>
      <c r="BG77" s="46">
        <v>1.01E-2</v>
      </c>
      <c r="BH77" s="46">
        <v>1.0699999999999999E-2</v>
      </c>
      <c r="BI77" s="46">
        <v>1.14E-2</v>
      </c>
      <c r="BJ77" s="46">
        <v>2.2100000000000002E-2</v>
      </c>
      <c r="BK77" s="46">
        <v>1.41E-2</v>
      </c>
      <c r="BL77" s="46">
        <v>1.78E-2</v>
      </c>
      <c r="BM77" s="46">
        <v>2.4500000000000001E-2</v>
      </c>
      <c r="BN77" s="46"/>
      <c r="BO77" s="46">
        <v>1.21E-2</v>
      </c>
      <c r="BP77" s="46">
        <v>1.15E-2</v>
      </c>
      <c r="BQ77" s="46">
        <v>1.2800000000000001E-2</v>
      </c>
      <c r="BR77" s="46">
        <v>1.41E-2</v>
      </c>
      <c r="BS77" s="46">
        <v>1.17E-2</v>
      </c>
      <c r="BT77" s="46">
        <v>7.3000000000000001E-3</v>
      </c>
      <c r="BU77" s="46">
        <v>1.1599999999999999E-2</v>
      </c>
      <c r="BV77" s="46">
        <v>1.7600000000000001E-2</v>
      </c>
      <c r="BW77" s="46">
        <v>2.3800000000000002E-2</v>
      </c>
      <c r="BX77" s="46">
        <v>1.9099999999999999E-2</v>
      </c>
      <c r="BY77" s="46">
        <v>2.4400000000000002E-2</v>
      </c>
      <c r="BZ77" s="46">
        <v>3.09E-2</v>
      </c>
      <c r="CA77" s="46">
        <v>1.04E-2</v>
      </c>
      <c r="CB77" s="46">
        <v>9.9000000000000008E-3</v>
      </c>
      <c r="CC77" s="46">
        <v>1.0800000000000001E-2</v>
      </c>
      <c r="CD77" s="46">
        <v>1.23E-2</v>
      </c>
      <c r="CE77" s="46">
        <v>2.2100000000000002E-2</v>
      </c>
      <c r="CF77" s="46">
        <v>1.7500000000000002E-2</v>
      </c>
      <c r="CG77" s="46">
        <v>2.2499999999999999E-2</v>
      </c>
      <c r="CH77" s="46">
        <v>2.9600000000000001E-2</v>
      </c>
      <c r="CI77" s="46"/>
      <c r="CJ77" s="46">
        <v>1.1599999999999999E-2</v>
      </c>
      <c r="CK77" s="46">
        <v>1.11E-2</v>
      </c>
      <c r="CL77" s="46">
        <v>1.2E-2</v>
      </c>
      <c r="CM77" s="46">
        <v>1.2699999999999999E-2</v>
      </c>
      <c r="CN77" s="46">
        <v>1.14E-2</v>
      </c>
      <c r="CO77" s="46">
        <v>4.3E-3</v>
      </c>
      <c r="CP77" s="46">
        <v>9.7000000000000003E-3</v>
      </c>
      <c r="CQ77" s="46">
        <v>1.52E-2</v>
      </c>
      <c r="CR77" s="46">
        <v>2.29E-2</v>
      </c>
      <c r="CS77" s="46">
        <v>1.7000000000000001E-2</v>
      </c>
      <c r="CT77" s="46">
        <v>2.1700000000000001E-2</v>
      </c>
      <c r="CU77" s="46">
        <v>2.7199999999999998E-2</v>
      </c>
      <c r="CV77" s="46">
        <v>9.9000000000000008E-3</v>
      </c>
      <c r="CW77" s="46">
        <v>9.4000000000000004E-3</v>
      </c>
      <c r="CX77" s="46">
        <v>1.01E-2</v>
      </c>
      <c r="CY77" s="46">
        <v>1.12E-2</v>
      </c>
      <c r="CZ77" s="46">
        <v>2.1299999999999999E-2</v>
      </c>
      <c r="DA77" s="46">
        <v>1.55E-2</v>
      </c>
      <c r="DB77" s="46">
        <v>1.9800000000000002E-2</v>
      </c>
      <c r="DC77" s="46">
        <v>2.5700000000000001E-2</v>
      </c>
      <c r="DD77" s="46"/>
      <c r="DE77" s="46">
        <v>1.2999999999999999E-2</v>
      </c>
      <c r="DF77" s="46">
        <v>1.24E-2</v>
      </c>
      <c r="DG77" s="46">
        <v>1.3599999999999999E-2</v>
      </c>
      <c r="DH77" s="46">
        <v>1.54E-2</v>
      </c>
      <c r="DI77" s="46">
        <v>1.2200000000000001E-2</v>
      </c>
      <c r="DJ77" s="46">
        <v>4.3E-3</v>
      </c>
      <c r="DK77" s="46">
        <v>1.1299999999999999E-2</v>
      </c>
      <c r="DL77" s="46">
        <v>1.7899999999999999E-2</v>
      </c>
      <c r="DM77" s="46">
        <v>2.52E-2</v>
      </c>
      <c r="DN77" s="46">
        <v>1.7899999999999999E-2</v>
      </c>
      <c r="DO77" s="46">
        <v>2.4500000000000001E-2</v>
      </c>
      <c r="DP77" s="46">
        <v>3.1899999999999998E-2</v>
      </c>
      <c r="DQ77" s="46">
        <v>1.11E-2</v>
      </c>
      <c r="DR77" s="46">
        <v>1.06E-2</v>
      </c>
      <c r="DS77" s="46">
        <v>1.17E-2</v>
      </c>
      <c r="DT77" s="46">
        <v>1.29E-2</v>
      </c>
      <c r="DU77" s="46">
        <v>2.3300000000000001E-2</v>
      </c>
      <c r="DV77" s="46">
        <v>1.6E-2</v>
      </c>
      <c r="DW77" s="46">
        <v>2.2800000000000001E-2</v>
      </c>
      <c r="DX77" s="46">
        <v>3.0599999999999999E-2</v>
      </c>
      <c r="DY77" s="46"/>
      <c r="DZ77" s="46" t="e">
        <v>#N/A</v>
      </c>
      <c r="EA77" s="46" t="e">
        <v>#N/A</v>
      </c>
      <c r="EB77" s="46" t="e">
        <v>#N/A</v>
      </c>
      <c r="EC77" s="46" t="e">
        <v>#N/A</v>
      </c>
      <c r="ED77" s="46" t="e">
        <v>#N/A</v>
      </c>
      <c r="EE77" s="46" t="e">
        <v>#N/A</v>
      </c>
      <c r="EF77" s="46" t="e">
        <v>#N/A</v>
      </c>
      <c r="EG77" s="46" t="e">
        <v>#N/A</v>
      </c>
      <c r="EH77" s="46" t="e">
        <v>#N/A</v>
      </c>
      <c r="EI77" s="46" t="e">
        <v>#N/A</v>
      </c>
      <c r="EJ77" s="46" t="e">
        <v>#N/A</v>
      </c>
      <c r="EK77" s="46" t="e">
        <v>#N/A</v>
      </c>
      <c r="EL77" s="46" t="e">
        <v>#N/A</v>
      </c>
      <c r="EM77" s="46" t="e">
        <v>#N/A</v>
      </c>
      <c r="EN77" s="46" t="e">
        <v>#N/A</v>
      </c>
      <c r="EO77" s="46" t="e">
        <v>#N/A</v>
      </c>
      <c r="EP77" s="46" t="e">
        <v>#N/A</v>
      </c>
      <c r="EQ77" s="46" t="e">
        <v>#N/A</v>
      </c>
      <c r="ER77" s="46" t="e">
        <v>#N/A</v>
      </c>
      <c r="ES77" s="46" t="e">
        <v>#N/A</v>
      </c>
    </row>
    <row r="78" spans="2:149" x14ac:dyDescent="0.2">
      <c r="B78" s="40" t="s">
        <v>262</v>
      </c>
      <c r="C78" s="41">
        <v>43921</v>
      </c>
      <c r="D78" s="46">
        <v>1.1299999999999999E-2</v>
      </c>
      <c r="E78" s="46">
        <v>1.09E-2</v>
      </c>
      <c r="F78" s="46">
        <v>1.2200000000000001E-2</v>
      </c>
      <c r="G78" s="46">
        <v>1.35E-2</v>
      </c>
      <c r="H78" s="46">
        <v>5.0000000000000001E-3</v>
      </c>
      <c r="I78" s="46">
        <v>2.7000000000000001E-3</v>
      </c>
      <c r="J78" s="46">
        <v>5.5999999999999999E-3</v>
      </c>
      <c r="K78" s="46">
        <v>1.11E-2</v>
      </c>
      <c r="L78" s="46">
        <v>1.6299999999999999E-2</v>
      </c>
      <c r="M78" s="46">
        <v>1.52E-2</v>
      </c>
      <c r="N78" s="46">
        <v>1.83E-2</v>
      </c>
      <c r="O78" s="46">
        <v>2.3599999999999999E-2</v>
      </c>
      <c r="P78" s="46">
        <v>9.5999999999999992E-3</v>
      </c>
      <c r="Q78" s="46">
        <v>9.2999999999999992E-3</v>
      </c>
      <c r="R78" s="46">
        <v>1.04E-2</v>
      </c>
      <c r="S78" s="46">
        <v>1.15E-2</v>
      </c>
      <c r="T78" s="46">
        <v>1.46E-2</v>
      </c>
      <c r="U78" s="46">
        <v>1.3299999999999999E-2</v>
      </c>
      <c r="V78" s="46">
        <v>1.6299999999999999E-2</v>
      </c>
      <c r="W78" s="46">
        <v>2.2100000000000002E-2</v>
      </c>
      <c r="X78" s="46"/>
      <c r="Y78" s="46">
        <v>1.24E-2</v>
      </c>
      <c r="Z78" s="46">
        <v>1.09E-2</v>
      </c>
      <c r="AA78" s="46">
        <v>1.1900000000000001E-2</v>
      </c>
      <c r="AB78" s="46">
        <v>1.3100000000000001E-2</v>
      </c>
      <c r="AC78" s="46">
        <v>5.7999999999999996E-3</v>
      </c>
      <c r="AD78" s="46">
        <v>2.0999999999999999E-3</v>
      </c>
      <c r="AE78" s="46">
        <v>3.8999999999999998E-3</v>
      </c>
      <c r="AF78" s="46">
        <v>8.6E-3</v>
      </c>
      <c r="AG78" s="46">
        <v>1.8200000000000001E-2</v>
      </c>
      <c r="AH78" s="46">
        <v>1.49E-2</v>
      </c>
      <c r="AI78" s="46">
        <v>1.67E-2</v>
      </c>
      <c r="AJ78" s="46">
        <v>2.0899999999999998E-2</v>
      </c>
      <c r="AK78" s="46">
        <v>1.0500000000000001E-2</v>
      </c>
      <c r="AL78" s="46">
        <v>9.2999999999999992E-3</v>
      </c>
      <c r="AM78" s="46">
        <v>1.03E-2</v>
      </c>
      <c r="AN78" s="46">
        <v>1.1299999999999999E-2</v>
      </c>
      <c r="AO78" s="46">
        <v>1.6299999999999999E-2</v>
      </c>
      <c r="AP78" s="46">
        <v>1.26E-2</v>
      </c>
      <c r="AQ78" s="46">
        <v>1.52E-2</v>
      </c>
      <c r="AR78" s="46">
        <v>1.9E-2</v>
      </c>
      <c r="AS78" s="46"/>
      <c r="AT78" s="46">
        <v>1.26E-2</v>
      </c>
      <c r="AU78" s="46">
        <v>1.17E-2</v>
      </c>
      <c r="AV78" s="46">
        <v>1.2800000000000001E-2</v>
      </c>
      <c r="AW78" s="46">
        <v>1.4E-2</v>
      </c>
      <c r="AX78" s="46">
        <v>5.4999999999999997E-3</v>
      </c>
      <c r="AY78" s="46">
        <v>1.9E-3</v>
      </c>
      <c r="AZ78" s="46">
        <v>3.3999999999999998E-3</v>
      </c>
      <c r="BA78" s="46">
        <v>7.1999999999999998E-3</v>
      </c>
      <c r="BB78" s="46">
        <v>1.7999999999999999E-2</v>
      </c>
      <c r="BC78" s="46">
        <v>1.52E-2</v>
      </c>
      <c r="BD78" s="46">
        <v>1.7000000000000001E-2</v>
      </c>
      <c r="BE78" s="46">
        <v>2.06E-2</v>
      </c>
      <c r="BF78" s="46">
        <v>1.06E-2</v>
      </c>
      <c r="BG78" s="46">
        <v>0.01</v>
      </c>
      <c r="BH78" s="46">
        <v>1.06E-2</v>
      </c>
      <c r="BI78" s="46">
        <v>1.14E-2</v>
      </c>
      <c r="BJ78" s="46">
        <v>1.6E-2</v>
      </c>
      <c r="BK78" s="46">
        <v>1.2699999999999999E-2</v>
      </c>
      <c r="BL78" s="46">
        <v>1.5100000000000001E-2</v>
      </c>
      <c r="BM78" s="46">
        <v>1.8700000000000001E-2</v>
      </c>
      <c r="BN78" s="46"/>
      <c r="BO78" s="46">
        <v>1.11E-2</v>
      </c>
      <c r="BP78" s="46">
        <v>1.09E-2</v>
      </c>
      <c r="BQ78" s="46">
        <v>1.2200000000000001E-2</v>
      </c>
      <c r="BR78" s="46">
        <v>1.37E-2</v>
      </c>
      <c r="BS78" s="46">
        <v>4.8999999999999998E-3</v>
      </c>
      <c r="BT78" s="46">
        <v>3.2000000000000002E-3</v>
      </c>
      <c r="BU78" s="46">
        <v>7.0000000000000001E-3</v>
      </c>
      <c r="BV78" s="46">
        <v>1.1299999999999999E-2</v>
      </c>
      <c r="BW78" s="46">
        <v>1.6E-2</v>
      </c>
      <c r="BX78" s="46">
        <v>1.5900000000000001E-2</v>
      </c>
      <c r="BY78" s="46">
        <v>1.9800000000000002E-2</v>
      </c>
      <c r="BZ78" s="46">
        <v>2.4799999999999999E-2</v>
      </c>
      <c r="CA78" s="46">
        <v>9.4999999999999998E-3</v>
      </c>
      <c r="CB78" s="46">
        <v>9.5999999999999992E-3</v>
      </c>
      <c r="CC78" s="46">
        <v>1.04E-2</v>
      </c>
      <c r="CD78" s="46">
        <v>1.1900000000000001E-2</v>
      </c>
      <c r="CE78" s="46">
        <v>1.43E-2</v>
      </c>
      <c r="CF78" s="46">
        <v>1.37E-2</v>
      </c>
      <c r="CG78" s="46">
        <v>1.77E-2</v>
      </c>
      <c r="CH78" s="46">
        <v>2.2800000000000001E-2</v>
      </c>
      <c r="CI78" s="46"/>
      <c r="CJ78" s="46">
        <v>1.09E-2</v>
      </c>
      <c r="CK78" s="46">
        <v>1.0699999999999999E-2</v>
      </c>
      <c r="CL78" s="46">
        <v>1.15E-2</v>
      </c>
      <c r="CM78" s="46">
        <v>1.23E-2</v>
      </c>
      <c r="CN78" s="46">
        <v>5.3E-3</v>
      </c>
      <c r="CO78" s="46">
        <v>2.8999999999999998E-3</v>
      </c>
      <c r="CP78" s="46">
        <v>5.7000000000000002E-3</v>
      </c>
      <c r="CQ78" s="46">
        <v>1.11E-2</v>
      </c>
      <c r="CR78" s="46">
        <v>1.6199999999999999E-2</v>
      </c>
      <c r="CS78" s="46">
        <v>1.4800000000000001E-2</v>
      </c>
      <c r="CT78" s="46">
        <v>1.7399999999999999E-2</v>
      </c>
      <c r="CU78" s="46">
        <v>2.2599999999999999E-2</v>
      </c>
      <c r="CV78" s="46">
        <v>9.4000000000000004E-3</v>
      </c>
      <c r="CW78" s="46">
        <v>9.1000000000000004E-3</v>
      </c>
      <c r="CX78" s="46">
        <v>9.7999999999999997E-3</v>
      </c>
      <c r="CY78" s="46">
        <v>1.0800000000000001E-2</v>
      </c>
      <c r="CZ78" s="46">
        <v>1.46E-2</v>
      </c>
      <c r="DA78" s="46">
        <v>1.2699999999999999E-2</v>
      </c>
      <c r="DB78" s="46">
        <v>1.6E-2</v>
      </c>
      <c r="DC78" s="46">
        <v>2.0799999999999999E-2</v>
      </c>
      <c r="DD78" s="46"/>
      <c r="DE78" s="46">
        <v>1.1900000000000001E-2</v>
      </c>
      <c r="DF78" s="46">
        <v>1.1599999999999999E-2</v>
      </c>
      <c r="DG78" s="46">
        <v>1.2999999999999999E-2</v>
      </c>
      <c r="DH78" s="46">
        <v>1.5100000000000001E-2</v>
      </c>
      <c r="DI78" s="46">
        <v>4.7000000000000002E-3</v>
      </c>
      <c r="DJ78" s="46">
        <v>2.2000000000000001E-3</v>
      </c>
      <c r="DK78" s="46">
        <v>5.1999999999999998E-3</v>
      </c>
      <c r="DL78" s="46">
        <v>1.0500000000000001E-2</v>
      </c>
      <c r="DM78" s="46">
        <v>1.6500000000000001E-2</v>
      </c>
      <c r="DN78" s="46">
        <v>1.5800000000000002E-2</v>
      </c>
      <c r="DO78" s="46">
        <v>1.89E-2</v>
      </c>
      <c r="DP78" s="46">
        <v>2.47E-2</v>
      </c>
      <c r="DQ78" s="46">
        <v>0.01</v>
      </c>
      <c r="DR78" s="46">
        <v>1.0200000000000001E-2</v>
      </c>
      <c r="DS78" s="46">
        <v>1.1299999999999999E-2</v>
      </c>
      <c r="DT78" s="46">
        <v>1.24E-2</v>
      </c>
      <c r="DU78" s="46">
        <v>1.46E-2</v>
      </c>
      <c r="DV78" s="46">
        <v>1.34E-2</v>
      </c>
      <c r="DW78" s="46">
        <v>1.6400000000000001E-2</v>
      </c>
      <c r="DX78" s="46">
        <v>2.23E-2</v>
      </c>
      <c r="DY78" s="46"/>
      <c r="DZ78" s="46" t="e">
        <v>#N/A</v>
      </c>
      <c r="EA78" s="46" t="e">
        <v>#N/A</v>
      </c>
      <c r="EB78" s="46" t="e">
        <v>#N/A</v>
      </c>
      <c r="EC78" s="46" t="e">
        <v>#N/A</v>
      </c>
      <c r="ED78" s="46" t="e">
        <v>#N/A</v>
      </c>
      <c r="EE78" s="46" t="e">
        <v>#N/A</v>
      </c>
      <c r="EF78" s="46" t="e">
        <v>#N/A</v>
      </c>
      <c r="EG78" s="46" t="e">
        <v>#N/A</v>
      </c>
      <c r="EH78" s="46" t="e">
        <v>#N/A</v>
      </c>
      <c r="EI78" s="46" t="e">
        <v>#N/A</v>
      </c>
      <c r="EJ78" s="46" t="e">
        <v>#N/A</v>
      </c>
      <c r="EK78" s="46" t="e">
        <v>#N/A</v>
      </c>
      <c r="EL78" s="46" t="e">
        <v>#N/A</v>
      </c>
      <c r="EM78" s="46" t="e">
        <v>#N/A</v>
      </c>
      <c r="EN78" s="46" t="e">
        <v>#N/A</v>
      </c>
      <c r="EO78" s="46" t="e">
        <v>#N/A</v>
      </c>
      <c r="EP78" s="46" t="e">
        <v>#N/A</v>
      </c>
      <c r="EQ78" s="46" t="e">
        <v>#N/A</v>
      </c>
      <c r="ER78" s="46" t="e">
        <v>#N/A</v>
      </c>
      <c r="ES78" s="46" t="e">
        <v>#N/A</v>
      </c>
    </row>
    <row r="79" spans="2:149" x14ac:dyDescent="0.2">
      <c r="B79" s="40" t="s">
        <v>263</v>
      </c>
      <c r="C79" s="41">
        <v>44012</v>
      </c>
      <c r="D79" s="46">
        <v>1.12E-2</v>
      </c>
      <c r="E79" s="46">
        <v>1.09E-2</v>
      </c>
      <c r="F79" s="46">
        <v>1.2E-2</v>
      </c>
      <c r="G79" s="46">
        <v>1.35E-2</v>
      </c>
      <c r="H79" s="46">
        <v>1.9E-3</v>
      </c>
      <c r="I79" s="46">
        <v>1.1000000000000001E-3</v>
      </c>
      <c r="J79" s="46">
        <v>3.5000000000000001E-3</v>
      </c>
      <c r="K79" s="46">
        <v>6.8999999999999999E-3</v>
      </c>
      <c r="L79" s="46">
        <v>1.3100000000000001E-2</v>
      </c>
      <c r="M79" s="46">
        <v>1.23E-2</v>
      </c>
      <c r="N79" s="46">
        <v>1.6400000000000001E-2</v>
      </c>
      <c r="O79" s="46">
        <v>1.9099999999999999E-2</v>
      </c>
      <c r="P79" s="46">
        <v>9.4999999999999998E-3</v>
      </c>
      <c r="Q79" s="46">
        <v>9.2999999999999992E-3</v>
      </c>
      <c r="R79" s="46">
        <v>1.03E-2</v>
      </c>
      <c r="S79" s="46">
        <v>1.14E-2</v>
      </c>
      <c r="T79" s="46">
        <v>1.15E-2</v>
      </c>
      <c r="U79" s="46">
        <v>1.04E-2</v>
      </c>
      <c r="V79" s="46">
        <v>1.4500000000000001E-2</v>
      </c>
      <c r="W79" s="46">
        <v>1.7399999999999999E-2</v>
      </c>
      <c r="X79" s="46"/>
      <c r="Y79" s="46">
        <v>1.23E-2</v>
      </c>
      <c r="Z79" s="46">
        <v>1.0999999999999999E-2</v>
      </c>
      <c r="AA79" s="46">
        <v>1.21E-2</v>
      </c>
      <c r="AB79" s="46">
        <v>1.35E-2</v>
      </c>
      <c r="AC79" s="46">
        <v>3.5999999999999999E-3</v>
      </c>
      <c r="AD79" s="46">
        <v>1.1000000000000001E-3</v>
      </c>
      <c r="AE79" s="46">
        <v>3.0000000000000001E-3</v>
      </c>
      <c r="AF79" s="46">
        <v>5.0000000000000001E-3</v>
      </c>
      <c r="AG79" s="46">
        <v>1.5900000000000001E-2</v>
      </c>
      <c r="AH79" s="46">
        <v>1.2200000000000001E-2</v>
      </c>
      <c r="AI79" s="46">
        <v>1.5800000000000002E-2</v>
      </c>
      <c r="AJ79" s="46">
        <v>1.89E-2</v>
      </c>
      <c r="AK79" s="46">
        <v>1.03E-2</v>
      </c>
      <c r="AL79" s="46">
        <v>9.2999999999999992E-3</v>
      </c>
      <c r="AM79" s="46">
        <v>1.03E-2</v>
      </c>
      <c r="AN79" s="46">
        <v>1.14E-2</v>
      </c>
      <c r="AO79" s="46">
        <v>1.4E-2</v>
      </c>
      <c r="AP79" s="46">
        <v>1.04E-2</v>
      </c>
      <c r="AQ79" s="46">
        <v>1.4E-2</v>
      </c>
      <c r="AR79" s="46">
        <v>1.6500000000000001E-2</v>
      </c>
      <c r="AS79" s="46"/>
      <c r="AT79" s="46">
        <v>1.24E-2</v>
      </c>
      <c r="AU79" s="46">
        <v>1.15E-2</v>
      </c>
      <c r="AV79" s="46">
        <v>1.2800000000000001E-2</v>
      </c>
      <c r="AW79" s="46">
        <v>1.4500000000000001E-2</v>
      </c>
      <c r="AX79" s="46">
        <v>3.3E-3</v>
      </c>
      <c r="AY79" s="46">
        <v>1.5E-3</v>
      </c>
      <c r="AZ79" s="46">
        <v>3.0000000000000001E-3</v>
      </c>
      <c r="BA79" s="46">
        <v>4.5999999999999999E-3</v>
      </c>
      <c r="BB79" s="46">
        <v>1.5699999999999999E-2</v>
      </c>
      <c r="BC79" s="46">
        <v>1.4800000000000001E-2</v>
      </c>
      <c r="BD79" s="46">
        <v>1.6199999999999999E-2</v>
      </c>
      <c r="BE79" s="46">
        <v>1.83E-2</v>
      </c>
      <c r="BF79" s="46">
        <v>1.04E-2</v>
      </c>
      <c r="BG79" s="46">
        <v>9.7999999999999997E-3</v>
      </c>
      <c r="BH79" s="46">
        <v>1.0500000000000001E-2</v>
      </c>
      <c r="BI79" s="46">
        <v>1.18E-2</v>
      </c>
      <c r="BJ79" s="46">
        <v>1.37E-2</v>
      </c>
      <c r="BK79" s="46">
        <v>1.2699999999999999E-2</v>
      </c>
      <c r="BL79" s="46">
        <v>1.4E-2</v>
      </c>
      <c r="BM79" s="46">
        <v>1.5900000000000001E-2</v>
      </c>
      <c r="BN79" s="46"/>
      <c r="BO79" s="46">
        <v>1.0999999999999999E-2</v>
      </c>
      <c r="BP79" s="46">
        <v>1.09E-2</v>
      </c>
      <c r="BQ79" s="46">
        <v>1.1900000000000001E-2</v>
      </c>
      <c r="BR79" s="46">
        <v>1.35E-2</v>
      </c>
      <c r="BS79" s="46">
        <v>1.6000000000000001E-3</v>
      </c>
      <c r="BT79" s="46">
        <v>1.1999999999999999E-3</v>
      </c>
      <c r="BU79" s="46">
        <v>4.5999999999999999E-3</v>
      </c>
      <c r="BV79" s="46">
        <v>7.7000000000000002E-3</v>
      </c>
      <c r="BW79" s="46">
        <v>1.2699999999999999E-2</v>
      </c>
      <c r="BX79" s="46">
        <v>1.2500000000000001E-2</v>
      </c>
      <c r="BY79" s="46">
        <v>1.7100000000000001E-2</v>
      </c>
      <c r="BZ79" s="46">
        <v>1.9599999999999999E-2</v>
      </c>
      <c r="CA79" s="46">
        <v>9.4000000000000004E-3</v>
      </c>
      <c r="CB79" s="46">
        <v>9.2999999999999992E-3</v>
      </c>
      <c r="CC79" s="46">
        <v>1.03E-2</v>
      </c>
      <c r="CD79" s="46">
        <v>1.14E-2</v>
      </c>
      <c r="CE79" s="46">
        <v>1.0999999999999999E-2</v>
      </c>
      <c r="CF79" s="46">
        <v>1.06E-2</v>
      </c>
      <c r="CG79" s="46">
        <v>1.46E-2</v>
      </c>
      <c r="CH79" s="46">
        <v>1.78E-2</v>
      </c>
      <c r="CI79" s="46"/>
      <c r="CJ79" s="46">
        <v>1.09E-2</v>
      </c>
      <c r="CK79" s="46">
        <v>1.0699999999999999E-2</v>
      </c>
      <c r="CL79" s="46">
        <v>1.1299999999999999E-2</v>
      </c>
      <c r="CM79" s="46">
        <v>1.2200000000000001E-2</v>
      </c>
      <c r="CN79" s="46">
        <v>3.5000000000000001E-3</v>
      </c>
      <c r="CO79" s="46">
        <v>1.6999999999999999E-3</v>
      </c>
      <c r="CP79" s="46">
        <v>4.3E-3</v>
      </c>
      <c r="CQ79" s="46">
        <v>7.6E-3</v>
      </c>
      <c r="CR79" s="46">
        <v>1.4500000000000001E-2</v>
      </c>
      <c r="CS79" s="46">
        <v>1.24E-2</v>
      </c>
      <c r="CT79" s="46">
        <v>1.6299999999999999E-2</v>
      </c>
      <c r="CU79" s="46">
        <v>1.9199999999999998E-2</v>
      </c>
      <c r="CV79" s="46">
        <v>9.4000000000000004E-3</v>
      </c>
      <c r="CW79" s="46">
        <v>8.8999999999999999E-3</v>
      </c>
      <c r="CX79" s="46">
        <v>9.7000000000000003E-3</v>
      </c>
      <c r="CY79" s="46">
        <v>1.04E-2</v>
      </c>
      <c r="CZ79" s="46">
        <v>1.29E-2</v>
      </c>
      <c r="DA79" s="46">
        <v>1.0500000000000001E-2</v>
      </c>
      <c r="DB79" s="46">
        <v>1.44E-2</v>
      </c>
      <c r="DC79" s="46">
        <v>1.78E-2</v>
      </c>
      <c r="DD79" s="46"/>
      <c r="DE79" s="46">
        <v>1.17E-2</v>
      </c>
      <c r="DF79" s="46">
        <v>1.17E-2</v>
      </c>
      <c r="DG79" s="46">
        <v>1.29E-2</v>
      </c>
      <c r="DH79" s="46">
        <v>1.46E-2</v>
      </c>
      <c r="DI79" s="46">
        <v>-6.9999999999999999E-4</v>
      </c>
      <c r="DJ79" s="46">
        <v>5.0000000000000001E-4</v>
      </c>
      <c r="DK79" s="46">
        <v>3.0999999999999999E-3</v>
      </c>
      <c r="DL79" s="46">
        <v>5.4999999999999997E-3</v>
      </c>
      <c r="DM79" s="46">
        <v>1.0999999999999999E-2</v>
      </c>
      <c r="DN79" s="46">
        <v>1.26E-2</v>
      </c>
      <c r="DO79" s="46">
        <v>1.66E-2</v>
      </c>
      <c r="DP79" s="46">
        <v>1.9E-2</v>
      </c>
      <c r="DQ79" s="46">
        <v>9.7999999999999997E-3</v>
      </c>
      <c r="DR79" s="46">
        <v>9.9000000000000008E-3</v>
      </c>
      <c r="DS79" s="46">
        <v>1.0999999999999999E-2</v>
      </c>
      <c r="DT79" s="46">
        <v>1.23E-2</v>
      </c>
      <c r="DU79" s="46">
        <v>9.1000000000000004E-3</v>
      </c>
      <c r="DV79" s="46">
        <v>1.0500000000000001E-2</v>
      </c>
      <c r="DW79" s="46">
        <v>1.4500000000000001E-2</v>
      </c>
      <c r="DX79" s="46">
        <v>1.6899999999999998E-2</v>
      </c>
      <c r="DY79" s="46"/>
      <c r="DZ79" s="46" t="e">
        <v>#N/A</v>
      </c>
      <c r="EA79" s="46" t="e">
        <v>#N/A</v>
      </c>
      <c r="EB79" s="46" t="e">
        <v>#N/A</v>
      </c>
      <c r="EC79" s="46" t="e">
        <v>#N/A</v>
      </c>
      <c r="ED79" s="46" t="e">
        <v>#N/A</v>
      </c>
      <c r="EE79" s="46" t="e">
        <v>#N/A</v>
      </c>
      <c r="EF79" s="46" t="e">
        <v>#N/A</v>
      </c>
      <c r="EG79" s="46" t="e">
        <v>#N/A</v>
      </c>
      <c r="EH79" s="46" t="e">
        <v>#N/A</v>
      </c>
      <c r="EI79" s="46" t="e">
        <v>#N/A</v>
      </c>
      <c r="EJ79" s="46" t="e">
        <v>#N/A</v>
      </c>
      <c r="EK79" s="46" t="e">
        <v>#N/A</v>
      </c>
      <c r="EL79" s="46" t="e">
        <v>#N/A</v>
      </c>
      <c r="EM79" s="46" t="e">
        <v>#N/A</v>
      </c>
      <c r="EN79" s="46" t="e">
        <v>#N/A</v>
      </c>
      <c r="EO79" s="46" t="e">
        <v>#N/A</v>
      </c>
      <c r="EP79" s="46" t="e">
        <v>#N/A</v>
      </c>
      <c r="EQ79" s="46" t="e">
        <v>#N/A</v>
      </c>
      <c r="ER79" s="46" t="e">
        <v>#N/A</v>
      </c>
      <c r="ES79" s="46" t="e">
        <v>#N/A</v>
      </c>
    </row>
    <row r="80" spans="2:149" x14ac:dyDescent="0.2">
      <c r="B80" s="40" t="s">
        <v>264</v>
      </c>
      <c r="C80" s="41">
        <v>44104</v>
      </c>
      <c r="D80" s="46">
        <v>1.12E-2</v>
      </c>
      <c r="E80" s="46">
        <v>1.0999999999999999E-2</v>
      </c>
      <c r="F80" s="46">
        <v>1.1900000000000001E-2</v>
      </c>
      <c r="G80" s="46">
        <v>1.35E-2</v>
      </c>
      <c r="H80" s="46">
        <v>5.4000000000000003E-3</v>
      </c>
      <c r="I80" s="46">
        <v>1.8E-3</v>
      </c>
      <c r="J80" s="46">
        <v>4.4000000000000003E-3</v>
      </c>
      <c r="K80" s="46">
        <v>1.0500000000000001E-2</v>
      </c>
      <c r="L80" s="46">
        <v>1.66E-2</v>
      </c>
      <c r="M80" s="46">
        <v>1.3599999999999999E-2</v>
      </c>
      <c r="N80" s="46">
        <v>1.7100000000000001E-2</v>
      </c>
      <c r="O80" s="46">
        <v>2.2100000000000002E-2</v>
      </c>
      <c r="P80" s="46">
        <v>9.4999999999999998E-3</v>
      </c>
      <c r="Q80" s="46">
        <v>9.2999999999999992E-3</v>
      </c>
      <c r="R80" s="46">
        <v>1.01E-2</v>
      </c>
      <c r="S80" s="46">
        <v>1.14E-2</v>
      </c>
      <c r="T80" s="46">
        <v>1.49E-2</v>
      </c>
      <c r="U80" s="46">
        <v>1.17E-2</v>
      </c>
      <c r="V80" s="46">
        <v>1.5599999999999999E-2</v>
      </c>
      <c r="W80" s="46">
        <v>2.01E-2</v>
      </c>
      <c r="X80" s="46"/>
      <c r="Y80" s="46">
        <v>1.23E-2</v>
      </c>
      <c r="Z80" s="46">
        <v>1.12E-2</v>
      </c>
      <c r="AA80" s="46">
        <v>1.2200000000000001E-2</v>
      </c>
      <c r="AB80" s="46">
        <v>1.35E-2</v>
      </c>
      <c r="AC80" s="46">
        <v>8.6E-3</v>
      </c>
      <c r="AD80" s="46">
        <v>1.9E-3</v>
      </c>
      <c r="AE80" s="46">
        <v>4.5999999999999999E-3</v>
      </c>
      <c r="AF80" s="46">
        <v>9.7999999999999997E-3</v>
      </c>
      <c r="AG80" s="46">
        <v>2.0899999999999998E-2</v>
      </c>
      <c r="AH80" s="46">
        <v>1.38E-2</v>
      </c>
      <c r="AI80" s="46">
        <v>1.7899999999999999E-2</v>
      </c>
      <c r="AJ80" s="46">
        <v>2.1700000000000001E-2</v>
      </c>
      <c r="AK80" s="46">
        <v>1.03E-2</v>
      </c>
      <c r="AL80" s="46">
        <v>9.2999999999999992E-3</v>
      </c>
      <c r="AM80" s="46">
        <v>1.01E-2</v>
      </c>
      <c r="AN80" s="46">
        <v>1.14E-2</v>
      </c>
      <c r="AO80" s="46">
        <v>1.89E-2</v>
      </c>
      <c r="AP80" s="46">
        <v>1.2E-2</v>
      </c>
      <c r="AQ80" s="46">
        <v>1.61E-2</v>
      </c>
      <c r="AR80" s="46">
        <v>1.9599999999999999E-2</v>
      </c>
      <c r="AS80" s="46"/>
      <c r="AT80" s="46">
        <v>1.24E-2</v>
      </c>
      <c r="AU80" s="46">
        <v>1.15E-2</v>
      </c>
      <c r="AV80" s="46">
        <v>1.2699999999999999E-2</v>
      </c>
      <c r="AW80" s="46">
        <v>1.3899999999999999E-2</v>
      </c>
      <c r="AX80" s="46">
        <v>5.8999999999999999E-3</v>
      </c>
      <c r="AY80" s="46">
        <v>1.6999999999999999E-3</v>
      </c>
      <c r="AZ80" s="46">
        <v>3.2000000000000002E-3</v>
      </c>
      <c r="BA80" s="46">
        <v>5.5999999999999999E-3</v>
      </c>
      <c r="BB80" s="46">
        <v>1.83E-2</v>
      </c>
      <c r="BC80" s="46">
        <v>1.4800000000000001E-2</v>
      </c>
      <c r="BD80" s="46">
        <v>1.7399999999999999E-2</v>
      </c>
      <c r="BE80" s="46">
        <v>2.1100000000000001E-2</v>
      </c>
      <c r="BF80" s="46">
        <v>1.03E-2</v>
      </c>
      <c r="BG80" s="46">
        <v>9.5999999999999992E-3</v>
      </c>
      <c r="BH80" s="46">
        <v>1.06E-2</v>
      </c>
      <c r="BI80" s="46">
        <v>1.1299999999999999E-2</v>
      </c>
      <c r="BJ80" s="46">
        <v>1.6199999999999999E-2</v>
      </c>
      <c r="BK80" s="46">
        <v>1.2500000000000001E-2</v>
      </c>
      <c r="BL80" s="46">
        <v>1.54E-2</v>
      </c>
      <c r="BM80" s="46">
        <v>1.95E-2</v>
      </c>
      <c r="BN80" s="46"/>
      <c r="BO80" s="46">
        <v>1.0999999999999999E-2</v>
      </c>
      <c r="BP80" s="46">
        <v>1.09E-2</v>
      </c>
      <c r="BQ80" s="46">
        <v>1.18E-2</v>
      </c>
      <c r="BR80" s="46">
        <v>1.3599999999999999E-2</v>
      </c>
      <c r="BS80" s="46">
        <v>4.7999999999999996E-3</v>
      </c>
      <c r="BT80" s="46">
        <v>1.1999999999999999E-3</v>
      </c>
      <c r="BU80" s="46">
        <v>4.3E-3</v>
      </c>
      <c r="BV80" s="46">
        <v>1.0500000000000001E-2</v>
      </c>
      <c r="BW80" s="46">
        <v>1.5800000000000002E-2</v>
      </c>
      <c r="BX80" s="46">
        <v>1.2800000000000001E-2</v>
      </c>
      <c r="BY80" s="46">
        <v>1.67E-2</v>
      </c>
      <c r="BZ80" s="46">
        <v>2.3400000000000001E-2</v>
      </c>
      <c r="CA80" s="46">
        <v>9.4000000000000004E-3</v>
      </c>
      <c r="CB80" s="46">
        <v>9.2999999999999992E-3</v>
      </c>
      <c r="CC80" s="46">
        <v>1.01E-2</v>
      </c>
      <c r="CD80" s="46">
        <v>1.1599999999999999E-2</v>
      </c>
      <c r="CE80" s="46">
        <v>1.4200000000000001E-2</v>
      </c>
      <c r="CF80" s="46">
        <v>1.11E-2</v>
      </c>
      <c r="CG80" s="46">
        <v>1.5100000000000001E-2</v>
      </c>
      <c r="CH80" s="46">
        <v>2.1700000000000001E-2</v>
      </c>
      <c r="CI80" s="46"/>
      <c r="CJ80" s="46">
        <v>1.09E-2</v>
      </c>
      <c r="CK80" s="46">
        <v>1.06E-2</v>
      </c>
      <c r="CL80" s="46">
        <v>1.15E-2</v>
      </c>
      <c r="CM80" s="46">
        <v>1.21E-2</v>
      </c>
      <c r="CN80" s="46">
        <v>7.1000000000000004E-3</v>
      </c>
      <c r="CO80" s="46">
        <v>2E-3</v>
      </c>
      <c r="CP80" s="46">
        <v>4.7999999999999996E-3</v>
      </c>
      <c r="CQ80" s="46">
        <v>1.2999999999999999E-2</v>
      </c>
      <c r="CR80" s="46">
        <v>1.7999999999999999E-2</v>
      </c>
      <c r="CS80" s="46">
        <v>1.32E-2</v>
      </c>
      <c r="CT80" s="46">
        <v>1.7000000000000001E-2</v>
      </c>
      <c r="CU80" s="46">
        <v>2.41E-2</v>
      </c>
      <c r="CV80" s="46">
        <v>9.2999999999999992E-3</v>
      </c>
      <c r="CW80" s="46">
        <v>9.1000000000000004E-3</v>
      </c>
      <c r="CX80" s="46">
        <v>9.9000000000000008E-3</v>
      </c>
      <c r="CY80" s="46">
        <v>1.0500000000000001E-2</v>
      </c>
      <c r="CZ80" s="46">
        <v>1.6400000000000001E-2</v>
      </c>
      <c r="DA80" s="46">
        <v>1.17E-2</v>
      </c>
      <c r="DB80" s="46">
        <v>1.5900000000000001E-2</v>
      </c>
      <c r="DC80" s="46">
        <v>2.18E-2</v>
      </c>
      <c r="DD80" s="46"/>
      <c r="DE80" s="46">
        <v>1.18E-2</v>
      </c>
      <c r="DF80" s="46">
        <v>1.1900000000000001E-2</v>
      </c>
      <c r="DG80" s="46">
        <v>1.2800000000000001E-2</v>
      </c>
      <c r="DH80" s="46">
        <v>1.47E-2</v>
      </c>
      <c r="DI80" s="46">
        <v>2.3E-3</v>
      </c>
      <c r="DJ80" s="46">
        <v>1.1000000000000001E-3</v>
      </c>
      <c r="DK80" s="46">
        <v>3.3999999999999998E-3</v>
      </c>
      <c r="DL80" s="46">
        <v>6.4999999999999997E-3</v>
      </c>
      <c r="DM80" s="46">
        <v>1.41E-2</v>
      </c>
      <c r="DN80" s="46">
        <v>1.4E-2</v>
      </c>
      <c r="DO80" s="46">
        <v>1.7100000000000001E-2</v>
      </c>
      <c r="DP80" s="46">
        <v>2.07E-2</v>
      </c>
      <c r="DQ80" s="46">
        <v>9.9000000000000008E-3</v>
      </c>
      <c r="DR80" s="46">
        <v>9.7999999999999997E-3</v>
      </c>
      <c r="DS80" s="46">
        <v>1.12E-2</v>
      </c>
      <c r="DT80" s="46">
        <v>1.2699999999999999E-2</v>
      </c>
      <c r="DU80" s="46">
        <v>1.2200000000000001E-2</v>
      </c>
      <c r="DV80" s="46">
        <v>1.21E-2</v>
      </c>
      <c r="DW80" s="46">
        <v>1.54E-2</v>
      </c>
      <c r="DX80" s="46">
        <v>1.84E-2</v>
      </c>
      <c r="DY80" s="46"/>
      <c r="DZ80" s="46" t="e">
        <v>#N/A</v>
      </c>
      <c r="EA80" s="46" t="e">
        <v>#N/A</v>
      </c>
      <c r="EB80" s="46" t="e">
        <v>#N/A</v>
      </c>
      <c r="EC80" s="46" t="e">
        <v>#N/A</v>
      </c>
      <c r="ED80" s="46" t="e">
        <v>#N/A</v>
      </c>
      <c r="EE80" s="46" t="e">
        <v>#N/A</v>
      </c>
      <c r="EF80" s="46" t="e">
        <v>#N/A</v>
      </c>
      <c r="EG80" s="46" t="e">
        <v>#N/A</v>
      </c>
      <c r="EH80" s="46" t="e">
        <v>#N/A</v>
      </c>
      <c r="EI80" s="46" t="e">
        <v>#N/A</v>
      </c>
      <c r="EJ80" s="46" t="e">
        <v>#N/A</v>
      </c>
      <c r="EK80" s="46" t="e">
        <v>#N/A</v>
      </c>
      <c r="EL80" s="46" t="e">
        <v>#N/A</v>
      </c>
      <c r="EM80" s="46" t="e">
        <v>#N/A</v>
      </c>
      <c r="EN80" s="46" t="e">
        <v>#N/A</v>
      </c>
      <c r="EO80" s="46" t="e">
        <v>#N/A</v>
      </c>
      <c r="EP80" s="46" t="e">
        <v>#N/A</v>
      </c>
      <c r="EQ80" s="46" t="e">
        <v>#N/A</v>
      </c>
      <c r="ER80" s="46" t="e">
        <v>#N/A</v>
      </c>
      <c r="ES80" s="46" t="e">
        <v>#N/A</v>
      </c>
    </row>
    <row r="81" spans="2:149" x14ac:dyDescent="0.2">
      <c r="B81" s="40" t="s">
        <v>265</v>
      </c>
      <c r="C81" s="41">
        <v>44196</v>
      </c>
      <c r="D81" s="46">
        <v>1.12E-2</v>
      </c>
      <c r="E81" s="46">
        <v>1.09E-2</v>
      </c>
      <c r="F81" s="46">
        <v>1.17E-2</v>
      </c>
      <c r="G81" s="46">
        <v>1.35E-2</v>
      </c>
      <c r="H81" s="46">
        <v>8.0999999999999996E-3</v>
      </c>
      <c r="I81" s="46">
        <v>1.4E-3</v>
      </c>
      <c r="J81" s="46">
        <v>4.1999999999999997E-3</v>
      </c>
      <c r="K81" s="46">
        <v>1.14E-2</v>
      </c>
      <c r="L81" s="46">
        <v>1.9300000000000001E-2</v>
      </c>
      <c r="M81" s="46">
        <v>1.3599999999999999E-2</v>
      </c>
      <c r="N81" s="46">
        <v>1.6299999999999999E-2</v>
      </c>
      <c r="O81" s="46">
        <v>2.35E-2</v>
      </c>
      <c r="P81" s="46">
        <v>9.4999999999999998E-3</v>
      </c>
      <c r="Q81" s="46">
        <v>9.1999999999999998E-3</v>
      </c>
      <c r="R81" s="46">
        <v>0.01</v>
      </c>
      <c r="S81" s="46">
        <v>1.15E-2</v>
      </c>
      <c r="T81" s="46">
        <v>1.7600000000000001E-2</v>
      </c>
      <c r="U81" s="46">
        <v>1.15E-2</v>
      </c>
      <c r="V81" s="46">
        <v>1.47E-2</v>
      </c>
      <c r="W81" s="46">
        <v>2.1499999999999998E-2</v>
      </c>
      <c r="X81" s="46"/>
      <c r="Y81" s="46">
        <v>1.23E-2</v>
      </c>
      <c r="Z81" s="46">
        <v>1.12E-2</v>
      </c>
      <c r="AA81" s="46">
        <v>1.21E-2</v>
      </c>
      <c r="AB81" s="46">
        <v>1.35E-2</v>
      </c>
      <c r="AC81" s="46">
        <v>0.01</v>
      </c>
      <c r="AD81" s="46">
        <v>1.4E-3</v>
      </c>
      <c r="AE81" s="46">
        <v>3.5999999999999999E-3</v>
      </c>
      <c r="AF81" s="46">
        <v>8.6999999999999994E-3</v>
      </c>
      <c r="AG81" s="46">
        <v>2.23E-2</v>
      </c>
      <c r="AH81" s="46">
        <v>1.32E-2</v>
      </c>
      <c r="AI81" s="46">
        <v>1.61E-2</v>
      </c>
      <c r="AJ81" s="46">
        <v>2.1499999999999998E-2</v>
      </c>
      <c r="AK81" s="46">
        <v>1.04E-2</v>
      </c>
      <c r="AL81" s="46">
        <v>9.1000000000000004E-3</v>
      </c>
      <c r="AM81" s="46">
        <v>1.0200000000000001E-2</v>
      </c>
      <c r="AN81" s="46">
        <v>1.17E-2</v>
      </c>
      <c r="AO81" s="46">
        <v>2.0400000000000001E-2</v>
      </c>
      <c r="AP81" s="46">
        <v>1.14E-2</v>
      </c>
      <c r="AQ81" s="46">
        <v>1.4500000000000001E-2</v>
      </c>
      <c r="AR81" s="46">
        <v>1.9699999999999999E-2</v>
      </c>
      <c r="AS81" s="46"/>
      <c r="AT81" s="46">
        <v>1.24E-2</v>
      </c>
      <c r="AU81" s="46">
        <v>1.15E-2</v>
      </c>
      <c r="AV81" s="46">
        <v>1.23E-2</v>
      </c>
      <c r="AW81" s="46">
        <v>1.3599999999999999E-2</v>
      </c>
      <c r="AX81" s="46">
        <v>6.3E-3</v>
      </c>
      <c r="AY81" s="46">
        <v>1.2999999999999999E-3</v>
      </c>
      <c r="AZ81" s="46">
        <v>3.2000000000000002E-3</v>
      </c>
      <c r="BA81" s="46">
        <v>8.6E-3</v>
      </c>
      <c r="BB81" s="46">
        <v>1.8700000000000001E-2</v>
      </c>
      <c r="BC81" s="46">
        <v>1.38E-2</v>
      </c>
      <c r="BD81" s="46">
        <v>1.7899999999999999E-2</v>
      </c>
      <c r="BE81" s="46">
        <v>2.1600000000000001E-2</v>
      </c>
      <c r="BF81" s="46">
        <v>1.04E-2</v>
      </c>
      <c r="BG81" s="46">
        <v>9.5999999999999992E-3</v>
      </c>
      <c r="BH81" s="46">
        <v>1.0500000000000001E-2</v>
      </c>
      <c r="BI81" s="46">
        <v>1.0999999999999999E-2</v>
      </c>
      <c r="BJ81" s="46">
        <v>1.67E-2</v>
      </c>
      <c r="BK81" s="46">
        <v>1.1900000000000001E-2</v>
      </c>
      <c r="BL81" s="46">
        <v>1.5299999999999999E-2</v>
      </c>
      <c r="BM81" s="46">
        <v>1.9900000000000001E-2</v>
      </c>
      <c r="BN81" s="46"/>
      <c r="BO81" s="46">
        <v>1.0999999999999999E-2</v>
      </c>
      <c r="BP81" s="46">
        <v>1.0800000000000001E-2</v>
      </c>
      <c r="BQ81" s="46">
        <v>1.17E-2</v>
      </c>
      <c r="BR81" s="46">
        <v>1.35E-2</v>
      </c>
      <c r="BS81" s="46">
        <v>7.7000000000000002E-3</v>
      </c>
      <c r="BT81" s="46">
        <v>1.5E-3</v>
      </c>
      <c r="BU81" s="46">
        <v>4.4000000000000003E-3</v>
      </c>
      <c r="BV81" s="46">
        <v>1.32E-2</v>
      </c>
      <c r="BW81" s="46">
        <v>1.8700000000000001E-2</v>
      </c>
      <c r="BX81" s="46">
        <v>1.37E-2</v>
      </c>
      <c r="BY81" s="46">
        <v>1.67E-2</v>
      </c>
      <c r="BZ81" s="46">
        <v>2.5100000000000001E-2</v>
      </c>
      <c r="CA81" s="46">
        <v>9.2999999999999992E-3</v>
      </c>
      <c r="CB81" s="46">
        <v>9.2999999999999992E-3</v>
      </c>
      <c r="CC81" s="46">
        <v>9.9000000000000008E-3</v>
      </c>
      <c r="CD81" s="46">
        <v>1.14E-2</v>
      </c>
      <c r="CE81" s="46">
        <v>1.7000000000000001E-2</v>
      </c>
      <c r="CF81" s="46">
        <v>1.1599999999999999E-2</v>
      </c>
      <c r="CG81" s="46">
        <v>1.54E-2</v>
      </c>
      <c r="CH81" s="46">
        <v>2.29E-2</v>
      </c>
      <c r="CI81" s="46"/>
      <c r="CJ81" s="46">
        <v>1.0800000000000001E-2</v>
      </c>
      <c r="CK81" s="46">
        <v>1.06E-2</v>
      </c>
      <c r="CL81" s="46">
        <v>1.14E-2</v>
      </c>
      <c r="CM81" s="46">
        <v>1.2200000000000001E-2</v>
      </c>
      <c r="CN81" s="46">
        <v>9.5999999999999992E-3</v>
      </c>
      <c r="CO81" s="46">
        <v>2.5999999999999999E-3</v>
      </c>
      <c r="CP81" s="46">
        <v>4.3E-3</v>
      </c>
      <c r="CQ81" s="46">
        <v>1.55E-2</v>
      </c>
      <c r="CR81" s="46">
        <v>2.0400000000000001E-2</v>
      </c>
      <c r="CS81" s="46">
        <v>1.37E-2</v>
      </c>
      <c r="CT81" s="46">
        <v>1.6799999999999999E-2</v>
      </c>
      <c r="CU81" s="46">
        <v>2.6200000000000001E-2</v>
      </c>
      <c r="CV81" s="46">
        <v>9.1999999999999998E-3</v>
      </c>
      <c r="CW81" s="46">
        <v>8.9999999999999993E-3</v>
      </c>
      <c r="CX81" s="46">
        <v>9.7000000000000003E-3</v>
      </c>
      <c r="CY81" s="46">
        <v>1.04E-2</v>
      </c>
      <c r="CZ81" s="46">
        <v>1.8800000000000001E-2</v>
      </c>
      <c r="DA81" s="46">
        <v>1.2E-2</v>
      </c>
      <c r="DB81" s="46">
        <v>1.5699999999999999E-2</v>
      </c>
      <c r="DC81" s="46">
        <v>2.4299999999999999E-2</v>
      </c>
      <c r="DD81" s="46"/>
      <c r="DE81" s="46">
        <v>1.1900000000000001E-2</v>
      </c>
      <c r="DF81" s="46">
        <v>1.1599999999999999E-2</v>
      </c>
      <c r="DG81" s="46">
        <v>1.2999999999999999E-2</v>
      </c>
      <c r="DH81" s="46">
        <v>1.4800000000000001E-2</v>
      </c>
      <c r="DI81" s="46">
        <v>5.3E-3</v>
      </c>
      <c r="DJ81" s="46">
        <v>1E-3</v>
      </c>
      <c r="DK81" s="46">
        <v>3.7000000000000002E-3</v>
      </c>
      <c r="DL81" s="46">
        <v>7.0000000000000001E-3</v>
      </c>
      <c r="DM81" s="46">
        <v>1.7299999999999999E-2</v>
      </c>
      <c r="DN81" s="46">
        <v>1.2999999999999999E-2</v>
      </c>
      <c r="DO81" s="46">
        <v>1.6299999999999999E-2</v>
      </c>
      <c r="DP81" s="46">
        <v>2.1100000000000001E-2</v>
      </c>
      <c r="DQ81" s="46">
        <v>0.01</v>
      </c>
      <c r="DR81" s="46">
        <v>9.7999999999999997E-3</v>
      </c>
      <c r="DS81" s="46">
        <v>1.09E-2</v>
      </c>
      <c r="DT81" s="46">
        <v>1.2699999999999999E-2</v>
      </c>
      <c r="DU81" s="46">
        <v>1.5299999999999999E-2</v>
      </c>
      <c r="DV81" s="46">
        <v>1.12E-2</v>
      </c>
      <c r="DW81" s="46">
        <v>1.43E-2</v>
      </c>
      <c r="DX81" s="46">
        <v>1.9099999999999999E-2</v>
      </c>
      <c r="DY81" s="46"/>
      <c r="DZ81" s="46" t="e">
        <v>#N/A</v>
      </c>
      <c r="EA81" s="46" t="e">
        <v>#N/A</v>
      </c>
      <c r="EB81" s="46" t="e">
        <v>#N/A</v>
      </c>
      <c r="EC81" s="46" t="e">
        <v>#N/A</v>
      </c>
      <c r="ED81" s="46" t="e">
        <v>#N/A</v>
      </c>
      <c r="EE81" s="46" t="e">
        <v>#N/A</v>
      </c>
      <c r="EF81" s="46" t="e">
        <v>#N/A</v>
      </c>
      <c r="EG81" s="46" t="e">
        <v>#N/A</v>
      </c>
      <c r="EH81" s="46" t="e">
        <v>#N/A</v>
      </c>
      <c r="EI81" s="46" t="e">
        <v>#N/A</v>
      </c>
      <c r="EJ81" s="46" t="e">
        <v>#N/A</v>
      </c>
      <c r="EK81" s="46" t="e">
        <v>#N/A</v>
      </c>
      <c r="EL81" s="46" t="e">
        <v>#N/A</v>
      </c>
      <c r="EM81" s="46" t="e">
        <v>#N/A</v>
      </c>
      <c r="EN81" s="46" t="e">
        <v>#N/A</v>
      </c>
      <c r="EO81" s="46" t="e">
        <v>#N/A</v>
      </c>
      <c r="EP81" s="46" t="e">
        <v>#N/A</v>
      </c>
      <c r="EQ81" s="46" t="e">
        <v>#N/A</v>
      </c>
      <c r="ER81" s="46" t="e">
        <v>#N/A</v>
      </c>
      <c r="ES81" s="46" t="e">
        <v>#N/A</v>
      </c>
    </row>
    <row r="82" spans="2:149" x14ac:dyDescent="0.2">
      <c r="B82" s="40" t="s">
        <v>266</v>
      </c>
      <c r="C82" s="41">
        <v>44286</v>
      </c>
      <c r="D82" s="46">
        <v>1.11E-2</v>
      </c>
      <c r="E82" s="46">
        <v>1.0800000000000001E-2</v>
      </c>
      <c r="F82" s="46">
        <v>1.17E-2</v>
      </c>
      <c r="G82" s="46">
        <v>1.32E-2</v>
      </c>
      <c r="H82" s="46">
        <v>8.0000000000000002E-3</v>
      </c>
      <c r="I82" s="46">
        <v>2.0999999999999999E-3</v>
      </c>
      <c r="J82" s="46">
        <v>4.4000000000000003E-3</v>
      </c>
      <c r="K82" s="46">
        <v>1.1900000000000001E-2</v>
      </c>
      <c r="L82" s="46">
        <v>1.9099999999999999E-2</v>
      </c>
      <c r="M82" s="46">
        <v>1.35E-2</v>
      </c>
      <c r="N82" s="46">
        <v>1.7100000000000001E-2</v>
      </c>
      <c r="O82" s="46">
        <v>2.4400000000000002E-2</v>
      </c>
      <c r="P82" s="46">
        <v>9.4000000000000004E-3</v>
      </c>
      <c r="Q82" s="46">
        <v>9.1000000000000004E-3</v>
      </c>
      <c r="R82" s="46">
        <v>0.01</v>
      </c>
      <c r="S82" s="46">
        <v>1.09E-2</v>
      </c>
      <c r="T82" s="46">
        <v>1.7399999999999999E-2</v>
      </c>
      <c r="U82" s="46">
        <v>1.21E-2</v>
      </c>
      <c r="V82" s="46">
        <v>1.54E-2</v>
      </c>
      <c r="W82" s="46">
        <v>2.2499999999999999E-2</v>
      </c>
      <c r="X82" s="46"/>
      <c r="Y82" s="46">
        <v>1.21E-2</v>
      </c>
      <c r="Z82" s="46">
        <v>1.11E-2</v>
      </c>
      <c r="AA82" s="46">
        <v>1.18E-2</v>
      </c>
      <c r="AB82" s="46">
        <v>1.2800000000000001E-2</v>
      </c>
      <c r="AC82" s="46">
        <v>6.1999999999999998E-3</v>
      </c>
      <c r="AD82" s="46">
        <v>1.8E-3</v>
      </c>
      <c r="AE82" s="46">
        <v>3.0999999999999999E-3</v>
      </c>
      <c r="AF82" s="46">
        <v>7.7999999999999996E-3</v>
      </c>
      <c r="AG82" s="46">
        <v>1.83E-2</v>
      </c>
      <c r="AH82" s="46">
        <v>1.35E-2</v>
      </c>
      <c r="AI82" s="46">
        <v>1.5699999999999999E-2</v>
      </c>
      <c r="AJ82" s="46">
        <v>1.9900000000000001E-2</v>
      </c>
      <c r="AK82" s="46">
        <v>1.03E-2</v>
      </c>
      <c r="AL82" s="46">
        <v>9.2999999999999992E-3</v>
      </c>
      <c r="AM82" s="46">
        <v>1.03E-2</v>
      </c>
      <c r="AN82" s="46">
        <v>1.0800000000000001E-2</v>
      </c>
      <c r="AO82" s="46">
        <v>1.6400000000000001E-2</v>
      </c>
      <c r="AP82" s="46">
        <v>1.21E-2</v>
      </c>
      <c r="AQ82" s="46">
        <v>1.41E-2</v>
      </c>
      <c r="AR82" s="46">
        <v>1.77E-2</v>
      </c>
      <c r="AS82" s="46"/>
      <c r="AT82" s="46">
        <v>1.23E-2</v>
      </c>
      <c r="AU82" s="46">
        <v>1.17E-2</v>
      </c>
      <c r="AV82" s="46">
        <v>1.24E-2</v>
      </c>
      <c r="AW82" s="46">
        <v>1.35E-2</v>
      </c>
      <c r="AX82" s="46">
        <v>4.8999999999999998E-3</v>
      </c>
      <c r="AY82" s="46">
        <v>1.6999999999999999E-3</v>
      </c>
      <c r="AZ82" s="46">
        <v>3.0999999999999999E-3</v>
      </c>
      <c r="BA82" s="46">
        <v>7.4999999999999997E-3</v>
      </c>
      <c r="BB82" s="46">
        <v>1.7299999999999999E-2</v>
      </c>
      <c r="BC82" s="46">
        <v>1.4E-2</v>
      </c>
      <c r="BD82" s="46">
        <v>1.7399999999999999E-2</v>
      </c>
      <c r="BE82" s="46">
        <v>2.1000000000000001E-2</v>
      </c>
      <c r="BF82" s="46">
        <v>1.04E-2</v>
      </c>
      <c r="BG82" s="46">
        <v>9.7999999999999997E-3</v>
      </c>
      <c r="BH82" s="46">
        <v>1.03E-2</v>
      </c>
      <c r="BI82" s="46">
        <v>1.0800000000000001E-2</v>
      </c>
      <c r="BJ82" s="46">
        <v>1.5299999999999999E-2</v>
      </c>
      <c r="BK82" s="46">
        <v>1.23E-2</v>
      </c>
      <c r="BL82" s="46">
        <v>1.5299999999999999E-2</v>
      </c>
      <c r="BM82" s="46">
        <v>1.9099999999999999E-2</v>
      </c>
      <c r="BN82" s="46"/>
      <c r="BO82" s="46">
        <v>1.09E-2</v>
      </c>
      <c r="BP82" s="46">
        <v>1.0800000000000001E-2</v>
      </c>
      <c r="BQ82" s="46">
        <v>1.17E-2</v>
      </c>
      <c r="BR82" s="46">
        <v>1.3299999999999999E-2</v>
      </c>
      <c r="BS82" s="46">
        <v>8.3000000000000001E-3</v>
      </c>
      <c r="BT82" s="46">
        <v>2.0999999999999999E-3</v>
      </c>
      <c r="BU82" s="46">
        <v>5.7999999999999996E-3</v>
      </c>
      <c r="BV82" s="46">
        <v>1.35E-2</v>
      </c>
      <c r="BW82" s="46">
        <v>1.9199999999999998E-2</v>
      </c>
      <c r="BX82" s="46">
        <v>1.37E-2</v>
      </c>
      <c r="BY82" s="46">
        <v>1.7500000000000002E-2</v>
      </c>
      <c r="BZ82" s="46">
        <v>2.5000000000000001E-2</v>
      </c>
      <c r="CA82" s="46">
        <v>9.1999999999999998E-3</v>
      </c>
      <c r="CB82" s="46">
        <v>9.1000000000000004E-3</v>
      </c>
      <c r="CC82" s="46">
        <v>9.9000000000000008E-3</v>
      </c>
      <c r="CD82" s="46">
        <v>1.1299999999999999E-2</v>
      </c>
      <c r="CE82" s="46">
        <v>1.7500000000000002E-2</v>
      </c>
      <c r="CF82" s="46">
        <v>1.2500000000000001E-2</v>
      </c>
      <c r="CG82" s="46">
        <v>1.6199999999999999E-2</v>
      </c>
      <c r="CH82" s="46">
        <v>2.3099999999999999E-2</v>
      </c>
      <c r="CI82" s="46"/>
      <c r="CJ82" s="46">
        <v>1.0800000000000001E-2</v>
      </c>
      <c r="CK82" s="46">
        <v>1.0500000000000001E-2</v>
      </c>
      <c r="CL82" s="46">
        <v>1.1299999999999999E-2</v>
      </c>
      <c r="CM82" s="46">
        <v>1.18E-2</v>
      </c>
      <c r="CN82" s="46">
        <v>9.4999999999999998E-3</v>
      </c>
      <c r="CO82" s="46">
        <v>2.8999999999999998E-3</v>
      </c>
      <c r="CP82" s="46">
        <v>4.7999999999999996E-3</v>
      </c>
      <c r="CQ82" s="46">
        <v>1.43E-2</v>
      </c>
      <c r="CR82" s="46">
        <v>2.0299999999999999E-2</v>
      </c>
      <c r="CS82" s="46">
        <v>1.44E-2</v>
      </c>
      <c r="CT82" s="46">
        <v>1.7100000000000001E-2</v>
      </c>
      <c r="CU82" s="46">
        <v>2.5000000000000001E-2</v>
      </c>
      <c r="CV82" s="46">
        <v>9.1999999999999998E-3</v>
      </c>
      <c r="CW82" s="46">
        <v>8.8000000000000005E-3</v>
      </c>
      <c r="CX82" s="46">
        <v>9.7000000000000003E-3</v>
      </c>
      <c r="CY82" s="46">
        <v>1.0500000000000001E-2</v>
      </c>
      <c r="CZ82" s="46">
        <v>1.8700000000000001E-2</v>
      </c>
      <c r="DA82" s="46">
        <v>1.2800000000000001E-2</v>
      </c>
      <c r="DB82" s="46">
        <v>1.55E-2</v>
      </c>
      <c r="DC82" s="46">
        <v>2.29E-2</v>
      </c>
      <c r="DD82" s="46"/>
      <c r="DE82" s="46">
        <v>1.15E-2</v>
      </c>
      <c r="DF82" s="46">
        <v>1.14E-2</v>
      </c>
      <c r="DG82" s="46">
        <v>1.26E-2</v>
      </c>
      <c r="DH82" s="46">
        <v>1.41E-2</v>
      </c>
      <c r="DI82" s="46">
        <v>5.4999999999999997E-3</v>
      </c>
      <c r="DJ82" s="46">
        <v>1.1999999999999999E-3</v>
      </c>
      <c r="DK82" s="46">
        <v>3.5999999999999999E-3</v>
      </c>
      <c r="DL82" s="46">
        <v>9.9000000000000008E-3</v>
      </c>
      <c r="DM82" s="46">
        <v>1.7100000000000001E-2</v>
      </c>
      <c r="DN82" s="46">
        <v>1.2999999999999999E-2</v>
      </c>
      <c r="DO82" s="46">
        <v>1.6899999999999998E-2</v>
      </c>
      <c r="DP82" s="46">
        <v>2.4199999999999999E-2</v>
      </c>
      <c r="DQ82" s="46">
        <v>9.7000000000000003E-3</v>
      </c>
      <c r="DR82" s="46">
        <v>9.7000000000000003E-3</v>
      </c>
      <c r="DS82" s="46">
        <v>1.06E-2</v>
      </c>
      <c r="DT82" s="46">
        <v>1.2E-2</v>
      </c>
      <c r="DU82" s="46">
        <v>1.52E-2</v>
      </c>
      <c r="DV82" s="46">
        <v>1.09E-2</v>
      </c>
      <c r="DW82" s="46">
        <v>1.52E-2</v>
      </c>
      <c r="DX82" s="46">
        <v>2.1700000000000001E-2</v>
      </c>
      <c r="DY82" s="46"/>
      <c r="DZ82" s="46" t="e">
        <v>#N/A</v>
      </c>
      <c r="EA82" s="46" t="e">
        <v>#N/A</v>
      </c>
      <c r="EB82" s="46" t="e">
        <v>#N/A</v>
      </c>
      <c r="EC82" s="46" t="e">
        <v>#N/A</v>
      </c>
      <c r="ED82" s="46" t="e">
        <v>#N/A</v>
      </c>
      <c r="EE82" s="46" t="e">
        <v>#N/A</v>
      </c>
      <c r="EF82" s="46" t="e">
        <v>#N/A</v>
      </c>
      <c r="EG82" s="46" t="e">
        <v>#N/A</v>
      </c>
      <c r="EH82" s="46" t="e">
        <v>#N/A</v>
      </c>
      <c r="EI82" s="46" t="e">
        <v>#N/A</v>
      </c>
      <c r="EJ82" s="46" t="e">
        <v>#N/A</v>
      </c>
      <c r="EK82" s="46" t="e">
        <v>#N/A</v>
      </c>
      <c r="EL82" s="46" t="e">
        <v>#N/A</v>
      </c>
      <c r="EM82" s="46" t="e">
        <v>#N/A</v>
      </c>
      <c r="EN82" s="46" t="e">
        <v>#N/A</v>
      </c>
      <c r="EO82" s="46" t="e">
        <v>#N/A</v>
      </c>
      <c r="EP82" s="46" t="e">
        <v>#N/A</v>
      </c>
      <c r="EQ82" s="46" t="e">
        <v>#N/A</v>
      </c>
      <c r="ER82" s="46" t="e">
        <v>#N/A</v>
      </c>
      <c r="ES82" s="46" t="e">
        <v>#N/A</v>
      </c>
    </row>
    <row r="83" spans="2:149" x14ac:dyDescent="0.2">
      <c r="B83" s="40" t="s">
        <v>267</v>
      </c>
      <c r="C83" s="41">
        <v>44377</v>
      </c>
      <c r="D83" s="46">
        <v>1.09E-2</v>
      </c>
      <c r="E83" s="46">
        <v>1.0500000000000001E-2</v>
      </c>
      <c r="F83" s="46">
        <v>1.1599999999999999E-2</v>
      </c>
      <c r="G83" s="46">
        <v>1.2999999999999999E-2</v>
      </c>
      <c r="H83" s="46">
        <v>7.9000000000000008E-3</v>
      </c>
      <c r="I83" s="46">
        <v>2.2000000000000001E-3</v>
      </c>
      <c r="J83" s="46">
        <v>4.8999999999999998E-3</v>
      </c>
      <c r="K83" s="46">
        <v>1.0800000000000001E-2</v>
      </c>
      <c r="L83" s="46">
        <v>1.8800000000000001E-2</v>
      </c>
      <c r="M83" s="46">
        <v>1.3100000000000001E-2</v>
      </c>
      <c r="N83" s="46">
        <v>1.7600000000000001E-2</v>
      </c>
      <c r="O83" s="46">
        <v>2.3699999999999999E-2</v>
      </c>
      <c r="P83" s="46">
        <v>9.1000000000000004E-3</v>
      </c>
      <c r="Q83" s="46">
        <v>8.8000000000000005E-3</v>
      </c>
      <c r="R83" s="46">
        <v>9.9000000000000008E-3</v>
      </c>
      <c r="S83" s="46">
        <v>1.0800000000000001E-2</v>
      </c>
      <c r="T83" s="46">
        <v>1.7000000000000001E-2</v>
      </c>
      <c r="U83" s="46">
        <v>1.18E-2</v>
      </c>
      <c r="V83" s="46">
        <v>1.54E-2</v>
      </c>
      <c r="W83" s="46">
        <v>2.1999999999999999E-2</v>
      </c>
      <c r="X83" s="46"/>
      <c r="Y83" s="46">
        <v>1.2E-2</v>
      </c>
      <c r="Z83" s="46">
        <v>1.0200000000000001E-2</v>
      </c>
      <c r="AA83" s="46">
        <v>1.18E-2</v>
      </c>
      <c r="AB83" s="46">
        <v>1.2800000000000001E-2</v>
      </c>
      <c r="AC83" s="46">
        <v>5.1999999999999998E-3</v>
      </c>
      <c r="AD83" s="46">
        <v>2.2000000000000001E-3</v>
      </c>
      <c r="AE83" s="46">
        <v>3.8999999999999998E-3</v>
      </c>
      <c r="AF83" s="46">
        <v>8.3999999999999995E-3</v>
      </c>
      <c r="AG83" s="46">
        <v>1.72E-2</v>
      </c>
      <c r="AH83" s="46">
        <v>1.3100000000000001E-2</v>
      </c>
      <c r="AI83" s="46">
        <v>1.5800000000000002E-2</v>
      </c>
      <c r="AJ83" s="46">
        <v>2.0500000000000001E-2</v>
      </c>
      <c r="AK83" s="46">
        <v>0.01</v>
      </c>
      <c r="AL83" s="46">
        <v>8.6999999999999994E-3</v>
      </c>
      <c r="AM83" s="46">
        <v>9.9000000000000008E-3</v>
      </c>
      <c r="AN83" s="46">
        <v>1.0699999999999999E-2</v>
      </c>
      <c r="AO83" s="46">
        <v>1.5299999999999999E-2</v>
      </c>
      <c r="AP83" s="46">
        <v>1.1900000000000001E-2</v>
      </c>
      <c r="AQ83" s="46">
        <v>1.3899999999999999E-2</v>
      </c>
      <c r="AR83" s="46">
        <v>1.8800000000000001E-2</v>
      </c>
      <c r="AS83" s="46"/>
      <c r="AT83" s="46">
        <v>1.2200000000000001E-2</v>
      </c>
      <c r="AU83" s="46">
        <v>1.17E-2</v>
      </c>
      <c r="AV83" s="46">
        <v>1.21E-2</v>
      </c>
      <c r="AW83" s="46">
        <v>1.34E-2</v>
      </c>
      <c r="AX83" s="46">
        <v>5.1000000000000004E-3</v>
      </c>
      <c r="AY83" s="46">
        <v>2.2000000000000001E-3</v>
      </c>
      <c r="AZ83" s="46">
        <v>3.3E-3</v>
      </c>
      <c r="BA83" s="46">
        <v>6.0000000000000001E-3</v>
      </c>
      <c r="BB83" s="46">
        <v>1.7299999999999999E-2</v>
      </c>
      <c r="BC83" s="46">
        <v>1.49E-2</v>
      </c>
      <c r="BD83" s="46">
        <v>1.5800000000000002E-2</v>
      </c>
      <c r="BE83" s="46">
        <v>1.9800000000000002E-2</v>
      </c>
      <c r="BF83" s="46">
        <v>1.0200000000000001E-2</v>
      </c>
      <c r="BG83" s="46">
        <v>9.5999999999999992E-3</v>
      </c>
      <c r="BH83" s="46">
        <v>1.03E-2</v>
      </c>
      <c r="BI83" s="46">
        <v>1.0800000000000001E-2</v>
      </c>
      <c r="BJ83" s="46">
        <v>1.5299999999999999E-2</v>
      </c>
      <c r="BK83" s="46">
        <v>1.29E-2</v>
      </c>
      <c r="BL83" s="46">
        <v>1.3899999999999999E-2</v>
      </c>
      <c r="BM83" s="46">
        <v>1.7600000000000001E-2</v>
      </c>
      <c r="BN83" s="46"/>
      <c r="BO83" s="46">
        <v>1.0699999999999999E-2</v>
      </c>
      <c r="BP83" s="46">
        <v>1.06E-2</v>
      </c>
      <c r="BQ83" s="46">
        <v>1.14E-2</v>
      </c>
      <c r="BR83" s="46">
        <v>1.3100000000000001E-2</v>
      </c>
      <c r="BS83" s="46">
        <v>8.3999999999999995E-3</v>
      </c>
      <c r="BT83" s="46">
        <v>2.3999999999999998E-3</v>
      </c>
      <c r="BU83" s="46">
        <v>6.1999999999999998E-3</v>
      </c>
      <c r="BV83" s="46">
        <v>1.43E-2</v>
      </c>
      <c r="BW83" s="46">
        <v>1.9099999999999999E-2</v>
      </c>
      <c r="BX83" s="46">
        <v>1.32E-2</v>
      </c>
      <c r="BY83" s="46">
        <v>1.8800000000000001E-2</v>
      </c>
      <c r="BZ83" s="46">
        <v>2.53E-2</v>
      </c>
      <c r="CA83" s="46">
        <v>8.9999999999999993E-3</v>
      </c>
      <c r="CB83" s="46">
        <v>8.9999999999999993E-3</v>
      </c>
      <c r="CC83" s="46">
        <v>9.7999999999999997E-3</v>
      </c>
      <c r="CD83" s="46">
        <v>1.0999999999999999E-2</v>
      </c>
      <c r="CE83" s="46">
        <v>1.7399999999999999E-2</v>
      </c>
      <c r="CF83" s="46">
        <v>1.1599999999999999E-2</v>
      </c>
      <c r="CG83" s="46">
        <v>1.72E-2</v>
      </c>
      <c r="CH83" s="46">
        <v>2.3300000000000001E-2</v>
      </c>
      <c r="CI83" s="46"/>
      <c r="CJ83" s="46">
        <v>1.0699999999999999E-2</v>
      </c>
      <c r="CK83" s="46">
        <v>1.04E-2</v>
      </c>
      <c r="CL83" s="46">
        <v>1.11E-2</v>
      </c>
      <c r="CM83" s="46">
        <v>1.1900000000000001E-2</v>
      </c>
      <c r="CN83" s="46">
        <v>8.8000000000000005E-3</v>
      </c>
      <c r="CO83" s="46">
        <v>2.3999999999999998E-3</v>
      </c>
      <c r="CP83" s="46">
        <v>5.0000000000000001E-3</v>
      </c>
      <c r="CQ83" s="46">
        <v>1.47E-2</v>
      </c>
      <c r="CR83" s="46">
        <v>1.95E-2</v>
      </c>
      <c r="CS83" s="46">
        <v>1.3100000000000001E-2</v>
      </c>
      <c r="CT83" s="46">
        <v>1.7100000000000001E-2</v>
      </c>
      <c r="CU83" s="46">
        <v>2.4899999999999999E-2</v>
      </c>
      <c r="CV83" s="46">
        <v>8.9999999999999993E-3</v>
      </c>
      <c r="CW83" s="46">
        <v>8.6E-3</v>
      </c>
      <c r="CX83" s="46">
        <v>9.4999999999999998E-3</v>
      </c>
      <c r="CY83" s="46">
        <v>1.03E-2</v>
      </c>
      <c r="CZ83" s="46">
        <v>1.7899999999999999E-2</v>
      </c>
      <c r="DA83" s="46">
        <v>1.18E-2</v>
      </c>
      <c r="DB83" s="46">
        <v>1.5299999999999999E-2</v>
      </c>
      <c r="DC83" s="46">
        <v>2.3099999999999999E-2</v>
      </c>
      <c r="DD83" s="46"/>
      <c r="DE83" s="46">
        <v>1.12E-2</v>
      </c>
      <c r="DF83" s="46">
        <v>1.0699999999999999E-2</v>
      </c>
      <c r="DG83" s="46">
        <v>1.2200000000000001E-2</v>
      </c>
      <c r="DH83" s="46">
        <v>1.41E-2</v>
      </c>
      <c r="DI83" s="46">
        <v>6.1999999999999998E-3</v>
      </c>
      <c r="DJ83" s="46">
        <v>1.6000000000000001E-3</v>
      </c>
      <c r="DK83" s="46">
        <v>4.8999999999999998E-3</v>
      </c>
      <c r="DL83" s="46">
        <v>9.1999999999999998E-3</v>
      </c>
      <c r="DM83" s="46">
        <v>1.7399999999999999E-2</v>
      </c>
      <c r="DN83" s="46">
        <v>1.32E-2</v>
      </c>
      <c r="DO83" s="46">
        <v>1.7999999999999999E-2</v>
      </c>
      <c r="DP83" s="46">
        <v>2.2800000000000001E-2</v>
      </c>
      <c r="DQ83" s="46">
        <v>9.2999999999999992E-3</v>
      </c>
      <c r="DR83" s="46">
        <v>9.4000000000000004E-3</v>
      </c>
      <c r="DS83" s="46">
        <v>1.04E-2</v>
      </c>
      <c r="DT83" s="46">
        <v>1.15E-2</v>
      </c>
      <c r="DU83" s="46">
        <v>1.55E-2</v>
      </c>
      <c r="DV83" s="46">
        <v>1.17E-2</v>
      </c>
      <c r="DW83" s="46">
        <v>1.55E-2</v>
      </c>
      <c r="DX83" s="46">
        <v>2.0199999999999999E-2</v>
      </c>
      <c r="DY83" s="46"/>
      <c r="DZ83" s="46" t="e">
        <v>#N/A</v>
      </c>
      <c r="EA83" s="46" t="e">
        <v>#N/A</v>
      </c>
      <c r="EB83" s="46" t="e">
        <v>#N/A</v>
      </c>
      <c r="EC83" s="46" t="e">
        <v>#N/A</v>
      </c>
      <c r="ED83" s="46" t="e">
        <v>#N/A</v>
      </c>
      <c r="EE83" s="46" t="e">
        <v>#N/A</v>
      </c>
      <c r="EF83" s="46" t="e">
        <v>#N/A</v>
      </c>
      <c r="EG83" s="46" t="e">
        <v>#N/A</v>
      </c>
      <c r="EH83" s="46" t="e">
        <v>#N/A</v>
      </c>
      <c r="EI83" s="46" t="e">
        <v>#N/A</v>
      </c>
      <c r="EJ83" s="46" t="e">
        <v>#N/A</v>
      </c>
      <c r="EK83" s="46" t="e">
        <v>#N/A</v>
      </c>
      <c r="EL83" s="46" t="e">
        <v>#N/A</v>
      </c>
      <c r="EM83" s="46" t="e">
        <v>#N/A</v>
      </c>
      <c r="EN83" s="46" t="e">
        <v>#N/A</v>
      </c>
      <c r="EO83" s="46" t="e">
        <v>#N/A</v>
      </c>
      <c r="EP83" s="46" t="e">
        <v>#N/A</v>
      </c>
      <c r="EQ83" s="46" t="e">
        <v>#N/A</v>
      </c>
      <c r="ER83" s="46" t="e">
        <v>#N/A</v>
      </c>
      <c r="ES83" s="46" t="e">
        <v>#N/A</v>
      </c>
    </row>
    <row r="84" spans="2:149" x14ac:dyDescent="0.2">
      <c r="B84" s="40" t="s">
        <v>268</v>
      </c>
      <c r="C84" s="41">
        <v>44469</v>
      </c>
      <c r="D84" s="46">
        <v>1.09E-2</v>
      </c>
      <c r="E84" s="46">
        <v>1.03E-2</v>
      </c>
      <c r="F84" s="46">
        <v>1.15E-2</v>
      </c>
      <c r="G84" s="46">
        <v>1.2800000000000001E-2</v>
      </c>
      <c r="H84" s="46">
        <v>9.7000000000000003E-3</v>
      </c>
      <c r="I84" s="46">
        <v>2.8E-3</v>
      </c>
      <c r="J84" s="46">
        <v>6.6E-3</v>
      </c>
      <c r="K84" s="46">
        <v>1.4500000000000001E-2</v>
      </c>
      <c r="L84" s="46">
        <v>2.06E-2</v>
      </c>
      <c r="M84" s="46">
        <v>1.41E-2</v>
      </c>
      <c r="N84" s="46">
        <v>1.9E-2</v>
      </c>
      <c r="O84" s="46">
        <v>2.5700000000000001E-2</v>
      </c>
      <c r="P84" s="46">
        <v>9.1000000000000004E-3</v>
      </c>
      <c r="Q84" s="46">
        <v>8.6E-3</v>
      </c>
      <c r="R84" s="46">
        <v>9.7999999999999997E-3</v>
      </c>
      <c r="S84" s="46">
        <v>1.0699999999999999E-2</v>
      </c>
      <c r="T84" s="46">
        <v>1.89E-2</v>
      </c>
      <c r="U84" s="46">
        <v>1.2500000000000001E-2</v>
      </c>
      <c r="V84" s="46">
        <v>1.67E-2</v>
      </c>
      <c r="W84" s="46">
        <v>2.41E-2</v>
      </c>
      <c r="X84" s="46"/>
      <c r="Y84" s="46">
        <v>1.1900000000000001E-2</v>
      </c>
      <c r="Z84" s="46">
        <v>9.5999999999999992E-3</v>
      </c>
      <c r="AA84" s="46">
        <v>1.17E-2</v>
      </c>
      <c r="AB84" s="46">
        <v>1.26E-2</v>
      </c>
      <c r="AC84" s="46">
        <v>5.4000000000000003E-3</v>
      </c>
      <c r="AD84" s="46">
        <v>2.0999999999999999E-3</v>
      </c>
      <c r="AE84" s="46">
        <v>4.5999999999999999E-3</v>
      </c>
      <c r="AF84" s="46">
        <v>8.3000000000000001E-3</v>
      </c>
      <c r="AG84" s="46">
        <v>1.7299999999999999E-2</v>
      </c>
      <c r="AH84" s="46">
        <v>1.35E-2</v>
      </c>
      <c r="AI84" s="46">
        <v>1.6299999999999999E-2</v>
      </c>
      <c r="AJ84" s="46">
        <v>1.9800000000000002E-2</v>
      </c>
      <c r="AK84" s="46">
        <v>0.01</v>
      </c>
      <c r="AL84" s="46">
        <v>7.9000000000000008E-3</v>
      </c>
      <c r="AM84" s="46">
        <v>9.9000000000000008E-3</v>
      </c>
      <c r="AN84" s="46">
        <v>1.0699999999999999E-2</v>
      </c>
      <c r="AO84" s="46">
        <v>1.54E-2</v>
      </c>
      <c r="AP84" s="46">
        <v>1.21E-2</v>
      </c>
      <c r="AQ84" s="46">
        <v>1.41E-2</v>
      </c>
      <c r="AR84" s="46">
        <v>1.8200000000000001E-2</v>
      </c>
      <c r="AS84" s="46"/>
      <c r="AT84" s="46">
        <v>1.2200000000000001E-2</v>
      </c>
      <c r="AU84" s="46">
        <v>1.17E-2</v>
      </c>
      <c r="AV84" s="46">
        <v>1.1900000000000001E-2</v>
      </c>
      <c r="AW84" s="46">
        <v>1.3299999999999999E-2</v>
      </c>
      <c r="AX84" s="46">
        <v>5.3E-3</v>
      </c>
      <c r="AY84" s="46">
        <v>2E-3</v>
      </c>
      <c r="AZ84" s="46">
        <v>3.8999999999999998E-3</v>
      </c>
      <c r="BA84" s="46">
        <v>7.0000000000000001E-3</v>
      </c>
      <c r="BB84" s="46">
        <v>1.7500000000000002E-2</v>
      </c>
      <c r="BC84" s="46">
        <v>1.4800000000000001E-2</v>
      </c>
      <c r="BD84" s="46">
        <v>1.7500000000000002E-2</v>
      </c>
      <c r="BE84" s="46">
        <v>1.9300000000000001E-2</v>
      </c>
      <c r="BF84" s="46">
        <v>1.01E-2</v>
      </c>
      <c r="BG84" s="46">
        <v>9.4000000000000004E-3</v>
      </c>
      <c r="BH84" s="46">
        <v>0.01</v>
      </c>
      <c r="BI84" s="46">
        <v>1.06E-2</v>
      </c>
      <c r="BJ84" s="46">
        <v>1.54E-2</v>
      </c>
      <c r="BK84" s="46">
        <v>1.2500000000000001E-2</v>
      </c>
      <c r="BL84" s="46">
        <v>1.5699999999999999E-2</v>
      </c>
      <c r="BM84" s="46">
        <v>1.6899999999999998E-2</v>
      </c>
      <c r="BN84" s="46"/>
      <c r="BO84" s="46">
        <v>1.0699999999999999E-2</v>
      </c>
      <c r="BP84" s="46">
        <v>1.0500000000000001E-2</v>
      </c>
      <c r="BQ84" s="46">
        <v>1.1299999999999999E-2</v>
      </c>
      <c r="BR84" s="46">
        <v>1.2999999999999999E-2</v>
      </c>
      <c r="BS84" s="46">
        <v>1.06E-2</v>
      </c>
      <c r="BT84" s="46">
        <v>4.7000000000000002E-3</v>
      </c>
      <c r="BU84" s="46">
        <v>9.5999999999999992E-3</v>
      </c>
      <c r="BV84" s="46">
        <v>1.6400000000000001E-2</v>
      </c>
      <c r="BW84" s="46">
        <v>2.12E-2</v>
      </c>
      <c r="BX84" s="46">
        <v>1.6400000000000001E-2</v>
      </c>
      <c r="BY84" s="46">
        <v>2.1299999999999999E-2</v>
      </c>
      <c r="BZ84" s="46">
        <v>2.93E-2</v>
      </c>
      <c r="CA84" s="46">
        <v>8.9999999999999993E-3</v>
      </c>
      <c r="CB84" s="46">
        <v>8.8999999999999999E-3</v>
      </c>
      <c r="CC84" s="46">
        <v>9.7000000000000003E-3</v>
      </c>
      <c r="CD84" s="46">
        <v>1.0800000000000001E-2</v>
      </c>
      <c r="CE84" s="46">
        <v>1.95E-2</v>
      </c>
      <c r="CF84" s="46">
        <v>1.41E-2</v>
      </c>
      <c r="CG84" s="46">
        <v>1.9699999999999999E-2</v>
      </c>
      <c r="CH84" s="46">
        <v>2.7E-2</v>
      </c>
      <c r="CI84" s="46"/>
      <c r="CJ84" s="46">
        <v>1.06E-2</v>
      </c>
      <c r="CK84" s="46">
        <v>1.01E-2</v>
      </c>
      <c r="CL84" s="46">
        <v>1.0800000000000001E-2</v>
      </c>
      <c r="CM84" s="46">
        <v>1.1900000000000001E-2</v>
      </c>
      <c r="CN84" s="46">
        <v>1.0800000000000001E-2</v>
      </c>
      <c r="CO84" s="46">
        <v>3.7000000000000002E-3</v>
      </c>
      <c r="CP84" s="46">
        <v>7.4000000000000003E-3</v>
      </c>
      <c r="CQ84" s="46">
        <v>1.5599999999999999E-2</v>
      </c>
      <c r="CR84" s="46">
        <v>2.1399999999999999E-2</v>
      </c>
      <c r="CS84" s="46">
        <v>1.41E-2</v>
      </c>
      <c r="CT84" s="46">
        <v>1.9300000000000001E-2</v>
      </c>
      <c r="CU84" s="46">
        <v>2.58E-2</v>
      </c>
      <c r="CV84" s="46">
        <v>8.9999999999999993E-3</v>
      </c>
      <c r="CW84" s="46">
        <v>8.2000000000000007E-3</v>
      </c>
      <c r="CX84" s="46">
        <v>9.2999999999999992E-3</v>
      </c>
      <c r="CY84" s="46">
        <v>0.01</v>
      </c>
      <c r="CZ84" s="46">
        <v>1.9800000000000002E-2</v>
      </c>
      <c r="DA84" s="46">
        <v>1.24E-2</v>
      </c>
      <c r="DB84" s="46">
        <v>1.6799999999999999E-2</v>
      </c>
      <c r="DC84" s="46">
        <v>2.4400000000000002E-2</v>
      </c>
      <c r="DD84" s="46"/>
      <c r="DE84" s="46">
        <v>1.1299999999999999E-2</v>
      </c>
      <c r="DF84" s="46">
        <v>1.09E-2</v>
      </c>
      <c r="DG84" s="46">
        <v>1.2200000000000001E-2</v>
      </c>
      <c r="DH84" s="46">
        <v>1.41E-2</v>
      </c>
      <c r="DI84" s="46">
        <v>7.7000000000000002E-3</v>
      </c>
      <c r="DJ84" s="46">
        <v>1.6999999999999999E-3</v>
      </c>
      <c r="DK84" s="46">
        <v>5.4999999999999997E-3</v>
      </c>
      <c r="DL84" s="46">
        <v>1.0699999999999999E-2</v>
      </c>
      <c r="DM84" s="46">
        <v>1.9E-2</v>
      </c>
      <c r="DN84" s="46">
        <v>1.43E-2</v>
      </c>
      <c r="DO84" s="46">
        <v>1.8700000000000001E-2</v>
      </c>
      <c r="DP84" s="46">
        <v>2.5399999999999999E-2</v>
      </c>
      <c r="DQ84" s="46">
        <v>9.4000000000000004E-3</v>
      </c>
      <c r="DR84" s="46">
        <v>9.2999999999999992E-3</v>
      </c>
      <c r="DS84" s="46">
        <v>1.04E-2</v>
      </c>
      <c r="DT84" s="46">
        <v>1.2E-2</v>
      </c>
      <c r="DU84" s="46">
        <v>1.7100000000000001E-2</v>
      </c>
      <c r="DV84" s="46">
        <v>1.2500000000000001E-2</v>
      </c>
      <c r="DW84" s="46">
        <v>1.66E-2</v>
      </c>
      <c r="DX84" s="46">
        <v>2.3199999999999998E-2</v>
      </c>
      <c r="DY84" s="46"/>
      <c r="DZ84" s="46" t="e">
        <v>#N/A</v>
      </c>
      <c r="EA84" s="46" t="e">
        <v>#N/A</v>
      </c>
      <c r="EB84" s="46" t="e">
        <v>#N/A</v>
      </c>
      <c r="EC84" s="46" t="e">
        <v>#N/A</v>
      </c>
      <c r="ED84" s="46" t="e">
        <v>#N/A</v>
      </c>
      <c r="EE84" s="46" t="e">
        <v>#N/A</v>
      </c>
      <c r="EF84" s="46" t="e">
        <v>#N/A</v>
      </c>
      <c r="EG84" s="46" t="e">
        <v>#N/A</v>
      </c>
      <c r="EH84" s="46" t="e">
        <v>#N/A</v>
      </c>
      <c r="EI84" s="46" t="e">
        <v>#N/A</v>
      </c>
      <c r="EJ84" s="46" t="e">
        <v>#N/A</v>
      </c>
      <c r="EK84" s="46" t="e">
        <v>#N/A</v>
      </c>
      <c r="EL84" s="46" t="e">
        <v>#N/A</v>
      </c>
      <c r="EM84" s="46" t="e">
        <v>#N/A</v>
      </c>
      <c r="EN84" s="46" t="e">
        <v>#N/A</v>
      </c>
      <c r="EO84" s="46" t="e">
        <v>#N/A</v>
      </c>
      <c r="EP84" s="46" t="e">
        <v>#N/A</v>
      </c>
      <c r="EQ84" s="46" t="e">
        <v>#N/A</v>
      </c>
      <c r="ER84" s="46" t="e">
        <v>#N/A</v>
      </c>
      <c r="ES84" s="46" t="e">
        <v>#N/A</v>
      </c>
    </row>
    <row r="85" spans="2:149" x14ac:dyDescent="0.2">
      <c r="B85" s="40" t="s">
        <v>269</v>
      </c>
      <c r="C85" s="41">
        <v>44561</v>
      </c>
      <c r="D85" s="46">
        <v>1.0800000000000001E-2</v>
      </c>
      <c r="E85" s="46">
        <v>1.03E-2</v>
      </c>
      <c r="F85" s="46">
        <v>1.1599999999999999E-2</v>
      </c>
      <c r="G85" s="46">
        <v>1.2800000000000001E-2</v>
      </c>
      <c r="H85" s="46">
        <v>1.2200000000000001E-2</v>
      </c>
      <c r="I85" s="46">
        <v>3.8E-3</v>
      </c>
      <c r="J85" s="46">
        <v>9.5999999999999992E-3</v>
      </c>
      <c r="K85" s="46">
        <v>1.6799999999999999E-2</v>
      </c>
      <c r="L85" s="46">
        <v>2.3E-2</v>
      </c>
      <c r="M85" s="46">
        <v>1.4999999999999999E-2</v>
      </c>
      <c r="N85" s="46">
        <v>2.1499999999999998E-2</v>
      </c>
      <c r="O85" s="46">
        <v>2.6800000000000001E-2</v>
      </c>
      <c r="P85" s="46">
        <v>9.1000000000000004E-3</v>
      </c>
      <c r="Q85" s="46">
        <v>8.8000000000000005E-3</v>
      </c>
      <c r="R85" s="46">
        <v>9.7000000000000003E-3</v>
      </c>
      <c r="S85" s="46">
        <v>1.09E-2</v>
      </c>
      <c r="T85" s="46">
        <v>2.1299999999999999E-2</v>
      </c>
      <c r="U85" s="46">
        <v>1.35E-2</v>
      </c>
      <c r="V85" s="46">
        <v>1.95E-2</v>
      </c>
      <c r="W85" s="46">
        <v>2.52E-2</v>
      </c>
      <c r="X85" s="46"/>
      <c r="Y85" s="46">
        <v>1.1900000000000001E-2</v>
      </c>
      <c r="Z85" s="46">
        <v>1.03E-2</v>
      </c>
      <c r="AA85" s="46">
        <v>1.17E-2</v>
      </c>
      <c r="AB85" s="46">
        <v>1.2800000000000001E-2</v>
      </c>
      <c r="AC85" s="46">
        <v>6.1999999999999998E-3</v>
      </c>
      <c r="AD85" s="46">
        <v>2.3E-3</v>
      </c>
      <c r="AE85" s="46">
        <v>5.0000000000000001E-3</v>
      </c>
      <c r="AF85" s="46">
        <v>8.9999999999999993E-3</v>
      </c>
      <c r="AG85" s="46">
        <v>1.7999999999999999E-2</v>
      </c>
      <c r="AH85" s="46">
        <v>1.38E-2</v>
      </c>
      <c r="AI85" s="46">
        <v>1.7500000000000002E-2</v>
      </c>
      <c r="AJ85" s="46">
        <v>2.1899999999999999E-2</v>
      </c>
      <c r="AK85" s="46">
        <v>9.9000000000000008E-3</v>
      </c>
      <c r="AL85" s="46">
        <v>8.6999999999999994E-3</v>
      </c>
      <c r="AM85" s="46">
        <v>9.7999999999999997E-3</v>
      </c>
      <c r="AN85" s="46">
        <v>1.0999999999999999E-2</v>
      </c>
      <c r="AO85" s="46">
        <v>1.61E-2</v>
      </c>
      <c r="AP85" s="46">
        <v>1.23E-2</v>
      </c>
      <c r="AQ85" s="46">
        <v>1.5800000000000002E-2</v>
      </c>
      <c r="AR85" s="46">
        <v>1.9300000000000001E-2</v>
      </c>
      <c r="AS85" s="46"/>
      <c r="AT85" s="46">
        <v>1.21E-2</v>
      </c>
      <c r="AU85" s="46">
        <v>1.15E-2</v>
      </c>
      <c r="AV85" s="46">
        <v>1.2E-2</v>
      </c>
      <c r="AW85" s="46">
        <v>1.38E-2</v>
      </c>
      <c r="AX85" s="46">
        <v>5.8999999999999999E-3</v>
      </c>
      <c r="AY85" s="46">
        <v>2E-3</v>
      </c>
      <c r="AZ85" s="46">
        <v>5.1000000000000004E-3</v>
      </c>
      <c r="BA85" s="46">
        <v>8.6E-3</v>
      </c>
      <c r="BB85" s="46">
        <v>1.7999999999999999E-2</v>
      </c>
      <c r="BC85" s="46">
        <v>1.4800000000000001E-2</v>
      </c>
      <c r="BD85" s="46">
        <v>1.89E-2</v>
      </c>
      <c r="BE85" s="46">
        <v>2.01E-2</v>
      </c>
      <c r="BF85" s="46">
        <v>1.01E-2</v>
      </c>
      <c r="BG85" s="46">
        <v>9.4000000000000004E-3</v>
      </c>
      <c r="BH85" s="46">
        <v>1.01E-2</v>
      </c>
      <c r="BI85" s="46">
        <v>1.14E-2</v>
      </c>
      <c r="BJ85" s="46">
        <v>1.6E-2</v>
      </c>
      <c r="BK85" s="46">
        <v>1.2699999999999999E-2</v>
      </c>
      <c r="BL85" s="46">
        <v>1.6500000000000001E-2</v>
      </c>
      <c r="BM85" s="46">
        <v>1.8499999999999999E-2</v>
      </c>
      <c r="BN85" s="46"/>
      <c r="BO85" s="46">
        <v>1.06E-2</v>
      </c>
      <c r="BP85" s="46">
        <v>1.03E-2</v>
      </c>
      <c r="BQ85" s="46">
        <v>1.1299999999999999E-2</v>
      </c>
      <c r="BR85" s="46">
        <v>1.2800000000000001E-2</v>
      </c>
      <c r="BS85" s="46">
        <v>1.3299999999999999E-2</v>
      </c>
      <c r="BT85" s="46">
        <v>7.1000000000000004E-3</v>
      </c>
      <c r="BU85" s="46">
        <v>1.2E-2</v>
      </c>
      <c r="BV85" s="46">
        <v>1.7899999999999999E-2</v>
      </c>
      <c r="BW85" s="46">
        <v>2.3900000000000001E-2</v>
      </c>
      <c r="BX85" s="46">
        <v>2.0500000000000001E-2</v>
      </c>
      <c r="BY85" s="46">
        <v>2.4899999999999999E-2</v>
      </c>
      <c r="BZ85" s="46">
        <v>2.9600000000000001E-2</v>
      </c>
      <c r="CA85" s="46">
        <v>8.8999999999999999E-3</v>
      </c>
      <c r="CB85" s="46">
        <v>8.8000000000000005E-3</v>
      </c>
      <c r="CC85" s="46">
        <v>9.5999999999999992E-3</v>
      </c>
      <c r="CD85" s="46">
        <v>1.0699999999999999E-2</v>
      </c>
      <c r="CE85" s="46">
        <v>2.2200000000000001E-2</v>
      </c>
      <c r="CF85" s="46">
        <v>1.84E-2</v>
      </c>
      <c r="CG85" s="46">
        <v>2.29E-2</v>
      </c>
      <c r="CH85" s="46">
        <v>2.7900000000000001E-2</v>
      </c>
      <c r="CI85" s="46"/>
      <c r="CJ85" s="46">
        <v>1.0500000000000001E-2</v>
      </c>
      <c r="CK85" s="46">
        <v>1.0200000000000001E-2</v>
      </c>
      <c r="CL85" s="46">
        <v>1.0999999999999999E-2</v>
      </c>
      <c r="CM85" s="46">
        <v>1.1900000000000001E-2</v>
      </c>
      <c r="CN85" s="46">
        <v>1.37E-2</v>
      </c>
      <c r="CO85" s="46">
        <v>4.7000000000000002E-3</v>
      </c>
      <c r="CP85" s="46">
        <v>1.0500000000000001E-2</v>
      </c>
      <c r="CQ85" s="46">
        <v>1.7899999999999999E-2</v>
      </c>
      <c r="CR85" s="46">
        <v>2.4199999999999999E-2</v>
      </c>
      <c r="CS85" s="46">
        <v>1.5800000000000002E-2</v>
      </c>
      <c r="CT85" s="46">
        <v>2.1499999999999998E-2</v>
      </c>
      <c r="CU85" s="46">
        <v>2.81E-2</v>
      </c>
      <c r="CV85" s="46">
        <v>8.8999999999999999E-3</v>
      </c>
      <c r="CW85" s="46">
        <v>8.3999999999999995E-3</v>
      </c>
      <c r="CX85" s="46">
        <v>9.2999999999999992E-3</v>
      </c>
      <c r="CY85" s="46">
        <v>9.9000000000000008E-3</v>
      </c>
      <c r="CZ85" s="46">
        <v>2.2599999999999999E-2</v>
      </c>
      <c r="DA85" s="46">
        <v>1.43E-2</v>
      </c>
      <c r="DB85" s="46">
        <v>1.9699999999999999E-2</v>
      </c>
      <c r="DC85" s="46">
        <v>2.6599999999999999E-2</v>
      </c>
      <c r="DD85" s="46"/>
      <c r="DE85" s="46">
        <v>1.1299999999999999E-2</v>
      </c>
      <c r="DF85" s="46">
        <v>1.0800000000000001E-2</v>
      </c>
      <c r="DG85" s="46">
        <v>1.2200000000000001E-2</v>
      </c>
      <c r="DH85" s="46">
        <v>1.47E-2</v>
      </c>
      <c r="DI85" s="46">
        <v>8.9999999999999993E-3</v>
      </c>
      <c r="DJ85" s="46">
        <v>3.0000000000000001E-3</v>
      </c>
      <c r="DK85" s="46">
        <v>8.5000000000000006E-3</v>
      </c>
      <c r="DL85" s="46">
        <v>1.3599999999999999E-2</v>
      </c>
      <c r="DM85" s="46">
        <v>2.0299999999999999E-2</v>
      </c>
      <c r="DN85" s="46">
        <v>1.46E-2</v>
      </c>
      <c r="DO85" s="46">
        <v>2.1899999999999999E-2</v>
      </c>
      <c r="DP85" s="46">
        <v>2.6499999999999999E-2</v>
      </c>
      <c r="DQ85" s="46">
        <v>9.4999999999999998E-3</v>
      </c>
      <c r="DR85" s="46">
        <v>9.1000000000000004E-3</v>
      </c>
      <c r="DS85" s="46">
        <v>1.04E-2</v>
      </c>
      <c r="DT85" s="46">
        <v>1.2200000000000001E-2</v>
      </c>
      <c r="DU85" s="46">
        <v>1.8499999999999999E-2</v>
      </c>
      <c r="DV85" s="46">
        <v>1.2699999999999999E-2</v>
      </c>
      <c r="DW85" s="46">
        <v>1.9099999999999999E-2</v>
      </c>
      <c r="DX85" s="46">
        <v>2.47E-2</v>
      </c>
      <c r="DY85" s="46"/>
      <c r="DZ85" s="46" t="e">
        <v>#N/A</v>
      </c>
      <c r="EA85" s="46" t="e">
        <v>#N/A</v>
      </c>
      <c r="EB85" s="46" t="e">
        <v>#N/A</v>
      </c>
      <c r="EC85" s="46" t="e">
        <v>#N/A</v>
      </c>
      <c r="ED85" s="46" t="e">
        <v>#N/A</v>
      </c>
      <c r="EE85" s="46" t="e">
        <v>#N/A</v>
      </c>
      <c r="EF85" s="46" t="e">
        <v>#N/A</v>
      </c>
      <c r="EG85" s="46" t="e">
        <v>#N/A</v>
      </c>
      <c r="EH85" s="46" t="e">
        <v>#N/A</v>
      </c>
      <c r="EI85" s="46" t="e">
        <v>#N/A</v>
      </c>
      <c r="EJ85" s="46" t="e">
        <v>#N/A</v>
      </c>
      <c r="EK85" s="46" t="e">
        <v>#N/A</v>
      </c>
      <c r="EL85" s="46" t="e">
        <v>#N/A</v>
      </c>
      <c r="EM85" s="46" t="e">
        <v>#N/A</v>
      </c>
      <c r="EN85" s="46" t="e">
        <v>#N/A</v>
      </c>
      <c r="EO85" s="46" t="e">
        <v>#N/A</v>
      </c>
      <c r="EP85" s="46" t="e">
        <v>#N/A</v>
      </c>
      <c r="EQ85" s="46" t="e">
        <v>#N/A</v>
      </c>
      <c r="ER85" s="46" t="e">
        <v>#N/A</v>
      </c>
      <c r="ES85" s="46" t="e">
        <v>#N/A</v>
      </c>
    </row>
    <row r="86" spans="2:149" x14ac:dyDescent="0.2">
      <c r="B86" s="40" t="s">
        <v>270</v>
      </c>
      <c r="C86" s="41">
        <v>44651</v>
      </c>
      <c r="D86" s="46">
        <v>1.0800000000000001E-2</v>
      </c>
      <c r="E86" s="46">
        <v>1.0200000000000001E-2</v>
      </c>
      <c r="F86" s="46">
        <v>1.15E-2</v>
      </c>
      <c r="G86" s="46">
        <v>1.2800000000000001E-2</v>
      </c>
      <c r="H86" s="46">
        <v>1.3100000000000001E-2</v>
      </c>
      <c r="I86" s="46">
        <v>4.1000000000000003E-3</v>
      </c>
      <c r="J86" s="46">
        <v>9.7999999999999997E-3</v>
      </c>
      <c r="K86" s="46">
        <v>1.6299999999999999E-2</v>
      </c>
      <c r="L86" s="46">
        <v>2.3900000000000001E-2</v>
      </c>
      <c r="M86" s="46">
        <v>1.6199999999999999E-2</v>
      </c>
      <c r="N86" s="46">
        <v>2.2200000000000001E-2</v>
      </c>
      <c r="O86" s="46">
        <v>2.76E-2</v>
      </c>
      <c r="P86" s="46">
        <v>9.1000000000000004E-3</v>
      </c>
      <c r="Q86" s="46">
        <v>8.5000000000000006E-3</v>
      </c>
      <c r="R86" s="46">
        <v>9.4999999999999998E-3</v>
      </c>
      <c r="S86" s="46">
        <v>1.0699999999999999E-2</v>
      </c>
      <c r="T86" s="46">
        <v>2.2200000000000001E-2</v>
      </c>
      <c r="U86" s="46">
        <v>1.37E-2</v>
      </c>
      <c r="V86" s="46">
        <v>2.0299999999999999E-2</v>
      </c>
      <c r="W86" s="46">
        <v>2.5899999999999999E-2</v>
      </c>
      <c r="X86" s="46"/>
      <c r="Y86" s="46">
        <v>1.18E-2</v>
      </c>
      <c r="Z86" s="46">
        <v>1.01E-2</v>
      </c>
      <c r="AA86" s="46">
        <v>1.1599999999999999E-2</v>
      </c>
      <c r="AB86" s="46">
        <v>1.29E-2</v>
      </c>
      <c r="AC86" s="46">
        <v>7.4999999999999997E-3</v>
      </c>
      <c r="AD86" s="46">
        <v>2.7000000000000001E-3</v>
      </c>
      <c r="AE86" s="46">
        <v>5.1000000000000004E-3</v>
      </c>
      <c r="AF86" s="46">
        <v>1.0800000000000001E-2</v>
      </c>
      <c r="AG86" s="46">
        <v>1.9300000000000001E-2</v>
      </c>
      <c r="AH86" s="46">
        <v>1.3899999999999999E-2</v>
      </c>
      <c r="AI86" s="46">
        <v>1.7899999999999999E-2</v>
      </c>
      <c r="AJ86" s="46">
        <v>2.2200000000000001E-2</v>
      </c>
      <c r="AK86" s="46">
        <v>9.7000000000000003E-3</v>
      </c>
      <c r="AL86" s="46">
        <v>8.0999999999999996E-3</v>
      </c>
      <c r="AM86" s="46">
        <v>9.4999999999999998E-3</v>
      </c>
      <c r="AN86" s="46">
        <v>1.0999999999999999E-2</v>
      </c>
      <c r="AO86" s="46">
        <v>1.7299999999999999E-2</v>
      </c>
      <c r="AP86" s="46">
        <v>1.24E-2</v>
      </c>
      <c r="AQ86" s="46">
        <v>1.4999999999999999E-2</v>
      </c>
      <c r="AR86" s="46">
        <v>2.0199999999999999E-2</v>
      </c>
      <c r="AS86" s="46"/>
      <c r="AT86" s="46">
        <v>1.2E-2</v>
      </c>
      <c r="AU86" s="46">
        <v>1.15E-2</v>
      </c>
      <c r="AV86" s="46">
        <v>1.21E-2</v>
      </c>
      <c r="AW86" s="46">
        <v>1.3599999999999999E-2</v>
      </c>
      <c r="AX86" s="46">
        <v>7.7000000000000002E-3</v>
      </c>
      <c r="AY86" s="46">
        <v>3.0999999999999999E-3</v>
      </c>
      <c r="AZ86" s="46">
        <v>6.0000000000000001E-3</v>
      </c>
      <c r="BA86" s="46">
        <v>1.09E-2</v>
      </c>
      <c r="BB86" s="46">
        <v>1.9699999999999999E-2</v>
      </c>
      <c r="BC86" s="46">
        <v>1.6899999999999998E-2</v>
      </c>
      <c r="BD86" s="46">
        <v>1.9199999999999998E-2</v>
      </c>
      <c r="BE86" s="46">
        <v>2.2200000000000001E-2</v>
      </c>
      <c r="BF86" s="46">
        <v>9.9000000000000008E-3</v>
      </c>
      <c r="BG86" s="46">
        <v>9.2999999999999992E-3</v>
      </c>
      <c r="BH86" s="46">
        <v>1.01E-2</v>
      </c>
      <c r="BI86" s="46">
        <v>1.1599999999999999E-2</v>
      </c>
      <c r="BJ86" s="46">
        <v>1.7600000000000001E-2</v>
      </c>
      <c r="BK86" s="46">
        <v>1.47E-2</v>
      </c>
      <c r="BL86" s="46">
        <v>1.6799999999999999E-2</v>
      </c>
      <c r="BM86" s="46">
        <v>2.0299999999999999E-2</v>
      </c>
      <c r="BN86" s="46"/>
      <c r="BO86" s="46">
        <v>1.06E-2</v>
      </c>
      <c r="BP86" s="46">
        <v>1.0200000000000001E-2</v>
      </c>
      <c r="BQ86" s="46">
        <v>1.12E-2</v>
      </c>
      <c r="BR86" s="46">
        <v>1.26E-2</v>
      </c>
      <c r="BS86" s="46">
        <v>1.41E-2</v>
      </c>
      <c r="BT86" s="46">
        <v>7.7999999999999996E-3</v>
      </c>
      <c r="BU86" s="46">
        <v>1.49E-2</v>
      </c>
      <c r="BV86" s="46">
        <v>1.83E-2</v>
      </c>
      <c r="BW86" s="46">
        <v>2.4799999999999999E-2</v>
      </c>
      <c r="BX86" s="46">
        <v>2.0199999999999999E-2</v>
      </c>
      <c r="BY86" s="46">
        <v>2.5899999999999999E-2</v>
      </c>
      <c r="BZ86" s="46">
        <v>3.04E-2</v>
      </c>
      <c r="CA86" s="46">
        <v>8.9999999999999993E-3</v>
      </c>
      <c r="CB86" s="46">
        <v>8.6999999999999994E-3</v>
      </c>
      <c r="CC86" s="46">
        <v>9.4000000000000004E-3</v>
      </c>
      <c r="CD86" s="46">
        <v>1.06E-2</v>
      </c>
      <c r="CE86" s="46">
        <v>2.3099999999999999E-2</v>
      </c>
      <c r="CF86" s="46">
        <v>1.8599999999999998E-2</v>
      </c>
      <c r="CG86" s="46">
        <v>2.4199999999999999E-2</v>
      </c>
      <c r="CH86" s="46">
        <v>2.76E-2</v>
      </c>
      <c r="CI86" s="46"/>
      <c r="CJ86" s="46">
        <v>1.06E-2</v>
      </c>
      <c r="CK86" s="46">
        <v>0.01</v>
      </c>
      <c r="CL86" s="46">
        <v>1.09E-2</v>
      </c>
      <c r="CM86" s="46">
        <v>1.1900000000000001E-2</v>
      </c>
      <c r="CN86" s="46">
        <v>1.4200000000000001E-2</v>
      </c>
      <c r="CO86" s="46">
        <v>4.1999999999999997E-3</v>
      </c>
      <c r="CP86" s="46">
        <v>0.01</v>
      </c>
      <c r="CQ86" s="46">
        <v>1.66E-2</v>
      </c>
      <c r="CR86" s="46">
        <v>2.4799999999999999E-2</v>
      </c>
      <c r="CS86" s="46">
        <v>1.6299999999999999E-2</v>
      </c>
      <c r="CT86" s="46">
        <v>2.1600000000000001E-2</v>
      </c>
      <c r="CU86" s="46">
        <v>2.7199999999999998E-2</v>
      </c>
      <c r="CV86" s="46">
        <v>8.8999999999999999E-3</v>
      </c>
      <c r="CW86" s="46">
        <v>8.0999999999999996E-3</v>
      </c>
      <c r="CX86" s="46">
        <v>9.1999999999999998E-3</v>
      </c>
      <c r="CY86" s="46">
        <v>9.9000000000000008E-3</v>
      </c>
      <c r="CZ86" s="46">
        <v>2.3099999999999999E-2</v>
      </c>
      <c r="DA86" s="46">
        <v>1.3899999999999999E-2</v>
      </c>
      <c r="DB86" s="46">
        <v>1.9800000000000002E-2</v>
      </c>
      <c r="DC86" s="46">
        <v>2.5700000000000001E-2</v>
      </c>
      <c r="DD86" s="46"/>
      <c r="DE86" s="46">
        <v>1.1299999999999999E-2</v>
      </c>
      <c r="DF86" s="46">
        <v>1.04E-2</v>
      </c>
      <c r="DG86" s="46">
        <v>1.21E-2</v>
      </c>
      <c r="DH86" s="46">
        <v>1.4500000000000001E-2</v>
      </c>
      <c r="DI86" s="46">
        <v>1.06E-2</v>
      </c>
      <c r="DJ86" s="46">
        <v>3.8999999999999998E-3</v>
      </c>
      <c r="DK86" s="46">
        <v>9.7999999999999997E-3</v>
      </c>
      <c r="DL86" s="46">
        <v>1.5900000000000001E-2</v>
      </c>
      <c r="DM86" s="46">
        <v>2.1899999999999999E-2</v>
      </c>
      <c r="DN86" s="46">
        <v>1.61E-2</v>
      </c>
      <c r="DO86" s="46">
        <v>2.2200000000000001E-2</v>
      </c>
      <c r="DP86" s="46">
        <v>2.8299999999999999E-2</v>
      </c>
      <c r="DQ86" s="46">
        <v>9.4999999999999998E-3</v>
      </c>
      <c r="DR86" s="46">
        <v>8.9999999999999993E-3</v>
      </c>
      <c r="DS86" s="46">
        <v>1.0200000000000001E-2</v>
      </c>
      <c r="DT86" s="46">
        <v>1.2200000000000001E-2</v>
      </c>
      <c r="DU86" s="46">
        <v>2.01E-2</v>
      </c>
      <c r="DV86" s="46">
        <v>1.3899999999999999E-2</v>
      </c>
      <c r="DW86" s="46">
        <v>2.0799999999999999E-2</v>
      </c>
      <c r="DX86" s="46">
        <v>2.5700000000000001E-2</v>
      </c>
      <c r="DY86" s="46"/>
      <c r="DZ86" s="46" t="e">
        <v>#N/A</v>
      </c>
      <c r="EA86" s="46" t="e">
        <v>#N/A</v>
      </c>
      <c r="EB86" s="46" t="e">
        <v>#N/A</v>
      </c>
      <c r="EC86" s="46" t="e">
        <v>#N/A</v>
      </c>
      <c r="ED86" s="46" t="e">
        <v>#N/A</v>
      </c>
      <c r="EE86" s="46" t="e">
        <v>#N/A</v>
      </c>
      <c r="EF86" s="46" t="e">
        <v>#N/A</v>
      </c>
      <c r="EG86" s="46" t="e">
        <v>#N/A</v>
      </c>
      <c r="EH86" s="46" t="e">
        <v>#N/A</v>
      </c>
      <c r="EI86" s="46" t="e">
        <v>#N/A</v>
      </c>
      <c r="EJ86" s="46" t="e">
        <v>#N/A</v>
      </c>
      <c r="EK86" s="46" t="e">
        <v>#N/A</v>
      </c>
      <c r="EL86" s="46" t="e">
        <v>#N/A</v>
      </c>
      <c r="EM86" s="46" t="e">
        <v>#N/A</v>
      </c>
      <c r="EN86" s="46" t="e">
        <v>#N/A</v>
      </c>
      <c r="EO86" s="46" t="e">
        <v>#N/A</v>
      </c>
      <c r="EP86" s="46" t="e">
        <v>#N/A</v>
      </c>
      <c r="EQ86" s="46" t="e">
        <v>#N/A</v>
      </c>
      <c r="ER86" s="46" t="e">
        <v>#N/A</v>
      </c>
      <c r="ES86" s="46" t="e">
        <v>#N/A</v>
      </c>
    </row>
    <row r="87" spans="2:149" x14ac:dyDescent="0.2">
      <c r="B87" s="40" t="s">
        <v>271</v>
      </c>
      <c r="C87" s="41">
        <v>44742</v>
      </c>
      <c r="D87" s="46">
        <v>1.09E-2</v>
      </c>
      <c r="E87" s="46">
        <v>0.01</v>
      </c>
      <c r="F87" s="46">
        <v>1.1299999999999999E-2</v>
      </c>
      <c r="G87" s="46">
        <v>1.2999999999999999E-2</v>
      </c>
      <c r="H87" s="46">
        <v>1.23E-2</v>
      </c>
      <c r="I87" s="46">
        <v>3.7000000000000002E-3</v>
      </c>
      <c r="J87" s="46">
        <v>8.2000000000000007E-3</v>
      </c>
      <c r="K87" s="46">
        <v>1.5299999999999999E-2</v>
      </c>
      <c r="L87" s="46">
        <v>2.3199999999999998E-2</v>
      </c>
      <c r="M87" s="46">
        <v>1.52E-2</v>
      </c>
      <c r="N87" s="46">
        <v>2.07E-2</v>
      </c>
      <c r="O87" s="46">
        <v>2.6700000000000002E-2</v>
      </c>
      <c r="P87" s="46">
        <v>9.1999999999999998E-3</v>
      </c>
      <c r="Q87" s="46">
        <v>8.3999999999999995E-3</v>
      </c>
      <c r="R87" s="46">
        <v>9.4000000000000004E-3</v>
      </c>
      <c r="S87" s="46">
        <v>1.09E-2</v>
      </c>
      <c r="T87" s="46">
        <v>2.1499999999999998E-2</v>
      </c>
      <c r="U87" s="46">
        <v>1.34E-2</v>
      </c>
      <c r="V87" s="46">
        <v>1.8800000000000001E-2</v>
      </c>
      <c r="W87" s="46">
        <v>2.46E-2</v>
      </c>
      <c r="X87" s="46"/>
      <c r="Y87" s="46">
        <v>1.1900000000000001E-2</v>
      </c>
      <c r="Z87" s="46">
        <v>0.01</v>
      </c>
      <c r="AA87" s="46">
        <v>1.15E-2</v>
      </c>
      <c r="AB87" s="46">
        <v>1.2999999999999999E-2</v>
      </c>
      <c r="AC87" s="46">
        <v>8.2000000000000007E-3</v>
      </c>
      <c r="AD87" s="46">
        <v>2.7000000000000001E-3</v>
      </c>
      <c r="AE87" s="46">
        <v>4.1000000000000003E-3</v>
      </c>
      <c r="AF87" s="46">
        <v>1.14E-2</v>
      </c>
      <c r="AG87" s="46">
        <v>2.01E-2</v>
      </c>
      <c r="AH87" s="46">
        <v>1.3100000000000001E-2</v>
      </c>
      <c r="AI87" s="46">
        <v>1.7100000000000001E-2</v>
      </c>
      <c r="AJ87" s="46">
        <v>2.3400000000000001E-2</v>
      </c>
      <c r="AK87" s="46">
        <v>9.5999999999999992E-3</v>
      </c>
      <c r="AL87" s="46">
        <v>8.3999999999999995E-3</v>
      </c>
      <c r="AM87" s="46">
        <v>9.4000000000000004E-3</v>
      </c>
      <c r="AN87" s="46">
        <v>1.09E-2</v>
      </c>
      <c r="AO87" s="46">
        <v>1.78E-2</v>
      </c>
      <c r="AP87" s="46">
        <v>1.2500000000000001E-2</v>
      </c>
      <c r="AQ87" s="46">
        <v>1.6E-2</v>
      </c>
      <c r="AR87" s="46">
        <v>2.12E-2</v>
      </c>
      <c r="AS87" s="46"/>
      <c r="AT87" s="46">
        <v>1.1900000000000001E-2</v>
      </c>
      <c r="AU87" s="46">
        <v>1.1299999999999999E-2</v>
      </c>
      <c r="AV87" s="46">
        <v>1.2E-2</v>
      </c>
      <c r="AW87" s="46">
        <v>1.35E-2</v>
      </c>
      <c r="AX87" s="46">
        <v>7.7000000000000002E-3</v>
      </c>
      <c r="AY87" s="46">
        <v>2.8999999999999998E-3</v>
      </c>
      <c r="AZ87" s="46">
        <v>4.7999999999999996E-3</v>
      </c>
      <c r="BA87" s="46">
        <v>1.1299999999999999E-2</v>
      </c>
      <c r="BB87" s="46">
        <v>1.9599999999999999E-2</v>
      </c>
      <c r="BC87" s="46">
        <v>1.61E-2</v>
      </c>
      <c r="BD87" s="46">
        <v>1.9699999999999999E-2</v>
      </c>
      <c r="BE87" s="46">
        <v>2.3300000000000001E-2</v>
      </c>
      <c r="BF87" s="46">
        <v>9.7999999999999997E-3</v>
      </c>
      <c r="BG87" s="46">
        <v>9.2999999999999992E-3</v>
      </c>
      <c r="BH87" s="46">
        <v>9.7000000000000003E-3</v>
      </c>
      <c r="BI87" s="46">
        <v>1.15E-2</v>
      </c>
      <c r="BJ87" s="46">
        <v>1.7500000000000002E-2</v>
      </c>
      <c r="BK87" s="46">
        <v>1.3899999999999999E-2</v>
      </c>
      <c r="BL87" s="46">
        <v>1.7299999999999999E-2</v>
      </c>
      <c r="BM87" s="46">
        <v>2.1100000000000001E-2</v>
      </c>
      <c r="BN87" s="46"/>
      <c r="BO87" s="46">
        <v>1.0800000000000001E-2</v>
      </c>
      <c r="BP87" s="46">
        <v>1.01E-2</v>
      </c>
      <c r="BQ87" s="46">
        <v>1.11E-2</v>
      </c>
      <c r="BR87" s="46">
        <v>1.2699999999999999E-2</v>
      </c>
      <c r="BS87" s="46">
        <v>1.2999999999999999E-2</v>
      </c>
      <c r="BT87" s="46">
        <v>5.1999999999999998E-3</v>
      </c>
      <c r="BU87" s="46">
        <v>1.29E-2</v>
      </c>
      <c r="BV87" s="46">
        <v>1.5900000000000001E-2</v>
      </c>
      <c r="BW87" s="46">
        <v>2.3800000000000002E-2</v>
      </c>
      <c r="BX87" s="46">
        <v>1.83E-2</v>
      </c>
      <c r="BY87" s="46">
        <v>2.35E-2</v>
      </c>
      <c r="BZ87" s="46">
        <v>2.7400000000000001E-2</v>
      </c>
      <c r="CA87" s="46">
        <v>9.1000000000000004E-3</v>
      </c>
      <c r="CB87" s="46">
        <v>8.3999999999999995E-3</v>
      </c>
      <c r="CC87" s="46">
        <v>9.4000000000000004E-3</v>
      </c>
      <c r="CD87" s="46">
        <v>1.0699999999999999E-2</v>
      </c>
      <c r="CE87" s="46">
        <v>2.2200000000000001E-2</v>
      </c>
      <c r="CF87" s="46">
        <v>1.67E-2</v>
      </c>
      <c r="CG87" s="46">
        <v>2.1999999999999999E-2</v>
      </c>
      <c r="CH87" s="46">
        <v>2.5499999999999998E-2</v>
      </c>
      <c r="CI87" s="46"/>
      <c r="CJ87" s="46">
        <v>1.0800000000000001E-2</v>
      </c>
      <c r="CK87" s="46">
        <v>9.5999999999999992E-3</v>
      </c>
      <c r="CL87" s="46">
        <v>1.0699999999999999E-2</v>
      </c>
      <c r="CM87" s="46">
        <v>1.18E-2</v>
      </c>
      <c r="CN87" s="46">
        <v>1.32E-2</v>
      </c>
      <c r="CO87" s="46">
        <v>2.8E-3</v>
      </c>
      <c r="CP87" s="46">
        <v>7.4999999999999997E-3</v>
      </c>
      <c r="CQ87" s="46">
        <v>1.5599999999999999E-2</v>
      </c>
      <c r="CR87" s="46">
        <v>2.4E-2</v>
      </c>
      <c r="CS87" s="46">
        <v>1.41E-2</v>
      </c>
      <c r="CT87" s="46">
        <v>2.0400000000000001E-2</v>
      </c>
      <c r="CU87" s="46">
        <v>2.6100000000000002E-2</v>
      </c>
      <c r="CV87" s="46">
        <v>9.1000000000000004E-3</v>
      </c>
      <c r="CW87" s="46">
        <v>8.0000000000000002E-3</v>
      </c>
      <c r="CX87" s="46">
        <v>8.9999999999999993E-3</v>
      </c>
      <c r="CY87" s="46">
        <v>9.7000000000000003E-3</v>
      </c>
      <c r="CZ87" s="46">
        <v>2.23E-2</v>
      </c>
      <c r="DA87" s="46">
        <v>1.26E-2</v>
      </c>
      <c r="DB87" s="46">
        <v>1.8700000000000001E-2</v>
      </c>
      <c r="DC87" s="46">
        <v>2.4400000000000002E-2</v>
      </c>
      <c r="DD87" s="46"/>
      <c r="DE87" s="46">
        <v>1.1299999999999999E-2</v>
      </c>
      <c r="DF87" s="46">
        <v>1.11E-2</v>
      </c>
      <c r="DG87" s="46">
        <v>1.2500000000000001E-2</v>
      </c>
      <c r="DH87" s="46">
        <v>1.4500000000000001E-2</v>
      </c>
      <c r="DI87" s="46">
        <v>1.01E-2</v>
      </c>
      <c r="DJ87" s="46">
        <v>4.1000000000000003E-3</v>
      </c>
      <c r="DK87" s="46">
        <v>8.6999999999999994E-3</v>
      </c>
      <c r="DL87" s="46">
        <v>1.43E-2</v>
      </c>
      <c r="DM87" s="46">
        <v>2.1399999999999999E-2</v>
      </c>
      <c r="DN87" s="46">
        <v>1.6299999999999999E-2</v>
      </c>
      <c r="DO87" s="46">
        <v>2.12E-2</v>
      </c>
      <c r="DP87" s="46">
        <v>2.7099999999999999E-2</v>
      </c>
      <c r="DQ87" s="46">
        <v>9.4000000000000004E-3</v>
      </c>
      <c r="DR87" s="46">
        <v>9.4999999999999998E-3</v>
      </c>
      <c r="DS87" s="46">
        <v>1.0200000000000001E-2</v>
      </c>
      <c r="DT87" s="46">
        <v>1.23E-2</v>
      </c>
      <c r="DU87" s="46">
        <v>1.95E-2</v>
      </c>
      <c r="DV87" s="46">
        <v>1.46E-2</v>
      </c>
      <c r="DW87" s="46">
        <v>1.89E-2</v>
      </c>
      <c r="DX87" s="46">
        <v>2.4899999999999999E-2</v>
      </c>
      <c r="DY87" s="46"/>
      <c r="DZ87" s="46" t="e">
        <v>#N/A</v>
      </c>
      <c r="EA87" s="46" t="e">
        <v>#N/A</v>
      </c>
      <c r="EB87" s="46" t="e">
        <v>#N/A</v>
      </c>
      <c r="EC87" s="46" t="e">
        <v>#N/A</v>
      </c>
      <c r="ED87" s="46" t="e">
        <v>#N/A</v>
      </c>
      <c r="EE87" s="46" t="e">
        <v>#N/A</v>
      </c>
      <c r="EF87" s="46" t="e">
        <v>#N/A</v>
      </c>
      <c r="EG87" s="46" t="e">
        <v>#N/A</v>
      </c>
      <c r="EH87" s="46" t="e">
        <v>#N/A</v>
      </c>
      <c r="EI87" s="46" t="e">
        <v>#N/A</v>
      </c>
      <c r="EJ87" s="46" t="e">
        <v>#N/A</v>
      </c>
      <c r="EK87" s="46" t="e">
        <v>#N/A</v>
      </c>
      <c r="EL87" s="46" t="e">
        <v>#N/A</v>
      </c>
      <c r="EM87" s="46" t="e">
        <v>#N/A</v>
      </c>
      <c r="EN87" s="46" t="e">
        <v>#N/A</v>
      </c>
      <c r="EO87" s="46" t="e">
        <v>#N/A</v>
      </c>
      <c r="EP87" s="46" t="e">
        <v>#N/A</v>
      </c>
      <c r="EQ87" s="46" t="e">
        <v>#N/A</v>
      </c>
      <c r="ER87" s="46" t="e">
        <v>#N/A</v>
      </c>
      <c r="ES87" s="46" t="e">
        <v>#N/A</v>
      </c>
    </row>
    <row r="88" spans="2:149" x14ac:dyDescent="0.2">
      <c r="B88" s="40" t="s">
        <v>272</v>
      </c>
      <c r="C88" s="41">
        <v>44834</v>
      </c>
      <c r="D88" s="46">
        <v>1.0800000000000001E-2</v>
      </c>
      <c r="E88" s="46">
        <v>9.9000000000000008E-3</v>
      </c>
      <c r="F88" s="46">
        <v>1.12E-2</v>
      </c>
      <c r="G88" s="46">
        <v>1.2800000000000001E-2</v>
      </c>
      <c r="H88" s="46">
        <v>9.7000000000000003E-3</v>
      </c>
      <c r="I88" s="46">
        <v>2.7000000000000001E-3</v>
      </c>
      <c r="J88" s="46">
        <v>6.3E-3</v>
      </c>
      <c r="K88" s="46">
        <v>1.32E-2</v>
      </c>
      <c r="L88" s="46">
        <v>2.0500000000000001E-2</v>
      </c>
      <c r="M88" s="46">
        <v>1.49E-2</v>
      </c>
      <c r="N88" s="46">
        <v>1.7899999999999999E-2</v>
      </c>
      <c r="O88" s="46">
        <v>2.3800000000000002E-2</v>
      </c>
      <c r="P88" s="46">
        <v>9.1000000000000004E-3</v>
      </c>
      <c r="Q88" s="46">
        <v>8.3999999999999995E-3</v>
      </c>
      <c r="R88" s="46">
        <v>9.2999999999999992E-3</v>
      </c>
      <c r="S88" s="46">
        <v>1.09E-2</v>
      </c>
      <c r="T88" s="46">
        <v>1.8800000000000001E-2</v>
      </c>
      <c r="U88" s="46">
        <v>1.2999999999999999E-2</v>
      </c>
      <c r="V88" s="46">
        <v>1.6299999999999999E-2</v>
      </c>
      <c r="W88" s="46">
        <v>2.2200000000000001E-2</v>
      </c>
      <c r="X88" s="46"/>
      <c r="Y88" s="46">
        <v>1.15E-2</v>
      </c>
      <c r="Z88" s="46">
        <v>9.9000000000000008E-3</v>
      </c>
      <c r="AA88" s="46">
        <v>1.15E-2</v>
      </c>
      <c r="AB88" s="46">
        <v>1.29E-2</v>
      </c>
      <c r="AC88" s="46">
        <v>6.1999999999999998E-3</v>
      </c>
      <c r="AD88" s="46">
        <v>2.7000000000000001E-3</v>
      </c>
      <c r="AE88" s="46">
        <v>4.4000000000000003E-3</v>
      </c>
      <c r="AF88" s="46">
        <v>8.0000000000000002E-3</v>
      </c>
      <c r="AG88" s="46">
        <v>1.77E-2</v>
      </c>
      <c r="AH88" s="46">
        <v>1.44E-2</v>
      </c>
      <c r="AI88" s="46">
        <v>1.67E-2</v>
      </c>
      <c r="AJ88" s="46">
        <v>2.1399999999999999E-2</v>
      </c>
      <c r="AK88" s="46">
        <v>9.5999999999999992E-3</v>
      </c>
      <c r="AL88" s="46">
        <v>8.5000000000000006E-3</v>
      </c>
      <c r="AM88" s="46">
        <v>9.4000000000000004E-3</v>
      </c>
      <c r="AN88" s="46">
        <v>1.12E-2</v>
      </c>
      <c r="AO88" s="46">
        <v>1.5800000000000002E-2</v>
      </c>
      <c r="AP88" s="46">
        <v>1.2699999999999999E-2</v>
      </c>
      <c r="AQ88" s="46">
        <v>1.47E-2</v>
      </c>
      <c r="AR88" s="46">
        <v>1.9099999999999999E-2</v>
      </c>
      <c r="AS88" s="46"/>
      <c r="AT88" s="46">
        <v>1.17E-2</v>
      </c>
      <c r="AU88" s="46">
        <v>1.0999999999999999E-2</v>
      </c>
      <c r="AV88" s="46">
        <v>1.17E-2</v>
      </c>
      <c r="AW88" s="46">
        <v>1.3299999999999999E-2</v>
      </c>
      <c r="AX88" s="46">
        <v>6.3E-3</v>
      </c>
      <c r="AY88" s="46">
        <v>2.8E-3</v>
      </c>
      <c r="AZ88" s="46">
        <v>4.3E-3</v>
      </c>
      <c r="BA88" s="46">
        <v>7.3000000000000001E-3</v>
      </c>
      <c r="BB88" s="46">
        <v>1.7999999999999999E-2</v>
      </c>
      <c r="BC88" s="46">
        <v>1.5299999999999999E-2</v>
      </c>
      <c r="BD88" s="46">
        <v>1.7100000000000001E-2</v>
      </c>
      <c r="BE88" s="46">
        <v>2.0899999999999998E-2</v>
      </c>
      <c r="BF88" s="46">
        <v>9.7000000000000003E-3</v>
      </c>
      <c r="BG88" s="46">
        <v>9.1000000000000004E-3</v>
      </c>
      <c r="BH88" s="46">
        <v>9.5999999999999992E-3</v>
      </c>
      <c r="BI88" s="46">
        <v>1.11E-2</v>
      </c>
      <c r="BJ88" s="46">
        <v>1.6E-2</v>
      </c>
      <c r="BK88" s="46">
        <v>1.32E-2</v>
      </c>
      <c r="BL88" s="46">
        <v>1.4800000000000001E-2</v>
      </c>
      <c r="BM88" s="46">
        <v>1.8800000000000001E-2</v>
      </c>
      <c r="BN88" s="46"/>
      <c r="BO88" s="46">
        <v>1.06E-2</v>
      </c>
      <c r="BP88" s="46">
        <v>9.9000000000000008E-3</v>
      </c>
      <c r="BQ88" s="46">
        <v>1.0999999999999999E-2</v>
      </c>
      <c r="BR88" s="46">
        <v>1.26E-2</v>
      </c>
      <c r="BS88" s="46">
        <v>1.04E-2</v>
      </c>
      <c r="BT88" s="46">
        <v>3.7000000000000002E-3</v>
      </c>
      <c r="BU88" s="46">
        <v>7.9000000000000008E-3</v>
      </c>
      <c r="BV88" s="46">
        <v>1.5299999999999999E-2</v>
      </c>
      <c r="BW88" s="46">
        <v>2.1000000000000001E-2</v>
      </c>
      <c r="BX88" s="46">
        <v>1.5800000000000002E-2</v>
      </c>
      <c r="BY88" s="46">
        <v>1.95E-2</v>
      </c>
      <c r="BZ88" s="46">
        <v>2.64E-2</v>
      </c>
      <c r="CA88" s="46">
        <v>8.9999999999999993E-3</v>
      </c>
      <c r="CB88" s="46">
        <v>8.3000000000000001E-3</v>
      </c>
      <c r="CC88" s="46">
        <v>9.2999999999999992E-3</v>
      </c>
      <c r="CD88" s="46">
        <v>1.06E-2</v>
      </c>
      <c r="CE88" s="46">
        <v>1.9400000000000001E-2</v>
      </c>
      <c r="CF88" s="46">
        <v>1.44E-2</v>
      </c>
      <c r="CG88" s="46">
        <v>1.77E-2</v>
      </c>
      <c r="CH88" s="46">
        <v>2.4199999999999999E-2</v>
      </c>
      <c r="CI88" s="46"/>
      <c r="CJ88" s="46">
        <v>1.06E-2</v>
      </c>
      <c r="CK88" s="46">
        <v>9.4000000000000004E-3</v>
      </c>
      <c r="CL88" s="46">
        <v>1.06E-2</v>
      </c>
      <c r="CM88" s="46">
        <v>1.17E-2</v>
      </c>
      <c r="CN88" s="46">
        <v>1.03E-2</v>
      </c>
      <c r="CO88" s="46">
        <v>3.2000000000000002E-3</v>
      </c>
      <c r="CP88" s="46">
        <v>6.4999999999999997E-3</v>
      </c>
      <c r="CQ88" s="46">
        <v>1.34E-2</v>
      </c>
      <c r="CR88" s="46">
        <v>2.0899999999999998E-2</v>
      </c>
      <c r="CS88" s="46">
        <v>1.43E-2</v>
      </c>
      <c r="CT88" s="46">
        <v>1.7399999999999999E-2</v>
      </c>
      <c r="CU88" s="46">
        <v>2.3599999999999999E-2</v>
      </c>
      <c r="CV88" s="46">
        <v>8.8999999999999999E-3</v>
      </c>
      <c r="CW88" s="46">
        <v>7.7999999999999996E-3</v>
      </c>
      <c r="CX88" s="46">
        <v>8.9999999999999993E-3</v>
      </c>
      <c r="CY88" s="46">
        <v>9.4999999999999998E-3</v>
      </c>
      <c r="CZ88" s="46">
        <v>1.9199999999999998E-2</v>
      </c>
      <c r="DA88" s="46">
        <v>1.2699999999999999E-2</v>
      </c>
      <c r="DB88" s="46">
        <v>1.6299999999999999E-2</v>
      </c>
      <c r="DC88" s="46">
        <v>2.1899999999999999E-2</v>
      </c>
      <c r="DD88" s="46"/>
      <c r="DE88" s="46">
        <v>1.12E-2</v>
      </c>
      <c r="DF88" s="46">
        <v>1.11E-2</v>
      </c>
      <c r="DG88" s="46">
        <v>1.23E-2</v>
      </c>
      <c r="DH88" s="46">
        <v>1.4200000000000001E-2</v>
      </c>
      <c r="DI88" s="46">
        <v>8.3999999999999995E-3</v>
      </c>
      <c r="DJ88" s="46">
        <v>2.7000000000000001E-3</v>
      </c>
      <c r="DK88" s="46">
        <v>6.1999999999999998E-3</v>
      </c>
      <c r="DL88" s="46">
        <v>1.2699999999999999E-2</v>
      </c>
      <c r="DM88" s="46">
        <v>1.9599999999999999E-2</v>
      </c>
      <c r="DN88" s="46">
        <v>1.5599999999999999E-2</v>
      </c>
      <c r="DO88" s="46">
        <v>1.8499999999999999E-2</v>
      </c>
      <c r="DP88" s="46">
        <v>2.52E-2</v>
      </c>
      <c r="DQ88" s="46">
        <v>9.2999999999999992E-3</v>
      </c>
      <c r="DR88" s="46">
        <v>9.2999999999999992E-3</v>
      </c>
      <c r="DS88" s="46">
        <v>1.01E-2</v>
      </c>
      <c r="DT88" s="46">
        <v>1.18E-2</v>
      </c>
      <c r="DU88" s="46">
        <v>1.77E-2</v>
      </c>
      <c r="DV88" s="46">
        <v>1.3599999999999999E-2</v>
      </c>
      <c r="DW88" s="46">
        <v>1.6400000000000001E-2</v>
      </c>
      <c r="DX88" s="46">
        <v>2.2800000000000001E-2</v>
      </c>
      <c r="DY88" s="46"/>
      <c r="DZ88" s="46" t="e">
        <v>#N/A</v>
      </c>
      <c r="EA88" s="46" t="e">
        <v>#N/A</v>
      </c>
      <c r="EB88" s="46" t="e">
        <v>#N/A</v>
      </c>
      <c r="EC88" s="46" t="e">
        <v>#N/A</v>
      </c>
      <c r="ED88" s="46" t="e">
        <v>#N/A</v>
      </c>
      <c r="EE88" s="46" t="e">
        <v>#N/A</v>
      </c>
      <c r="EF88" s="46" t="e">
        <v>#N/A</v>
      </c>
      <c r="EG88" s="46" t="e">
        <v>#N/A</v>
      </c>
      <c r="EH88" s="46" t="e">
        <v>#N/A</v>
      </c>
      <c r="EI88" s="46" t="e">
        <v>#N/A</v>
      </c>
      <c r="EJ88" s="46" t="e">
        <v>#N/A</v>
      </c>
      <c r="EK88" s="46" t="e">
        <v>#N/A</v>
      </c>
      <c r="EL88" s="46" t="e">
        <v>#N/A</v>
      </c>
      <c r="EM88" s="46" t="e">
        <v>#N/A</v>
      </c>
      <c r="EN88" s="46" t="e">
        <v>#N/A</v>
      </c>
      <c r="EO88" s="46" t="e">
        <v>#N/A</v>
      </c>
      <c r="EP88" s="46" t="e">
        <v>#N/A</v>
      </c>
      <c r="EQ88" s="46" t="e">
        <v>#N/A</v>
      </c>
      <c r="ER88" s="46" t="e">
        <v>#N/A</v>
      </c>
      <c r="ES88" s="46" t="e">
        <v>#N/A</v>
      </c>
    </row>
    <row r="89" spans="2:149" x14ac:dyDescent="0.2">
      <c r="B89" s="40" t="s">
        <v>273</v>
      </c>
      <c r="C89" s="41">
        <v>44926</v>
      </c>
      <c r="D89" s="46">
        <v>1.04E-2</v>
      </c>
      <c r="E89" s="46">
        <v>9.7999999999999997E-3</v>
      </c>
      <c r="F89" s="46">
        <v>1.0999999999999999E-2</v>
      </c>
      <c r="G89" s="46">
        <v>1.2500000000000001E-2</v>
      </c>
      <c r="H89" s="46">
        <v>8.3999999999999995E-3</v>
      </c>
      <c r="I89" s="46">
        <v>2.2000000000000001E-3</v>
      </c>
      <c r="J89" s="46">
        <v>4.7000000000000002E-3</v>
      </c>
      <c r="K89" s="46">
        <v>1.23E-2</v>
      </c>
      <c r="L89" s="46">
        <v>1.8800000000000001E-2</v>
      </c>
      <c r="M89" s="46">
        <v>1.2999999999999999E-2</v>
      </c>
      <c r="N89" s="46">
        <v>1.66E-2</v>
      </c>
      <c r="O89" s="46">
        <v>2.3199999999999998E-2</v>
      </c>
      <c r="P89" s="46">
        <v>8.6999999999999994E-3</v>
      </c>
      <c r="Q89" s="46">
        <v>8.0999999999999996E-3</v>
      </c>
      <c r="R89" s="46">
        <v>9.1999999999999998E-3</v>
      </c>
      <c r="S89" s="46">
        <v>1.04E-2</v>
      </c>
      <c r="T89" s="46">
        <v>1.7100000000000001E-2</v>
      </c>
      <c r="U89" s="46">
        <v>1.14E-2</v>
      </c>
      <c r="V89" s="46">
        <v>1.4999999999999999E-2</v>
      </c>
      <c r="W89" s="46">
        <v>2.1299999999999999E-2</v>
      </c>
      <c r="X89" s="46"/>
      <c r="Y89" s="46">
        <v>1.14E-2</v>
      </c>
      <c r="Z89" s="46">
        <v>1.01E-2</v>
      </c>
      <c r="AA89" s="46">
        <v>1.12E-2</v>
      </c>
      <c r="AB89" s="46">
        <v>1.2800000000000001E-2</v>
      </c>
      <c r="AC89" s="46">
        <v>5.4000000000000003E-3</v>
      </c>
      <c r="AD89" s="46">
        <v>2E-3</v>
      </c>
      <c r="AE89" s="46">
        <v>3.5000000000000001E-3</v>
      </c>
      <c r="AF89" s="46">
        <v>7.7999999999999996E-3</v>
      </c>
      <c r="AG89" s="46">
        <v>1.6799999999999999E-2</v>
      </c>
      <c r="AH89" s="46">
        <v>1.2800000000000001E-2</v>
      </c>
      <c r="AI89" s="46">
        <v>1.5299999999999999E-2</v>
      </c>
      <c r="AJ89" s="46">
        <v>1.9199999999999998E-2</v>
      </c>
      <c r="AK89" s="46">
        <v>9.4999999999999998E-3</v>
      </c>
      <c r="AL89" s="46">
        <v>8.3999999999999995E-3</v>
      </c>
      <c r="AM89" s="46">
        <v>9.2999999999999992E-3</v>
      </c>
      <c r="AN89" s="46">
        <v>1.0500000000000001E-2</v>
      </c>
      <c r="AO89" s="46">
        <v>1.49E-2</v>
      </c>
      <c r="AP89" s="46">
        <v>1.12E-2</v>
      </c>
      <c r="AQ89" s="46">
        <v>1.34E-2</v>
      </c>
      <c r="AR89" s="46">
        <v>1.7500000000000002E-2</v>
      </c>
      <c r="AS89" s="46"/>
      <c r="AT89" s="46">
        <v>1.17E-2</v>
      </c>
      <c r="AU89" s="46">
        <v>1.0999999999999999E-2</v>
      </c>
      <c r="AV89" s="46">
        <v>1.1599999999999999E-2</v>
      </c>
      <c r="AW89" s="46">
        <v>1.2999999999999999E-2</v>
      </c>
      <c r="AX89" s="46">
        <v>5.4000000000000003E-3</v>
      </c>
      <c r="AY89" s="46">
        <v>2.0999999999999999E-3</v>
      </c>
      <c r="AZ89" s="46">
        <v>3.5000000000000001E-3</v>
      </c>
      <c r="BA89" s="46">
        <v>6.0000000000000001E-3</v>
      </c>
      <c r="BB89" s="46">
        <v>1.7100000000000001E-2</v>
      </c>
      <c r="BC89" s="46">
        <v>1.4800000000000001E-2</v>
      </c>
      <c r="BD89" s="46">
        <v>1.6400000000000001E-2</v>
      </c>
      <c r="BE89" s="46">
        <v>1.83E-2</v>
      </c>
      <c r="BF89" s="46">
        <v>9.7000000000000003E-3</v>
      </c>
      <c r="BG89" s="46">
        <v>8.8999999999999999E-3</v>
      </c>
      <c r="BH89" s="46">
        <v>9.7000000000000003E-3</v>
      </c>
      <c r="BI89" s="46">
        <v>1.0699999999999999E-2</v>
      </c>
      <c r="BJ89" s="46">
        <v>1.5100000000000001E-2</v>
      </c>
      <c r="BK89" s="46">
        <v>1.2500000000000001E-2</v>
      </c>
      <c r="BL89" s="46">
        <v>1.37E-2</v>
      </c>
      <c r="BM89" s="46">
        <v>1.67E-2</v>
      </c>
      <c r="BN89" s="46"/>
      <c r="BO89" s="46">
        <v>1.0200000000000001E-2</v>
      </c>
      <c r="BP89" s="46">
        <v>9.7000000000000003E-3</v>
      </c>
      <c r="BQ89" s="46">
        <v>1.0800000000000001E-2</v>
      </c>
      <c r="BR89" s="46">
        <v>1.21E-2</v>
      </c>
      <c r="BS89" s="46">
        <v>8.8999999999999999E-3</v>
      </c>
      <c r="BT89" s="46">
        <v>2.8E-3</v>
      </c>
      <c r="BU89" s="46">
        <v>8.0000000000000002E-3</v>
      </c>
      <c r="BV89" s="46">
        <v>1.44E-2</v>
      </c>
      <c r="BW89" s="46">
        <v>1.9099999999999999E-2</v>
      </c>
      <c r="BX89" s="46">
        <v>1.32E-2</v>
      </c>
      <c r="BY89" s="46">
        <v>1.8200000000000001E-2</v>
      </c>
      <c r="BZ89" s="46">
        <v>2.5999999999999999E-2</v>
      </c>
      <c r="CA89" s="46">
        <v>8.5000000000000006E-3</v>
      </c>
      <c r="CB89" s="46">
        <v>8.0999999999999996E-3</v>
      </c>
      <c r="CC89" s="46">
        <v>9.1000000000000004E-3</v>
      </c>
      <c r="CD89" s="46">
        <v>9.7999999999999997E-3</v>
      </c>
      <c r="CE89" s="46">
        <v>1.7500000000000002E-2</v>
      </c>
      <c r="CF89" s="46">
        <v>1.1599999999999999E-2</v>
      </c>
      <c r="CG89" s="46">
        <v>1.67E-2</v>
      </c>
      <c r="CH89" s="46">
        <v>2.3800000000000002E-2</v>
      </c>
      <c r="CI89" s="46"/>
      <c r="CJ89" s="46">
        <v>1.01E-2</v>
      </c>
      <c r="CK89" s="46">
        <v>9.2999999999999992E-3</v>
      </c>
      <c r="CL89" s="46">
        <v>1.04E-2</v>
      </c>
      <c r="CM89" s="46">
        <v>1.15E-2</v>
      </c>
      <c r="CN89" s="46">
        <v>8.8000000000000005E-3</v>
      </c>
      <c r="CO89" s="46">
        <v>3.0999999999999999E-3</v>
      </c>
      <c r="CP89" s="46">
        <v>6.1999999999999998E-3</v>
      </c>
      <c r="CQ89" s="46">
        <v>1.26E-2</v>
      </c>
      <c r="CR89" s="46">
        <v>1.89E-2</v>
      </c>
      <c r="CS89" s="46">
        <v>1.35E-2</v>
      </c>
      <c r="CT89" s="46">
        <v>1.72E-2</v>
      </c>
      <c r="CU89" s="46">
        <v>2.3300000000000001E-2</v>
      </c>
      <c r="CV89" s="46">
        <v>8.5000000000000006E-3</v>
      </c>
      <c r="CW89" s="46">
        <v>7.7000000000000002E-3</v>
      </c>
      <c r="CX89" s="46">
        <v>8.8999999999999999E-3</v>
      </c>
      <c r="CY89" s="46">
        <v>9.4000000000000004E-3</v>
      </c>
      <c r="CZ89" s="46">
        <v>1.7299999999999999E-2</v>
      </c>
      <c r="DA89" s="46">
        <v>1.18E-2</v>
      </c>
      <c r="DB89" s="46">
        <v>1.54E-2</v>
      </c>
      <c r="DC89" s="46">
        <v>2.1399999999999999E-2</v>
      </c>
      <c r="DD89" s="46"/>
      <c r="DE89" s="46">
        <v>1.11E-2</v>
      </c>
      <c r="DF89" s="46">
        <v>1.0800000000000001E-2</v>
      </c>
      <c r="DG89" s="46">
        <v>1.2E-2</v>
      </c>
      <c r="DH89" s="46">
        <v>1.38E-2</v>
      </c>
      <c r="DI89" s="46">
        <v>7.4000000000000003E-3</v>
      </c>
      <c r="DJ89" s="46">
        <v>1.5E-3</v>
      </c>
      <c r="DK89" s="46">
        <v>3.8999999999999998E-3</v>
      </c>
      <c r="DL89" s="46">
        <v>1.0200000000000001E-2</v>
      </c>
      <c r="DM89" s="46">
        <v>1.8499999999999999E-2</v>
      </c>
      <c r="DN89" s="46">
        <v>1.29E-2</v>
      </c>
      <c r="DO89" s="46">
        <v>1.6E-2</v>
      </c>
      <c r="DP89" s="46">
        <v>2.3099999999999999E-2</v>
      </c>
      <c r="DQ89" s="46">
        <v>9.1999999999999998E-3</v>
      </c>
      <c r="DR89" s="46">
        <v>8.8999999999999999E-3</v>
      </c>
      <c r="DS89" s="46">
        <v>9.7999999999999997E-3</v>
      </c>
      <c r="DT89" s="46">
        <v>1.17E-2</v>
      </c>
      <c r="DU89" s="46">
        <v>1.66E-2</v>
      </c>
      <c r="DV89" s="46">
        <v>1.12E-2</v>
      </c>
      <c r="DW89" s="46">
        <v>1.46E-2</v>
      </c>
      <c r="DX89" s="46">
        <v>2.1299999999999999E-2</v>
      </c>
      <c r="DY89" s="46"/>
      <c r="DZ89" s="46" t="e">
        <v>#N/A</v>
      </c>
      <c r="EA89" s="46" t="e">
        <v>#N/A</v>
      </c>
      <c r="EB89" s="46" t="e">
        <v>#N/A</v>
      </c>
      <c r="EC89" s="46" t="e">
        <v>#N/A</v>
      </c>
      <c r="ED89" s="46" t="e">
        <v>#N/A</v>
      </c>
      <c r="EE89" s="46" t="e">
        <v>#N/A</v>
      </c>
      <c r="EF89" s="46" t="e">
        <v>#N/A</v>
      </c>
      <c r="EG89" s="46" t="e">
        <v>#N/A</v>
      </c>
      <c r="EH89" s="46" t="e">
        <v>#N/A</v>
      </c>
      <c r="EI89" s="46" t="e">
        <v>#N/A</v>
      </c>
      <c r="EJ89" s="46" t="e">
        <v>#N/A</v>
      </c>
      <c r="EK89" s="46" t="e">
        <v>#N/A</v>
      </c>
      <c r="EL89" s="46" t="e">
        <v>#N/A</v>
      </c>
      <c r="EM89" s="46" t="e">
        <v>#N/A</v>
      </c>
      <c r="EN89" s="46" t="e">
        <v>#N/A</v>
      </c>
      <c r="EO89" s="46" t="e">
        <v>#N/A</v>
      </c>
      <c r="EP89" s="46" t="e">
        <v>#N/A</v>
      </c>
      <c r="EQ89" s="46" t="e">
        <v>#N/A</v>
      </c>
      <c r="ER89" s="46" t="e">
        <v>#N/A</v>
      </c>
      <c r="ES89" s="46" t="e">
        <v>#N/A</v>
      </c>
    </row>
    <row r="90" spans="2:149" x14ac:dyDescent="0.2">
      <c r="B90" s="40" t="s">
        <v>274</v>
      </c>
      <c r="C90" s="41">
        <v>45016</v>
      </c>
      <c r="D90" s="46">
        <v>1.06E-2</v>
      </c>
      <c r="E90" s="46">
        <v>9.5999999999999992E-3</v>
      </c>
      <c r="F90" s="46">
        <v>1.12E-2</v>
      </c>
      <c r="G90" s="46">
        <v>1.2699999999999999E-2</v>
      </c>
      <c r="H90" s="46">
        <v>7.7000000000000002E-3</v>
      </c>
      <c r="I90" s="46">
        <v>2.2000000000000001E-3</v>
      </c>
      <c r="J90" s="46">
        <v>5.0000000000000001E-3</v>
      </c>
      <c r="K90" s="46">
        <v>1.1900000000000001E-2</v>
      </c>
      <c r="L90" s="46">
        <v>1.83E-2</v>
      </c>
      <c r="M90" s="46">
        <v>1.29E-2</v>
      </c>
      <c r="N90" s="46">
        <v>1.6500000000000001E-2</v>
      </c>
      <c r="O90" s="46">
        <v>2.3300000000000001E-2</v>
      </c>
      <c r="P90" s="46">
        <v>8.8999999999999999E-3</v>
      </c>
      <c r="Q90" s="46">
        <v>7.9000000000000008E-3</v>
      </c>
      <c r="R90" s="46">
        <v>9.1999999999999998E-3</v>
      </c>
      <c r="S90" s="46">
        <v>1.0500000000000001E-2</v>
      </c>
      <c r="T90" s="46">
        <v>1.66E-2</v>
      </c>
      <c r="U90" s="46">
        <v>1.09E-2</v>
      </c>
      <c r="V90" s="46">
        <v>1.4800000000000001E-2</v>
      </c>
      <c r="W90" s="46">
        <v>2.1100000000000001E-2</v>
      </c>
      <c r="X90" s="46"/>
      <c r="Y90" s="46">
        <v>1.14E-2</v>
      </c>
      <c r="Z90" s="46">
        <v>9.2999999999999992E-3</v>
      </c>
      <c r="AA90" s="46">
        <v>1.12E-2</v>
      </c>
      <c r="AB90" s="46">
        <v>1.29E-2</v>
      </c>
      <c r="AC90" s="46">
        <v>5.1000000000000004E-3</v>
      </c>
      <c r="AD90" s="46">
        <v>1.8E-3</v>
      </c>
      <c r="AE90" s="46">
        <v>4.3E-3</v>
      </c>
      <c r="AF90" s="46">
        <v>7.0000000000000001E-3</v>
      </c>
      <c r="AG90" s="46">
        <v>1.6500000000000001E-2</v>
      </c>
      <c r="AH90" s="46">
        <v>1.32E-2</v>
      </c>
      <c r="AI90" s="46">
        <v>1.5699999999999999E-2</v>
      </c>
      <c r="AJ90" s="46">
        <v>1.9400000000000001E-2</v>
      </c>
      <c r="AK90" s="46">
        <v>9.4999999999999998E-3</v>
      </c>
      <c r="AL90" s="46">
        <v>7.7999999999999996E-3</v>
      </c>
      <c r="AM90" s="46">
        <v>9.1999999999999998E-3</v>
      </c>
      <c r="AN90" s="46">
        <v>1.0500000000000001E-2</v>
      </c>
      <c r="AO90" s="46">
        <v>1.46E-2</v>
      </c>
      <c r="AP90" s="46">
        <v>1.06E-2</v>
      </c>
      <c r="AQ90" s="46">
        <v>1.37E-2</v>
      </c>
      <c r="AR90" s="46">
        <v>1.7500000000000002E-2</v>
      </c>
      <c r="AS90" s="46"/>
      <c r="AT90" s="46">
        <v>1.17E-2</v>
      </c>
      <c r="AU90" s="46">
        <v>1.09E-2</v>
      </c>
      <c r="AV90" s="46">
        <v>1.14E-2</v>
      </c>
      <c r="AW90" s="46">
        <v>1.34E-2</v>
      </c>
      <c r="AX90" s="46">
        <v>5.0000000000000001E-3</v>
      </c>
      <c r="AY90" s="46">
        <v>2.2000000000000001E-3</v>
      </c>
      <c r="AZ90" s="46">
        <v>4.4000000000000003E-3</v>
      </c>
      <c r="BA90" s="46">
        <v>6.8999999999999999E-3</v>
      </c>
      <c r="BB90" s="46">
        <v>1.67E-2</v>
      </c>
      <c r="BC90" s="46">
        <v>1.44E-2</v>
      </c>
      <c r="BD90" s="46">
        <v>1.6500000000000001E-2</v>
      </c>
      <c r="BE90" s="46">
        <v>1.9599999999999999E-2</v>
      </c>
      <c r="BF90" s="46">
        <v>9.7000000000000003E-3</v>
      </c>
      <c r="BG90" s="46">
        <v>8.9999999999999993E-3</v>
      </c>
      <c r="BH90" s="46">
        <v>9.7999999999999997E-3</v>
      </c>
      <c r="BI90" s="46">
        <v>1.0500000000000001E-2</v>
      </c>
      <c r="BJ90" s="46">
        <v>1.4800000000000001E-2</v>
      </c>
      <c r="BK90" s="46">
        <v>1.24E-2</v>
      </c>
      <c r="BL90" s="46">
        <v>1.4200000000000001E-2</v>
      </c>
      <c r="BM90" s="46">
        <v>1.7500000000000002E-2</v>
      </c>
      <c r="BN90" s="46"/>
      <c r="BO90" s="46">
        <v>1.04E-2</v>
      </c>
      <c r="BP90" s="46">
        <v>9.7000000000000003E-3</v>
      </c>
      <c r="BQ90" s="46">
        <v>1.09E-2</v>
      </c>
      <c r="BR90" s="46">
        <v>1.2500000000000001E-2</v>
      </c>
      <c r="BS90" s="46">
        <v>8.2000000000000007E-3</v>
      </c>
      <c r="BT90" s="46">
        <v>2.5999999999999999E-3</v>
      </c>
      <c r="BU90" s="46">
        <v>7.7999999999999996E-3</v>
      </c>
      <c r="BV90" s="46">
        <v>1.4E-2</v>
      </c>
      <c r="BW90" s="46">
        <v>1.8700000000000001E-2</v>
      </c>
      <c r="BX90" s="46">
        <v>1.24E-2</v>
      </c>
      <c r="BY90" s="46">
        <v>1.84E-2</v>
      </c>
      <c r="BZ90" s="46">
        <v>2.6700000000000002E-2</v>
      </c>
      <c r="CA90" s="46">
        <v>8.8000000000000005E-3</v>
      </c>
      <c r="CB90" s="46">
        <v>8.0999999999999996E-3</v>
      </c>
      <c r="CC90" s="46">
        <v>9.1000000000000004E-3</v>
      </c>
      <c r="CD90" s="46">
        <v>1.01E-2</v>
      </c>
      <c r="CE90" s="46">
        <v>1.7000000000000001E-2</v>
      </c>
      <c r="CF90" s="46">
        <v>1.12E-2</v>
      </c>
      <c r="CG90" s="46">
        <v>1.6899999999999998E-2</v>
      </c>
      <c r="CH90" s="46">
        <v>2.41E-2</v>
      </c>
      <c r="CI90" s="46"/>
      <c r="CJ90" s="46">
        <v>1.01E-2</v>
      </c>
      <c r="CK90" s="46">
        <v>8.9999999999999993E-3</v>
      </c>
      <c r="CL90" s="46">
        <v>1.01E-2</v>
      </c>
      <c r="CM90" s="46">
        <v>1.14E-2</v>
      </c>
      <c r="CN90" s="46">
        <v>7.6E-3</v>
      </c>
      <c r="CO90" s="46">
        <v>2.8E-3</v>
      </c>
      <c r="CP90" s="46">
        <v>5.7000000000000002E-3</v>
      </c>
      <c r="CQ90" s="46">
        <v>1.14E-2</v>
      </c>
      <c r="CR90" s="46">
        <v>1.77E-2</v>
      </c>
      <c r="CS90" s="46">
        <v>1.29E-2</v>
      </c>
      <c r="CT90" s="46">
        <v>1.6199999999999999E-2</v>
      </c>
      <c r="CU90" s="46">
        <v>2.1700000000000001E-2</v>
      </c>
      <c r="CV90" s="46">
        <v>8.5000000000000006E-3</v>
      </c>
      <c r="CW90" s="46">
        <v>7.6E-3</v>
      </c>
      <c r="CX90" s="46">
        <v>8.6E-3</v>
      </c>
      <c r="CY90" s="46">
        <v>9.1999999999999998E-3</v>
      </c>
      <c r="CZ90" s="46">
        <v>1.61E-2</v>
      </c>
      <c r="DA90" s="46">
        <v>1.15E-2</v>
      </c>
      <c r="DB90" s="46">
        <v>1.46E-2</v>
      </c>
      <c r="DC90" s="46">
        <v>2.0299999999999999E-2</v>
      </c>
      <c r="DD90" s="46"/>
      <c r="DE90" s="46">
        <v>1.1900000000000001E-2</v>
      </c>
      <c r="DF90" s="46">
        <v>1.11E-2</v>
      </c>
      <c r="DG90" s="46">
        <v>1.2500000000000001E-2</v>
      </c>
      <c r="DH90" s="46">
        <v>1.4E-2</v>
      </c>
      <c r="DI90" s="46">
        <v>7.9000000000000008E-3</v>
      </c>
      <c r="DJ90" s="46">
        <v>1.1999999999999999E-3</v>
      </c>
      <c r="DK90" s="46">
        <v>4.0000000000000001E-3</v>
      </c>
      <c r="DL90" s="46">
        <v>1.2500000000000001E-2</v>
      </c>
      <c r="DM90" s="46">
        <v>1.9699999999999999E-2</v>
      </c>
      <c r="DN90" s="46">
        <v>1.2999999999999999E-2</v>
      </c>
      <c r="DO90" s="46">
        <v>1.7399999999999999E-2</v>
      </c>
      <c r="DP90" s="46">
        <v>2.53E-2</v>
      </c>
      <c r="DQ90" s="46">
        <v>0.01</v>
      </c>
      <c r="DR90" s="46">
        <v>9.1999999999999998E-3</v>
      </c>
      <c r="DS90" s="46">
        <v>0.01</v>
      </c>
      <c r="DT90" s="46">
        <v>1.1900000000000001E-2</v>
      </c>
      <c r="DU90" s="46">
        <v>1.78E-2</v>
      </c>
      <c r="DV90" s="46">
        <v>1.06E-2</v>
      </c>
      <c r="DW90" s="46">
        <v>1.55E-2</v>
      </c>
      <c r="DX90" s="46">
        <v>2.2499999999999999E-2</v>
      </c>
      <c r="DY90" s="46"/>
      <c r="DZ90" s="46" t="e">
        <v>#N/A</v>
      </c>
      <c r="EA90" s="46" t="e">
        <v>#N/A</v>
      </c>
      <c r="EB90" s="46" t="e">
        <v>#N/A</v>
      </c>
      <c r="EC90" s="46" t="e">
        <v>#N/A</v>
      </c>
      <c r="ED90" s="46" t="e">
        <v>#N/A</v>
      </c>
      <c r="EE90" s="46" t="e">
        <v>#N/A</v>
      </c>
      <c r="EF90" s="46" t="e">
        <v>#N/A</v>
      </c>
      <c r="EG90" s="46" t="e">
        <v>#N/A</v>
      </c>
      <c r="EH90" s="46" t="e">
        <v>#N/A</v>
      </c>
      <c r="EI90" s="46" t="e">
        <v>#N/A</v>
      </c>
      <c r="EJ90" s="46" t="e">
        <v>#N/A</v>
      </c>
      <c r="EK90" s="46" t="e">
        <v>#N/A</v>
      </c>
      <c r="EL90" s="46" t="e">
        <v>#N/A</v>
      </c>
      <c r="EM90" s="46" t="e">
        <v>#N/A</v>
      </c>
      <c r="EN90" s="46" t="e">
        <v>#N/A</v>
      </c>
      <c r="EO90" s="46" t="e">
        <v>#N/A</v>
      </c>
      <c r="EP90" s="46" t="e">
        <v>#N/A</v>
      </c>
      <c r="EQ90" s="46" t="e">
        <v>#N/A</v>
      </c>
      <c r="ER90" s="46" t="e">
        <v>#N/A</v>
      </c>
      <c r="ES90" s="46" t="e">
        <v>#N/A</v>
      </c>
    </row>
    <row r="91" spans="2:149" x14ac:dyDescent="0.2">
      <c r="B91" s="40" t="s">
        <v>275</v>
      </c>
      <c r="C91" s="41">
        <v>45107</v>
      </c>
      <c r="D91" s="46">
        <v>1.06E-2</v>
      </c>
      <c r="E91" s="46">
        <v>9.5999999999999992E-3</v>
      </c>
      <c r="F91" s="46">
        <v>1.0999999999999999E-2</v>
      </c>
      <c r="G91" s="46">
        <v>1.2999999999999999E-2</v>
      </c>
      <c r="H91" s="46">
        <v>6.4999999999999997E-3</v>
      </c>
      <c r="I91" s="46">
        <v>2.3E-3</v>
      </c>
      <c r="J91" s="46">
        <v>5.4999999999999997E-3</v>
      </c>
      <c r="K91" s="46">
        <v>9.5999999999999992E-3</v>
      </c>
      <c r="L91" s="46">
        <v>1.7000000000000001E-2</v>
      </c>
      <c r="M91" s="46">
        <v>1.2500000000000001E-2</v>
      </c>
      <c r="N91" s="46">
        <v>1.66E-2</v>
      </c>
      <c r="O91" s="46">
        <v>2.23E-2</v>
      </c>
      <c r="P91" s="46">
        <v>8.8999999999999999E-3</v>
      </c>
      <c r="Q91" s="46">
        <v>8.0999999999999996E-3</v>
      </c>
      <c r="R91" s="46">
        <v>9.1000000000000004E-3</v>
      </c>
      <c r="S91" s="46">
        <v>1.0699999999999999E-2</v>
      </c>
      <c r="T91" s="46">
        <v>1.54E-2</v>
      </c>
      <c r="U91" s="46">
        <v>1.0800000000000001E-2</v>
      </c>
      <c r="V91" s="46">
        <v>1.4999999999999999E-2</v>
      </c>
      <c r="W91" s="46">
        <v>2.0400000000000001E-2</v>
      </c>
      <c r="X91" s="46"/>
      <c r="Y91" s="46">
        <v>1.1299999999999999E-2</v>
      </c>
      <c r="Z91" s="46">
        <v>9.4000000000000004E-3</v>
      </c>
      <c r="AA91" s="46">
        <v>1.1299999999999999E-2</v>
      </c>
      <c r="AB91" s="46">
        <v>1.3100000000000001E-2</v>
      </c>
      <c r="AC91" s="46">
        <v>5.7000000000000002E-3</v>
      </c>
      <c r="AD91" s="46">
        <v>2.5000000000000001E-3</v>
      </c>
      <c r="AE91" s="46">
        <v>4.4000000000000003E-3</v>
      </c>
      <c r="AF91" s="46">
        <v>8.9999999999999993E-3</v>
      </c>
      <c r="AG91" s="46">
        <v>1.7000000000000001E-2</v>
      </c>
      <c r="AH91" s="46">
        <v>1.3599999999999999E-2</v>
      </c>
      <c r="AI91" s="46">
        <v>1.7100000000000001E-2</v>
      </c>
      <c r="AJ91" s="46">
        <v>2.1399999999999999E-2</v>
      </c>
      <c r="AK91" s="46">
        <v>9.4000000000000004E-3</v>
      </c>
      <c r="AL91" s="46">
        <v>7.7999999999999996E-3</v>
      </c>
      <c r="AM91" s="46">
        <v>9.1999999999999998E-3</v>
      </c>
      <c r="AN91" s="46">
        <v>1.0800000000000001E-2</v>
      </c>
      <c r="AO91" s="46">
        <v>1.5100000000000001E-2</v>
      </c>
      <c r="AP91" s="46">
        <v>1.18E-2</v>
      </c>
      <c r="AQ91" s="46">
        <v>1.52E-2</v>
      </c>
      <c r="AR91" s="46">
        <v>1.89E-2</v>
      </c>
      <c r="AS91" s="46"/>
      <c r="AT91" s="46">
        <v>1.1599999999999999E-2</v>
      </c>
      <c r="AU91" s="46">
        <v>1.0999999999999999E-2</v>
      </c>
      <c r="AV91" s="46">
        <v>1.17E-2</v>
      </c>
      <c r="AW91" s="46">
        <v>1.3899999999999999E-2</v>
      </c>
      <c r="AX91" s="46">
        <v>5.5999999999999999E-3</v>
      </c>
      <c r="AY91" s="46">
        <v>2.7000000000000001E-3</v>
      </c>
      <c r="AZ91" s="46">
        <v>5.4000000000000003E-3</v>
      </c>
      <c r="BA91" s="46">
        <v>8.6999999999999994E-3</v>
      </c>
      <c r="BB91" s="46">
        <v>1.72E-2</v>
      </c>
      <c r="BC91" s="46">
        <v>1.4800000000000001E-2</v>
      </c>
      <c r="BD91" s="46">
        <v>1.7500000000000002E-2</v>
      </c>
      <c r="BE91" s="46">
        <v>2.1399999999999999E-2</v>
      </c>
      <c r="BF91" s="46">
        <v>9.5999999999999992E-3</v>
      </c>
      <c r="BG91" s="46">
        <v>8.8999999999999999E-3</v>
      </c>
      <c r="BH91" s="46">
        <v>9.4999999999999998E-3</v>
      </c>
      <c r="BI91" s="46">
        <v>1.06E-2</v>
      </c>
      <c r="BJ91" s="46">
        <v>1.52E-2</v>
      </c>
      <c r="BK91" s="46">
        <v>1.2999999999999999E-2</v>
      </c>
      <c r="BL91" s="46">
        <v>1.55E-2</v>
      </c>
      <c r="BM91" s="46">
        <v>1.89E-2</v>
      </c>
      <c r="BN91" s="46"/>
      <c r="BO91" s="46">
        <v>1.04E-2</v>
      </c>
      <c r="BP91" s="46">
        <v>9.7999999999999997E-3</v>
      </c>
      <c r="BQ91" s="46">
        <v>1.0800000000000001E-2</v>
      </c>
      <c r="BR91" s="46">
        <v>1.23E-2</v>
      </c>
      <c r="BS91" s="46">
        <v>6.6E-3</v>
      </c>
      <c r="BT91" s="46">
        <v>1.2999999999999999E-3</v>
      </c>
      <c r="BU91" s="46">
        <v>6.1999999999999998E-3</v>
      </c>
      <c r="BV91" s="46">
        <v>1.11E-2</v>
      </c>
      <c r="BW91" s="46">
        <v>1.7100000000000001E-2</v>
      </c>
      <c r="BX91" s="46">
        <v>1.15E-2</v>
      </c>
      <c r="BY91" s="46">
        <v>1.6500000000000001E-2</v>
      </c>
      <c r="BZ91" s="46">
        <v>2.3599999999999999E-2</v>
      </c>
      <c r="CA91" s="46">
        <v>8.8000000000000005E-3</v>
      </c>
      <c r="CB91" s="46">
        <v>8.0999999999999996E-3</v>
      </c>
      <c r="CC91" s="46">
        <v>8.9999999999999993E-3</v>
      </c>
      <c r="CD91" s="46">
        <v>1.03E-2</v>
      </c>
      <c r="CE91" s="46">
        <v>1.54E-2</v>
      </c>
      <c r="CF91" s="46">
        <v>0.01</v>
      </c>
      <c r="CG91" s="46">
        <v>1.4999999999999999E-2</v>
      </c>
      <c r="CH91" s="46">
        <v>2.1600000000000001E-2</v>
      </c>
      <c r="CI91" s="46"/>
      <c r="CJ91" s="46">
        <v>0.01</v>
      </c>
      <c r="CK91" s="46">
        <v>9.1000000000000004E-3</v>
      </c>
      <c r="CL91" s="46">
        <v>0.01</v>
      </c>
      <c r="CM91" s="46">
        <v>1.1299999999999999E-2</v>
      </c>
      <c r="CN91" s="46">
        <v>6.1000000000000004E-3</v>
      </c>
      <c r="CO91" s="46">
        <v>2.5000000000000001E-3</v>
      </c>
      <c r="CP91" s="46">
        <v>5.0000000000000001E-3</v>
      </c>
      <c r="CQ91" s="46">
        <v>9.1999999999999998E-3</v>
      </c>
      <c r="CR91" s="46">
        <v>1.61E-2</v>
      </c>
      <c r="CS91" s="46">
        <v>1.14E-2</v>
      </c>
      <c r="CT91" s="46">
        <v>1.5699999999999999E-2</v>
      </c>
      <c r="CU91" s="46">
        <v>2.0799999999999999E-2</v>
      </c>
      <c r="CV91" s="46">
        <v>8.3999999999999995E-3</v>
      </c>
      <c r="CW91" s="46">
        <v>7.4999999999999997E-3</v>
      </c>
      <c r="CX91" s="46">
        <v>8.3000000000000001E-3</v>
      </c>
      <c r="CY91" s="46">
        <v>9.2999999999999992E-3</v>
      </c>
      <c r="CZ91" s="46">
        <v>1.4500000000000001E-2</v>
      </c>
      <c r="DA91" s="46">
        <v>0.01</v>
      </c>
      <c r="DB91" s="46">
        <v>1.44E-2</v>
      </c>
      <c r="DC91" s="46">
        <v>1.8800000000000001E-2</v>
      </c>
      <c r="DD91" s="46"/>
      <c r="DE91" s="46">
        <v>1.18E-2</v>
      </c>
      <c r="DF91" s="46">
        <v>1.09E-2</v>
      </c>
      <c r="DG91" s="46">
        <v>1.1900000000000001E-2</v>
      </c>
      <c r="DH91" s="46">
        <v>1.38E-2</v>
      </c>
      <c r="DI91" s="46">
        <v>7.4000000000000003E-3</v>
      </c>
      <c r="DJ91" s="46">
        <v>1.6000000000000001E-3</v>
      </c>
      <c r="DK91" s="46">
        <v>5.7999999999999996E-3</v>
      </c>
      <c r="DL91" s="46">
        <v>9.5999999999999992E-3</v>
      </c>
      <c r="DM91" s="46">
        <v>1.9199999999999998E-2</v>
      </c>
      <c r="DN91" s="46">
        <v>1.3599999999999999E-2</v>
      </c>
      <c r="DO91" s="46">
        <v>1.7399999999999999E-2</v>
      </c>
      <c r="DP91" s="46">
        <v>2.2800000000000001E-2</v>
      </c>
      <c r="DQ91" s="46">
        <v>0.01</v>
      </c>
      <c r="DR91" s="46">
        <v>9.1999999999999998E-3</v>
      </c>
      <c r="DS91" s="46">
        <v>9.7999999999999997E-3</v>
      </c>
      <c r="DT91" s="46">
        <v>1.17E-2</v>
      </c>
      <c r="DU91" s="46">
        <v>1.7299999999999999E-2</v>
      </c>
      <c r="DV91" s="46">
        <v>1.21E-2</v>
      </c>
      <c r="DW91" s="46">
        <v>1.5599999999999999E-2</v>
      </c>
      <c r="DX91" s="46">
        <v>2.0899999999999998E-2</v>
      </c>
      <c r="DY91" s="46"/>
      <c r="DZ91" s="46" t="e">
        <v>#N/A</v>
      </c>
      <c r="EA91" s="46" t="e">
        <v>#N/A</v>
      </c>
      <c r="EB91" s="46" t="e">
        <v>#N/A</v>
      </c>
      <c r="EC91" s="46" t="e">
        <v>#N/A</v>
      </c>
      <c r="ED91" s="46" t="e">
        <v>#N/A</v>
      </c>
      <c r="EE91" s="46" t="e">
        <v>#N/A</v>
      </c>
      <c r="EF91" s="46" t="e">
        <v>#N/A</v>
      </c>
      <c r="EG91" s="46" t="e">
        <v>#N/A</v>
      </c>
      <c r="EH91" s="46" t="e">
        <v>#N/A</v>
      </c>
      <c r="EI91" s="46" t="e">
        <v>#N/A</v>
      </c>
      <c r="EJ91" s="46" t="e">
        <v>#N/A</v>
      </c>
      <c r="EK91" s="46" t="e">
        <v>#N/A</v>
      </c>
      <c r="EL91" s="46" t="e">
        <v>#N/A</v>
      </c>
      <c r="EM91" s="46" t="e">
        <v>#N/A</v>
      </c>
      <c r="EN91" s="46" t="e">
        <v>#N/A</v>
      </c>
      <c r="EO91" s="46" t="e">
        <v>#N/A</v>
      </c>
      <c r="EP91" s="46" t="e">
        <v>#N/A</v>
      </c>
      <c r="EQ91" s="46" t="e">
        <v>#N/A</v>
      </c>
      <c r="ER91" s="46" t="e">
        <v>#N/A</v>
      </c>
      <c r="ES91" s="46" t="e">
        <v>#N/A</v>
      </c>
    </row>
    <row r="92" spans="2:149" x14ac:dyDescent="0.2">
      <c r="B92" s="40" t="s">
        <v>276</v>
      </c>
      <c r="C92" s="41">
        <v>45199</v>
      </c>
      <c r="D92" s="46">
        <v>1.0699999999999999E-2</v>
      </c>
      <c r="E92" s="46">
        <v>9.7000000000000003E-3</v>
      </c>
      <c r="F92" s="46">
        <v>1.1299999999999999E-2</v>
      </c>
      <c r="G92" s="46">
        <v>1.2699999999999999E-2</v>
      </c>
      <c r="H92" s="46">
        <v>5.0000000000000001E-3</v>
      </c>
      <c r="I92" s="46">
        <v>1.9E-3</v>
      </c>
      <c r="J92" s="46">
        <v>5.1000000000000004E-3</v>
      </c>
      <c r="K92" s="46">
        <v>8.3999999999999995E-3</v>
      </c>
      <c r="L92" s="46">
        <v>1.5699999999999999E-2</v>
      </c>
      <c r="M92" s="46">
        <v>1.3599999999999999E-2</v>
      </c>
      <c r="N92" s="46">
        <v>1.67E-2</v>
      </c>
      <c r="O92" s="46">
        <v>1.9900000000000001E-2</v>
      </c>
      <c r="P92" s="46">
        <v>9.1000000000000004E-3</v>
      </c>
      <c r="Q92" s="46">
        <v>8.0999999999999996E-3</v>
      </c>
      <c r="R92" s="46">
        <v>9.1999999999999998E-3</v>
      </c>
      <c r="S92" s="46">
        <v>1.09E-2</v>
      </c>
      <c r="T92" s="46">
        <v>1.41E-2</v>
      </c>
      <c r="U92" s="46">
        <v>1.1900000000000001E-2</v>
      </c>
      <c r="V92" s="46">
        <v>1.49E-2</v>
      </c>
      <c r="W92" s="46">
        <v>1.7899999999999999E-2</v>
      </c>
      <c r="X92" s="46"/>
      <c r="Y92" s="46">
        <v>1.15E-2</v>
      </c>
      <c r="Z92" s="46">
        <v>9.2999999999999992E-3</v>
      </c>
      <c r="AA92" s="46">
        <v>1.15E-2</v>
      </c>
      <c r="AB92" s="46">
        <v>1.2699999999999999E-2</v>
      </c>
      <c r="AC92" s="46">
        <v>5.4999999999999997E-3</v>
      </c>
      <c r="AD92" s="46">
        <v>2.5000000000000001E-3</v>
      </c>
      <c r="AE92" s="46">
        <v>4.1999999999999997E-3</v>
      </c>
      <c r="AF92" s="46">
        <v>8.6E-3</v>
      </c>
      <c r="AG92" s="46">
        <v>1.7000000000000001E-2</v>
      </c>
      <c r="AH92" s="46">
        <v>1.2999999999999999E-2</v>
      </c>
      <c r="AI92" s="46">
        <v>1.6799999999999999E-2</v>
      </c>
      <c r="AJ92" s="46">
        <v>2.01E-2</v>
      </c>
      <c r="AK92" s="46">
        <v>9.5999999999999992E-3</v>
      </c>
      <c r="AL92" s="46">
        <v>8.0000000000000002E-3</v>
      </c>
      <c r="AM92" s="46">
        <v>9.7000000000000003E-3</v>
      </c>
      <c r="AN92" s="46">
        <v>1.0699999999999999E-2</v>
      </c>
      <c r="AO92" s="46">
        <v>1.5100000000000001E-2</v>
      </c>
      <c r="AP92" s="46">
        <v>1.18E-2</v>
      </c>
      <c r="AQ92" s="46">
        <v>1.49E-2</v>
      </c>
      <c r="AR92" s="46">
        <v>1.84E-2</v>
      </c>
      <c r="AS92" s="46"/>
      <c r="AT92" s="46">
        <v>1.17E-2</v>
      </c>
      <c r="AU92" s="46">
        <v>1.1299999999999999E-2</v>
      </c>
      <c r="AV92" s="46">
        <v>1.18E-2</v>
      </c>
      <c r="AW92" s="46">
        <v>1.3899999999999999E-2</v>
      </c>
      <c r="AX92" s="46">
        <v>5.4999999999999997E-3</v>
      </c>
      <c r="AY92" s="46">
        <v>2.5999999999999999E-3</v>
      </c>
      <c r="AZ92" s="46">
        <v>4.1999999999999997E-3</v>
      </c>
      <c r="BA92" s="46">
        <v>8.0000000000000002E-3</v>
      </c>
      <c r="BB92" s="46">
        <v>1.72E-2</v>
      </c>
      <c r="BC92" s="46">
        <v>1.4500000000000001E-2</v>
      </c>
      <c r="BD92" s="46">
        <v>1.72E-2</v>
      </c>
      <c r="BE92" s="46">
        <v>2.01E-2</v>
      </c>
      <c r="BF92" s="46">
        <v>9.7999999999999997E-3</v>
      </c>
      <c r="BG92" s="46">
        <v>8.8999999999999999E-3</v>
      </c>
      <c r="BH92" s="46">
        <v>9.9000000000000008E-3</v>
      </c>
      <c r="BI92" s="46">
        <v>1.09E-2</v>
      </c>
      <c r="BJ92" s="46">
        <v>1.5299999999999999E-2</v>
      </c>
      <c r="BK92" s="46">
        <v>1.2699999999999999E-2</v>
      </c>
      <c r="BL92" s="46">
        <v>1.5100000000000001E-2</v>
      </c>
      <c r="BM92" s="46">
        <v>1.84E-2</v>
      </c>
      <c r="BN92" s="46"/>
      <c r="BO92" s="46">
        <v>1.06E-2</v>
      </c>
      <c r="BP92" s="46">
        <v>9.7999999999999997E-3</v>
      </c>
      <c r="BQ92" s="46">
        <v>1.09E-2</v>
      </c>
      <c r="BR92" s="46">
        <v>1.26E-2</v>
      </c>
      <c r="BS92" s="46">
        <v>4.8999999999999998E-3</v>
      </c>
      <c r="BT92" s="46">
        <v>1.6000000000000001E-3</v>
      </c>
      <c r="BU92" s="46">
        <v>5.1999999999999998E-3</v>
      </c>
      <c r="BV92" s="46">
        <v>8.2000000000000007E-3</v>
      </c>
      <c r="BW92" s="46">
        <v>1.55E-2</v>
      </c>
      <c r="BX92" s="46">
        <v>1.38E-2</v>
      </c>
      <c r="BY92" s="46">
        <v>1.6500000000000001E-2</v>
      </c>
      <c r="BZ92" s="46">
        <v>1.9699999999999999E-2</v>
      </c>
      <c r="CA92" s="46">
        <v>8.9999999999999993E-3</v>
      </c>
      <c r="CB92" s="46">
        <v>8.0999999999999996E-3</v>
      </c>
      <c r="CC92" s="46">
        <v>9.1000000000000004E-3</v>
      </c>
      <c r="CD92" s="46">
        <v>1.0999999999999999E-2</v>
      </c>
      <c r="CE92" s="46">
        <v>1.3899999999999999E-2</v>
      </c>
      <c r="CF92" s="46">
        <v>1.21E-2</v>
      </c>
      <c r="CG92" s="46">
        <v>1.4800000000000001E-2</v>
      </c>
      <c r="CH92" s="46">
        <v>1.7500000000000002E-2</v>
      </c>
      <c r="CI92" s="46"/>
      <c r="CJ92" s="46">
        <v>1.0200000000000001E-2</v>
      </c>
      <c r="CK92" s="46">
        <v>9.1000000000000004E-3</v>
      </c>
      <c r="CL92" s="46">
        <v>0.01</v>
      </c>
      <c r="CM92" s="46">
        <v>1.15E-2</v>
      </c>
      <c r="CN92" s="46">
        <v>4.5999999999999999E-3</v>
      </c>
      <c r="CO92" s="46">
        <v>2.3999999999999998E-3</v>
      </c>
      <c r="CP92" s="46">
        <v>5.3E-3</v>
      </c>
      <c r="CQ92" s="46">
        <v>8.5000000000000006E-3</v>
      </c>
      <c r="CR92" s="46">
        <v>1.47E-2</v>
      </c>
      <c r="CS92" s="46">
        <v>1.23E-2</v>
      </c>
      <c r="CT92" s="46">
        <v>1.6500000000000001E-2</v>
      </c>
      <c r="CU92" s="46">
        <v>1.9300000000000001E-2</v>
      </c>
      <c r="CV92" s="46">
        <v>8.6E-3</v>
      </c>
      <c r="CW92" s="46">
        <v>7.6E-3</v>
      </c>
      <c r="CX92" s="46">
        <v>8.3000000000000001E-3</v>
      </c>
      <c r="CY92" s="46">
        <v>9.7999999999999997E-3</v>
      </c>
      <c r="CZ92" s="46">
        <v>1.32E-2</v>
      </c>
      <c r="DA92" s="46">
        <v>1.15E-2</v>
      </c>
      <c r="DB92" s="46">
        <v>1.4800000000000001E-2</v>
      </c>
      <c r="DC92" s="46">
        <v>1.72E-2</v>
      </c>
      <c r="DD92" s="46"/>
      <c r="DE92" s="46">
        <v>1.1900000000000001E-2</v>
      </c>
      <c r="DF92" s="46">
        <v>1.12E-2</v>
      </c>
      <c r="DG92" s="46">
        <v>1.1900000000000001E-2</v>
      </c>
      <c r="DH92" s="46">
        <v>1.38E-2</v>
      </c>
      <c r="DI92" s="46">
        <v>6.0000000000000001E-3</v>
      </c>
      <c r="DJ92" s="46">
        <v>1.6000000000000001E-3</v>
      </c>
      <c r="DK92" s="46">
        <v>4.3E-3</v>
      </c>
      <c r="DL92" s="46">
        <v>7.7999999999999996E-3</v>
      </c>
      <c r="DM92" s="46">
        <v>1.7999999999999999E-2</v>
      </c>
      <c r="DN92" s="46">
        <v>1.41E-2</v>
      </c>
      <c r="DO92" s="46">
        <v>1.6799999999999999E-2</v>
      </c>
      <c r="DP92" s="46">
        <v>2.06E-2</v>
      </c>
      <c r="DQ92" s="46">
        <v>1.01E-2</v>
      </c>
      <c r="DR92" s="46">
        <v>9.1000000000000004E-3</v>
      </c>
      <c r="DS92" s="46">
        <v>0.01</v>
      </c>
      <c r="DT92" s="46">
        <v>1.1599999999999999E-2</v>
      </c>
      <c r="DU92" s="46">
        <v>1.61E-2</v>
      </c>
      <c r="DV92" s="46">
        <v>1.1900000000000001E-2</v>
      </c>
      <c r="DW92" s="46">
        <v>1.4800000000000001E-2</v>
      </c>
      <c r="DX92" s="46">
        <v>1.84E-2</v>
      </c>
      <c r="DY92" s="46"/>
      <c r="DZ92" s="46" t="e">
        <v>#N/A</v>
      </c>
      <c r="EA92" s="46" t="e">
        <v>#N/A</v>
      </c>
      <c r="EB92" s="46" t="e">
        <v>#N/A</v>
      </c>
      <c r="EC92" s="46" t="e">
        <v>#N/A</v>
      </c>
      <c r="ED92" s="46" t="e">
        <v>#N/A</v>
      </c>
      <c r="EE92" s="46" t="e">
        <v>#N/A</v>
      </c>
      <c r="EF92" s="46" t="e">
        <v>#N/A</v>
      </c>
      <c r="EG92" s="46" t="e">
        <v>#N/A</v>
      </c>
      <c r="EH92" s="46" t="e">
        <v>#N/A</v>
      </c>
      <c r="EI92" s="46" t="e">
        <v>#N/A</v>
      </c>
      <c r="EJ92" s="46" t="e">
        <v>#N/A</v>
      </c>
      <c r="EK92" s="46" t="e">
        <v>#N/A</v>
      </c>
      <c r="EL92" s="46" t="e">
        <v>#N/A</v>
      </c>
      <c r="EM92" s="46" t="e">
        <v>#N/A</v>
      </c>
      <c r="EN92" s="46" t="e">
        <v>#N/A</v>
      </c>
      <c r="EO92" s="46" t="e">
        <v>#N/A</v>
      </c>
      <c r="EP92" s="46" t="e">
        <v>#N/A</v>
      </c>
      <c r="EQ92" s="46" t="e">
        <v>#N/A</v>
      </c>
      <c r="ER92" s="46" t="e">
        <v>#N/A</v>
      </c>
      <c r="ES92" s="46" t="e">
        <v>#N/A</v>
      </c>
    </row>
    <row r="93" spans="2:149" x14ac:dyDescent="0.2">
      <c r="B93" s="40" t="s">
        <v>277</v>
      </c>
      <c r="C93" s="41">
        <v>45291</v>
      </c>
      <c r="D93" s="46">
        <v>1.0800000000000001E-2</v>
      </c>
      <c r="E93" s="46">
        <v>9.7999999999999997E-3</v>
      </c>
      <c r="F93" s="46">
        <v>1.1299999999999999E-2</v>
      </c>
      <c r="G93" s="46">
        <v>1.32E-2</v>
      </c>
      <c r="H93" s="46">
        <v>5.0000000000000001E-3</v>
      </c>
      <c r="I93" s="46">
        <v>2E-3</v>
      </c>
      <c r="J93" s="46">
        <v>4.4000000000000003E-3</v>
      </c>
      <c r="K93" s="46">
        <v>7.0000000000000001E-3</v>
      </c>
      <c r="L93" s="46">
        <v>1.5800000000000002E-2</v>
      </c>
      <c r="M93" s="46">
        <v>1.35E-2</v>
      </c>
      <c r="N93" s="46">
        <v>1.5900000000000001E-2</v>
      </c>
      <c r="O93" s="46">
        <v>1.84E-2</v>
      </c>
      <c r="P93" s="46">
        <v>9.1000000000000004E-3</v>
      </c>
      <c r="Q93" s="46">
        <v>8.0999999999999996E-3</v>
      </c>
      <c r="R93" s="46">
        <v>9.2999999999999992E-3</v>
      </c>
      <c r="S93" s="46">
        <v>1.0999999999999999E-2</v>
      </c>
      <c r="T93" s="46">
        <v>1.41E-2</v>
      </c>
      <c r="U93" s="46">
        <v>1.1599999999999999E-2</v>
      </c>
      <c r="V93" s="46">
        <v>1.44E-2</v>
      </c>
      <c r="W93" s="46">
        <v>1.6500000000000001E-2</v>
      </c>
      <c r="X93" s="46"/>
      <c r="Y93" s="46">
        <v>1.1599999999999999E-2</v>
      </c>
      <c r="Z93" s="46">
        <v>1.01E-2</v>
      </c>
      <c r="AA93" s="46">
        <v>1.1599999999999999E-2</v>
      </c>
      <c r="AB93" s="46">
        <v>1.34E-2</v>
      </c>
      <c r="AC93" s="46">
        <v>4.4999999999999997E-3</v>
      </c>
      <c r="AD93" s="46">
        <v>1.9E-3</v>
      </c>
      <c r="AE93" s="46">
        <v>3.5999999999999999E-3</v>
      </c>
      <c r="AF93" s="46">
        <v>8.2000000000000007E-3</v>
      </c>
      <c r="AG93" s="46">
        <v>1.6E-2</v>
      </c>
      <c r="AH93" s="46">
        <v>1.34E-2</v>
      </c>
      <c r="AI93" s="46">
        <v>1.61E-2</v>
      </c>
      <c r="AJ93" s="46">
        <v>1.8700000000000001E-2</v>
      </c>
      <c r="AK93" s="46">
        <v>9.5999999999999992E-3</v>
      </c>
      <c r="AL93" s="46">
        <v>8.3999999999999995E-3</v>
      </c>
      <c r="AM93" s="46">
        <v>9.5999999999999992E-3</v>
      </c>
      <c r="AN93" s="46">
        <v>1.11E-2</v>
      </c>
      <c r="AO93" s="46">
        <v>1.41E-2</v>
      </c>
      <c r="AP93" s="46">
        <v>1.15E-2</v>
      </c>
      <c r="AQ93" s="46">
        <v>1.43E-2</v>
      </c>
      <c r="AR93" s="46">
        <v>1.6899999999999998E-2</v>
      </c>
      <c r="AS93" s="46"/>
      <c r="AT93" s="46">
        <v>1.18E-2</v>
      </c>
      <c r="AU93" s="46">
        <v>1.12E-2</v>
      </c>
      <c r="AV93" s="46">
        <v>1.2E-2</v>
      </c>
      <c r="AW93" s="46">
        <v>1.41E-2</v>
      </c>
      <c r="AX93" s="46">
        <v>4.4000000000000003E-3</v>
      </c>
      <c r="AY93" s="46">
        <v>1.9E-3</v>
      </c>
      <c r="AZ93" s="46">
        <v>3.5999999999999999E-3</v>
      </c>
      <c r="BA93" s="46">
        <v>7.0000000000000001E-3</v>
      </c>
      <c r="BB93" s="46">
        <v>1.6199999999999999E-2</v>
      </c>
      <c r="BC93" s="46">
        <v>1.41E-2</v>
      </c>
      <c r="BD93" s="46">
        <v>1.7000000000000001E-2</v>
      </c>
      <c r="BE93" s="46">
        <v>1.8700000000000001E-2</v>
      </c>
      <c r="BF93" s="46">
        <v>9.7999999999999997E-3</v>
      </c>
      <c r="BG93" s="46">
        <v>8.9999999999999993E-3</v>
      </c>
      <c r="BH93" s="46">
        <v>0.01</v>
      </c>
      <c r="BI93" s="46">
        <v>1.21E-2</v>
      </c>
      <c r="BJ93" s="46">
        <v>1.4200000000000001E-2</v>
      </c>
      <c r="BK93" s="46">
        <v>1.1900000000000001E-2</v>
      </c>
      <c r="BL93" s="46">
        <v>1.4999999999999999E-2</v>
      </c>
      <c r="BM93" s="46">
        <v>1.6500000000000001E-2</v>
      </c>
      <c r="BN93" s="46"/>
      <c r="BO93" s="46">
        <v>1.06E-2</v>
      </c>
      <c r="BP93" s="46">
        <v>9.7000000000000003E-3</v>
      </c>
      <c r="BQ93" s="46">
        <v>1.0999999999999999E-2</v>
      </c>
      <c r="BR93" s="46">
        <v>1.26E-2</v>
      </c>
      <c r="BS93" s="46">
        <v>5.1000000000000004E-3</v>
      </c>
      <c r="BT93" s="46">
        <v>2.0999999999999999E-3</v>
      </c>
      <c r="BU93" s="46">
        <v>4.7999999999999996E-3</v>
      </c>
      <c r="BV93" s="46">
        <v>6.4000000000000003E-3</v>
      </c>
      <c r="BW93" s="46">
        <v>1.5699999999999999E-2</v>
      </c>
      <c r="BX93" s="46">
        <v>1.3599999999999999E-2</v>
      </c>
      <c r="BY93" s="46">
        <v>1.5800000000000002E-2</v>
      </c>
      <c r="BZ93" s="46">
        <v>1.78E-2</v>
      </c>
      <c r="CA93" s="46">
        <v>8.9999999999999993E-3</v>
      </c>
      <c r="CB93" s="46">
        <v>8.0999999999999996E-3</v>
      </c>
      <c r="CC93" s="46">
        <v>9.2999999999999992E-3</v>
      </c>
      <c r="CD93" s="46">
        <v>1.09E-2</v>
      </c>
      <c r="CE93" s="46">
        <v>1.4200000000000001E-2</v>
      </c>
      <c r="CF93" s="46">
        <v>1.1900000000000001E-2</v>
      </c>
      <c r="CG93" s="46">
        <v>1.4500000000000001E-2</v>
      </c>
      <c r="CH93" s="46">
        <v>1.6199999999999999E-2</v>
      </c>
      <c r="CI93" s="46"/>
      <c r="CJ93" s="46">
        <v>1.03E-2</v>
      </c>
      <c r="CK93" s="46">
        <v>9.1000000000000004E-3</v>
      </c>
      <c r="CL93" s="46">
        <v>1.04E-2</v>
      </c>
      <c r="CM93" s="46">
        <v>1.18E-2</v>
      </c>
      <c r="CN93" s="46">
        <v>4.3E-3</v>
      </c>
      <c r="CO93" s="46">
        <v>2.5999999999999999E-3</v>
      </c>
      <c r="CP93" s="46">
        <v>4.5999999999999999E-3</v>
      </c>
      <c r="CQ93" s="46">
        <v>6.7000000000000002E-3</v>
      </c>
      <c r="CR93" s="46">
        <v>1.4500000000000001E-2</v>
      </c>
      <c r="CS93" s="46">
        <v>1.2800000000000001E-2</v>
      </c>
      <c r="CT93" s="46">
        <v>1.5599999999999999E-2</v>
      </c>
      <c r="CU93" s="46">
        <v>1.8100000000000002E-2</v>
      </c>
      <c r="CV93" s="46">
        <v>8.6999999999999994E-3</v>
      </c>
      <c r="CW93" s="46">
        <v>7.6E-3</v>
      </c>
      <c r="CX93" s="46">
        <v>8.6999999999999994E-3</v>
      </c>
      <c r="CY93" s="46">
        <v>9.7999999999999997E-3</v>
      </c>
      <c r="CZ93" s="46">
        <v>1.2999999999999999E-2</v>
      </c>
      <c r="DA93" s="46">
        <v>1.09E-2</v>
      </c>
      <c r="DB93" s="46">
        <v>1.4E-2</v>
      </c>
      <c r="DC93" s="46">
        <v>1.6400000000000001E-2</v>
      </c>
      <c r="DD93" s="46"/>
      <c r="DE93" s="46">
        <v>1.18E-2</v>
      </c>
      <c r="DF93" s="46">
        <v>1.0999999999999999E-2</v>
      </c>
      <c r="DG93" s="46">
        <v>1.1900000000000001E-2</v>
      </c>
      <c r="DH93" s="46">
        <v>1.3899999999999999E-2</v>
      </c>
      <c r="DI93" s="46">
        <v>6.4999999999999997E-3</v>
      </c>
      <c r="DJ93" s="46">
        <v>2E-3</v>
      </c>
      <c r="DK93" s="46">
        <v>4.0000000000000001E-3</v>
      </c>
      <c r="DL93" s="46">
        <v>7.4999999999999997E-3</v>
      </c>
      <c r="DM93" s="46">
        <v>1.83E-2</v>
      </c>
      <c r="DN93" s="46">
        <v>1.41E-2</v>
      </c>
      <c r="DO93" s="46">
        <v>1.7000000000000001E-2</v>
      </c>
      <c r="DP93" s="46">
        <v>2.01E-2</v>
      </c>
      <c r="DQ93" s="46">
        <v>0.01</v>
      </c>
      <c r="DR93" s="46">
        <v>9.1000000000000004E-3</v>
      </c>
      <c r="DS93" s="46">
        <v>0.01</v>
      </c>
      <c r="DT93" s="46">
        <v>1.1599999999999999E-2</v>
      </c>
      <c r="DU93" s="46">
        <v>1.6500000000000001E-2</v>
      </c>
      <c r="DV93" s="46">
        <v>1.1900000000000001E-2</v>
      </c>
      <c r="DW93" s="46">
        <v>1.5100000000000001E-2</v>
      </c>
      <c r="DX93" s="46">
        <v>1.84E-2</v>
      </c>
      <c r="DY93" s="46"/>
      <c r="DZ93" s="46" t="e">
        <v>#N/A</v>
      </c>
      <c r="EA93" s="46" t="e">
        <v>#N/A</v>
      </c>
      <c r="EB93" s="46" t="e">
        <v>#N/A</v>
      </c>
      <c r="EC93" s="46" t="e">
        <v>#N/A</v>
      </c>
      <c r="ED93" s="46" t="e">
        <v>#N/A</v>
      </c>
      <c r="EE93" s="46" t="e">
        <v>#N/A</v>
      </c>
      <c r="EF93" s="46" t="e">
        <v>#N/A</v>
      </c>
      <c r="EG93" s="46" t="e">
        <v>#N/A</v>
      </c>
      <c r="EH93" s="46" t="e">
        <v>#N/A</v>
      </c>
      <c r="EI93" s="46" t="e">
        <v>#N/A</v>
      </c>
      <c r="EJ93" s="46" t="e">
        <v>#N/A</v>
      </c>
      <c r="EK93" s="46" t="e">
        <v>#N/A</v>
      </c>
      <c r="EL93" s="46" t="e">
        <v>#N/A</v>
      </c>
      <c r="EM93" s="46" t="e">
        <v>#N/A</v>
      </c>
      <c r="EN93" s="46" t="e">
        <v>#N/A</v>
      </c>
      <c r="EO93" s="46" t="e">
        <v>#N/A</v>
      </c>
      <c r="EP93" s="46" t="e">
        <v>#N/A</v>
      </c>
      <c r="EQ93" s="46" t="e">
        <v>#N/A</v>
      </c>
      <c r="ER93" s="46" t="e">
        <v>#N/A</v>
      </c>
      <c r="ES93" s="46" t="e">
        <v>#N/A</v>
      </c>
    </row>
    <row r="94" spans="2:149" x14ac:dyDescent="0.2">
      <c r="B94" s="40" t="s">
        <v>278</v>
      </c>
      <c r="C94" s="41">
        <v>45382</v>
      </c>
      <c r="D94" s="46">
        <v>1.09E-2</v>
      </c>
      <c r="E94" s="46">
        <v>9.7000000000000003E-3</v>
      </c>
      <c r="F94" s="46">
        <v>1.1299999999999999E-2</v>
      </c>
      <c r="G94" s="46">
        <v>1.29E-2</v>
      </c>
      <c r="H94" s="46">
        <v>7.4000000000000003E-3</v>
      </c>
      <c r="I94" s="46">
        <v>2.8E-3</v>
      </c>
      <c r="J94" s="46">
        <v>4.8999999999999998E-3</v>
      </c>
      <c r="K94" s="46">
        <v>8.3000000000000001E-3</v>
      </c>
      <c r="L94" s="46">
        <v>1.83E-2</v>
      </c>
      <c r="M94" s="46">
        <v>1.3599999999999999E-2</v>
      </c>
      <c r="N94" s="46">
        <v>1.6899999999999998E-2</v>
      </c>
      <c r="O94" s="46">
        <v>1.9400000000000001E-2</v>
      </c>
      <c r="P94" s="46">
        <v>9.1999999999999998E-3</v>
      </c>
      <c r="Q94" s="46">
        <v>8.0000000000000002E-3</v>
      </c>
      <c r="R94" s="46">
        <v>9.4000000000000004E-3</v>
      </c>
      <c r="S94" s="46">
        <v>1.09E-2</v>
      </c>
      <c r="T94" s="46">
        <v>1.66E-2</v>
      </c>
      <c r="U94" s="46">
        <v>1.18E-2</v>
      </c>
      <c r="V94" s="46">
        <v>1.5100000000000001E-2</v>
      </c>
      <c r="W94" s="46">
        <v>1.7399999999999999E-2</v>
      </c>
      <c r="X94" s="46"/>
      <c r="Y94" s="46">
        <v>1.1599999999999999E-2</v>
      </c>
      <c r="Z94" s="46">
        <v>9.4999999999999998E-3</v>
      </c>
      <c r="AA94" s="46">
        <v>1.1599999999999999E-2</v>
      </c>
      <c r="AB94" s="46">
        <v>1.32E-2</v>
      </c>
      <c r="AC94" s="46">
        <v>3.8E-3</v>
      </c>
      <c r="AD94" s="46">
        <v>2.3E-3</v>
      </c>
      <c r="AE94" s="46">
        <v>3.8999999999999998E-3</v>
      </c>
      <c r="AF94" s="46">
        <v>7.4000000000000003E-3</v>
      </c>
      <c r="AG94" s="46">
        <v>1.5299999999999999E-2</v>
      </c>
      <c r="AH94" s="46">
        <v>1.3599999999999999E-2</v>
      </c>
      <c r="AI94" s="46">
        <v>1.6199999999999999E-2</v>
      </c>
      <c r="AJ94" s="46">
        <v>1.9E-2</v>
      </c>
      <c r="AK94" s="46">
        <v>9.5999999999999992E-3</v>
      </c>
      <c r="AL94" s="46">
        <v>7.7999999999999996E-3</v>
      </c>
      <c r="AM94" s="46">
        <v>9.7999999999999997E-3</v>
      </c>
      <c r="AN94" s="46">
        <v>1.09E-2</v>
      </c>
      <c r="AO94" s="46">
        <v>1.34E-2</v>
      </c>
      <c r="AP94" s="46">
        <v>1.14E-2</v>
      </c>
      <c r="AQ94" s="46">
        <v>1.4200000000000001E-2</v>
      </c>
      <c r="AR94" s="46">
        <v>1.7100000000000001E-2</v>
      </c>
      <c r="AS94" s="46"/>
      <c r="AT94" s="46">
        <v>1.18E-2</v>
      </c>
      <c r="AU94" s="46">
        <v>1.12E-2</v>
      </c>
      <c r="AV94" s="46">
        <v>1.23E-2</v>
      </c>
      <c r="AW94" s="46">
        <v>1.43E-2</v>
      </c>
      <c r="AX94" s="46">
        <v>3.8E-3</v>
      </c>
      <c r="AY94" s="46">
        <v>2.5999999999999999E-3</v>
      </c>
      <c r="AZ94" s="46">
        <v>4.0000000000000001E-3</v>
      </c>
      <c r="BA94" s="46">
        <v>7.4000000000000003E-3</v>
      </c>
      <c r="BB94" s="46">
        <v>1.5599999999999999E-2</v>
      </c>
      <c r="BC94" s="46">
        <v>1.5100000000000001E-2</v>
      </c>
      <c r="BD94" s="46">
        <v>1.7100000000000001E-2</v>
      </c>
      <c r="BE94" s="46">
        <v>1.9800000000000002E-2</v>
      </c>
      <c r="BF94" s="46">
        <v>9.7999999999999997E-3</v>
      </c>
      <c r="BG94" s="46">
        <v>8.8999999999999999E-3</v>
      </c>
      <c r="BH94" s="46">
        <v>0.01</v>
      </c>
      <c r="BI94" s="46">
        <v>1.26E-2</v>
      </c>
      <c r="BJ94" s="46">
        <v>1.3599999999999999E-2</v>
      </c>
      <c r="BK94" s="46">
        <v>1.2699999999999999E-2</v>
      </c>
      <c r="BL94" s="46">
        <v>1.5299999999999999E-2</v>
      </c>
      <c r="BM94" s="46">
        <v>1.7399999999999999E-2</v>
      </c>
      <c r="BN94" s="46"/>
      <c r="BO94" s="46">
        <v>1.0699999999999999E-2</v>
      </c>
      <c r="BP94" s="46">
        <v>9.7999999999999997E-3</v>
      </c>
      <c r="BQ94" s="46">
        <v>1.0999999999999999E-2</v>
      </c>
      <c r="BR94" s="46">
        <v>1.2699999999999999E-2</v>
      </c>
      <c r="BS94" s="46">
        <v>8.2000000000000007E-3</v>
      </c>
      <c r="BT94" s="46">
        <v>3.2000000000000002E-3</v>
      </c>
      <c r="BU94" s="46">
        <v>5.3E-3</v>
      </c>
      <c r="BV94" s="46">
        <v>8.3000000000000001E-3</v>
      </c>
      <c r="BW94" s="46">
        <v>1.89E-2</v>
      </c>
      <c r="BX94" s="46">
        <v>1.3899999999999999E-2</v>
      </c>
      <c r="BY94" s="46">
        <v>1.7000000000000001E-2</v>
      </c>
      <c r="BZ94" s="46">
        <v>1.9400000000000001E-2</v>
      </c>
      <c r="CA94" s="46">
        <v>9.1000000000000004E-3</v>
      </c>
      <c r="CB94" s="46">
        <v>8.2000000000000007E-3</v>
      </c>
      <c r="CC94" s="46">
        <v>9.2999999999999992E-3</v>
      </c>
      <c r="CD94" s="46">
        <v>1.09E-2</v>
      </c>
      <c r="CE94" s="46">
        <v>1.7299999999999999E-2</v>
      </c>
      <c r="CF94" s="46">
        <v>1.2E-2</v>
      </c>
      <c r="CG94" s="46">
        <v>1.5299999999999999E-2</v>
      </c>
      <c r="CH94" s="46">
        <v>1.7899999999999999E-2</v>
      </c>
      <c r="CI94" s="46"/>
      <c r="CJ94" s="46">
        <v>1.0500000000000001E-2</v>
      </c>
      <c r="CK94" s="46">
        <v>9.1000000000000004E-3</v>
      </c>
      <c r="CL94" s="46">
        <v>0.01</v>
      </c>
      <c r="CM94" s="46">
        <v>1.17E-2</v>
      </c>
      <c r="CN94" s="46">
        <v>8.0000000000000002E-3</v>
      </c>
      <c r="CO94" s="46">
        <v>2.8999999999999998E-3</v>
      </c>
      <c r="CP94" s="46">
        <v>4.7000000000000002E-3</v>
      </c>
      <c r="CQ94" s="46">
        <v>8.2000000000000007E-3</v>
      </c>
      <c r="CR94" s="46">
        <v>1.8499999999999999E-2</v>
      </c>
      <c r="CS94" s="46">
        <v>1.2800000000000001E-2</v>
      </c>
      <c r="CT94" s="46">
        <v>1.55E-2</v>
      </c>
      <c r="CU94" s="46">
        <v>1.7899999999999999E-2</v>
      </c>
      <c r="CV94" s="46">
        <v>8.8999999999999999E-3</v>
      </c>
      <c r="CW94" s="46">
        <v>7.6E-3</v>
      </c>
      <c r="CX94" s="46">
        <v>8.5000000000000006E-3</v>
      </c>
      <c r="CY94" s="46">
        <v>0.01</v>
      </c>
      <c r="CZ94" s="46">
        <v>1.6899999999999998E-2</v>
      </c>
      <c r="DA94" s="46">
        <v>1.14E-2</v>
      </c>
      <c r="DB94" s="46">
        <v>1.38E-2</v>
      </c>
      <c r="DC94" s="46">
        <v>1.6E-2</v>
      </c>
      <c r="DD94" s="46"/>
      <c r="DE94" s="46">
        <v>1.17E-2</v>
      </c>
      <c r="DF94" s="46">
        <v>1.11E-2</v>
      </c>
      <c r="DG94" s="46">
        <v>1.21E-2</v>
      </c>
      <c r="DH94" s="46">
        <v>1.4E-2</v>
      </c>
      <c r="DI94" s="46">
        <v>6.1000000000000004E-3</v>
      </c>
      <c r="DJ94" s="46">
        <v>2.5999999999999999E-3</v>
      </c>
      <c r="DK94" s="46">
        <v>4.8999999999999998E-3</v>
      </c>
      <c r="DL94" s="46">
        <v>9.4000000000000004E-3</v>
      </c>
      <c r="DM94" s="46">
        <v>1.78E-2</v>
      </c>
      <c r="DN94" s="46">
        <v>1.43E-2</v>
      </c>
      <c r="DO94" s="46">
        <v>1.77E-2</v>
      </c>
      <c r="DP94" s="46">
        <v>2.12E-2</v>
      </c>
      <c r="DQ94" s="46">
        <v>9.7999999999999997E-3</v>
      </c>
      <c r="DR94" s="46">
        <v>8.9999999999999993E-3</v>
      </c>
      <c r="DS94" s="46">
        <v>9.9000000000000008E-3</v>
      </c>
      <c r="DT94" s="46">
        <v>1.1900000000000001E-2</v>
      </c>
      <c r="DU94" s="46">
        <v>1.5800000000000002E-2</v>
      </c>
      <c r="DV94" s="46">
        <v>1.24E-2</v>
      </c>
      <c r="DW94" s="46">
        <v>1.5800000000000002E-2</v>
      </c>
      <c r="DX94" s="46">
        <v>1.9300000000000001E-2</v>
      </c>
      <c r="DY94" s="46"/>
      <c r="DZ94" s="46" t="e">
        <v>#N/A</v>
      </c>
      <c r="EA94" s="46" t="e">
        <v>#N/A</v>
      </c>
      <c r="EB94" s="46" t="e">
        <v>#N/A</v>
      </c>
      <c r="EC94" s="46" t="e">
        <v>#N/A</v>
      </c>
      <c r="ED94" s="46" t="e">
        <v>#N/A</v>
      </c>
      <c r="EE94" s="46" t="e">
        <v>#N/A</v>
      </c>
      <c r="EF94" s="46" t="e">
        <v>#N/A</v>
      </c>
      <c r="EG94" s="46" t="e">
        <v>#N/A</v>
      </c>
      <c r="EH94" s="46" t="e">
        <v>#N/A</v>
      </c>
      <c r="EI94" s="46" t="e">
        <v>#N/A</v>
      </c>
      <c r="EJ94" s="46" t="e">
        <v>#N/A</v>
      </c>
      <c r="EK94" s="46" t="e">
        <v>#N/A</v>
      </c>
      <c r="EL94" s="46" t="e">
        <v>#N/A</v>
      </c>
      <c r="EM94" s="46" t="e">
        <v>#N/A</v>
      </c>
      <c r="EN94" s="46" t="e">
        <v>#N/A</v>
      </c>
      <c r="EO94" s="46" t="e">
        <v>#N/A</v>
      </c>
      <c r="EP94" s="46" t="e">
        <v>#N/A</v>
      </c>
      <c r="EQ94" s="46" t="e">
        <v>#N/A</v>
      </c>
      <c r="ER94" s="46" t="e">
        <v>#N/A</v>
      </c>
      <c r="ES94" s="46" t="e">
        <v>#N/A</v>
      </c>
    </row>
    <row r="95" spans="2:149" x14ac:dyDescent="0.2">
      <c r="B95" s="40" t="s">
        <v>279</v>
      </c>
      <c r="C95" s="41">
        <v>45473</v>
      </c>
      <c r="D95" s="46">
        <v>1.09E-2</v>
      </c>
      <c r="E95" s="46">
        <v>9.7000000000000003E-3</v>
      </c>
      <c r="F95" s="46">
        <v>1.1299999999999999E-2</v>
      </c>
      <c r="G95" s="46">
        <v>1.2800000000000001E-2</v>
      </c>
      <c r="H95" s="46">
        <v>8.3000000000000001E-3</v>
      </c>
      <c r="I95" s="46">
        <v>2.8E-3</v>
      </c>
      <c r="J95" s="46">
        <v>5.0000000000000001E-3</v>
      </c>
      <c r="K95" s="46">
        <v>8.8000000000000005E-3</v>
      </c>
      <c r="L95" s="46">
        <v>1.9199999999999998E-2</v>
      </c>
      <c r="M95" s="46">
        <v>1.3599999999999999E-2</v>
      </c>
      <c r="N95" s="46">
        <v>1.7000000000000001E-2</v>
      </c>
      <c r="O95" s="46">
        <v>2.07E-2</v>
      </c>
      <c r="P95" s="46">
        <v>9.1999999999999998E-3</v>
      </c>
      <c r="Q95" s="46">
        <v>8.0000000000000002E-3</v>
      </c>
      <c r="R95" s="46">
        <v>9.4000000000000004E-3</v>
      </c>
      <c r="S95" s="46">
        <v>1.0699999999999999E-2</v>
      </c>
      <c r="T95" s="46">
        <v>1.7500000000000002E-2</v>
      </c>
      <c r="U95" s="46">
        <v>1.1900000000000001E-2</v>
      </c>
      <c r="V95" s="46">
        <v>1.5299999999999999E-2</v>
      </c>
      <c r="W95" s="46">
        <v>1.89E-2</v>
      </c>
      <c r="X95" s="46"/>
      <c r="Y95" s="46">
        <v>1.1599999999999999E-2</v>
      </c>
      <c r="Z95" s="46">
        <v>8.8999999999999999E-3</v>
      </c>
      <c r="AA95" s="46">
        <v>1.1299999999999999E-2</v>
      </c>
      <c r="AB95" s="46">
        <v>1.2800000000000001E-2</v>
      </c>
      <c r="AC95" s="46">
        <v>4.3E-3</v>
      </c>
      <c r="AD95" s="46">
        <v>2E-3</v>
      </c>
      <c r="AE95" s="46">
        <v>3.8999999999999998E-3</v>
      </c>
      <c r="AF95" s="46">
        <v>7.4999999999999997E-3</v>
      </c>
      <c r="AG95" s="46">
        <v>1.5900000000000001E-2</v>
      </c>
      <c r="AH95" s="46">
        <v>1.3299999999999999E-2</v>
      </c>
      <c r="AI95" s="46">
        <v>1.6500000000000001E-2</v>
      </c>
      <c r="AJ95" s="46">
        <v>1.9900000000000001E-2</v>
      </c>
      <c r="AK95" s="46">
        <v>9.5999999999999992E-3</v>
      </c>
      <c r="AL95" s="46">
        <v>7.7999999999999996E-3</v>
      </c>
      <c r="AM95" s="46">
        <v>9.7000000000000003E-3</v>
      </c>
      <c r="AN95" s="46">
        <v>1.0500000000000001E-2</v>
      </c>
      <c r="AO95" s="46">
        <v>1.3899999999999999E-2</v>
      </c>
      <c r="AP95" s="46">
        <v>1.12E-2</v>
      </c>
      <c r="AQ95" s="46">
        <v>1.44E-2</v>
      </c>
      <c r="AR95" s="46">
        <v>1.83E-2</v>
      </c>
      <c r="AS95" s="46"/>
      <c r="AT95" s="46">
        <v>1.18E-2</v>
      </c>
      <c r="AU95" s="46">
        <v>1.12E-2</v>
      </c>
      <c r="AV95" s="46">
        <v>1.24E-2</v>
      </c>
      <c r="AW95" s="46">
        <v>1.46E-2</v>
      </c>
      <c r="AX95" s="46">
        <v>4.4000000000000003E-3</v>
      </c>
      <c r="AY95" s="46">
        <v>2.8E-3</v>
      </c>
      <c r="AZ95" s="46">
        <v>4.5999999999999999E-3</v>
      </c>
      <c r="BA95" s="46">
        <v>8.0000000000000002E-3</v>
      </c>
      <c r="BB95" s="46">
        <v>1.6199999999999999E-2</v>
      </c>
      <c r="BC95" s="46">
        <v>1.4999999999999999E-2</v>
      </c>
      <c r="BD95" s="46">
        <v>1.7299999999999999E-2</v>
      </c>
      <c r="BE95" s="46">
        <v>2.0799999999999999E-2</v>
      </c>
      <c r="BF95" s="46">
        <v>9.7999999999999997E-3</v>
      </c>
      <c r="BG95" s="46">
        <v>8.9999999999999993E-3</v>
      </c>
      <c r="BH95" s="46">
        <v>9.9000000000000008E-3</v>
      </c>
      <c r="BI95" s="46">
        <v>1.2500000000000001E-2</v>
      </c>
      <c r="BJ95" s="46">
        <v>1.4200000000000001E-2</v>
      </c>
      <c r="BK95" s="46">
        <v>1.2800000000000001E-2</v>
      </c>
      <c r="BL95" s="46">
        <v>1.54E-2</v>
      </c>
      <c r="BM95" s="46">
        <v>1.89E-2</v>
      </c>
      <c r="BN95" s="46"/>
      <c r="BO95" s="46">
        <v>1.0699999999999999E-2</v>
      </c>
      <c r="BP95" s="46">
        <v>9.7000000000000003E-3</v>
      </c>
      <c r="BQ95" s="46">
        <v>1.12E-2</v>
      </c>
      <c r="BR95" s="46">
        <v>1.2699999999999999E-2</v>
      </c>
      <c r="BS95" s="46">
        <v>9.1999999999999998E-3</v>
      </c>
      <c r="BT95" s="46">
        <v>4.1000000000000003E-3</v>
      </c>
      <c r="BU95" s="46">
        <v>6.3E-3</v>
      </c>
      <c r="BV95" s="46">
        <v>1.03E-2</v>
      </c>
      <c r="BW95" s="46">
        <v>1.9900000000000001E-2</v>
      </c>
      <c r="BX95" s="46">
        <v>1.4E-2</v>
      </c>
      <c r="BY95" s="46">
        <v>1.7899999999999999E-2</v>
      </c>
      <c r="BZ95" s="46">
        <v>2.1600000000000001E-2</v>
      </c>
      <c r="CA95" s="46">
        <v>9.1000000000000004E-3</v>
      </c>
      <c r="CB95" s="46">
        <v>8.0999999999999996E-3</v>
      </c>
      <c r="CC95" s="46">
        <v>9.2999999999999992E-3</v>
      </c>
      <c r="CD95" s="46">
        <v>1.0699999999999999E-2</v>
      </c>
      <c r="CE95" s="46">
        <v>1.83E-2</v>
      </c>
      <c r="CF95" s="46">
        <v>1.2699999999999999E-2</v>
      </c>
      <c r="CG95" s="46">
        <v>1.5800000000000002E-2</v>
      </c>
      <c r="CH95" s="46">
        <v>1.9400000000000001E-2</v>
      </c>
      <c r="CI95" s="46"/>
      <c r="CJ95" s="46">
        <v>1.04E-2</v>
      </c>
      <c r="CK95" s="46">
        <v>8.8999999999999999E-3</v>
      </c>
      <c r="CL95" s="46">
        <v>1.01E-2</v>
      </c>
      <c r="CM95" s="46">
        <v>1.1599999999999999E-2</v>
      </c>
      <c r="CN95" s="46">
        <v>9.4999999999999998E-3</v>
      </c>
      <c r="CO95" s="46">
        <v>2.8E-3</v>
      </c>
      <c r="CP95" s="46">
        <v>5.1999999999999998E-3</v>
      </c>
      <c r="CQ95" s="46">
        <v>9.4000000000000004E-3</v>
      </c>
      <c r="CR95" s="46">
        <v>1.9900000000000001E-2</v>
      </c>
      <c r="CS95" s="46">
        <v>1.29E-2</v>
      </c>
      <c r="CT95" s="46">
        <v>1.66E-2</v>
      </c>
      <c r="CU95" s="46">
        <v>2.06E-2</v>
      </c>
      <c r="CV95" s="46">
        <v>8.8000000000000005E-3</v>
      </c>
      <c r="CW95" s="46">
        <v>7.4000000000000003E-3</v>
      </c>
      <c r="CX95" s="46">
        <v>8.3999999999999995E-3</v>
      </c>
      <c r="CY95" s="46">
        <v>9.9000000000000008E-3</v>
      </c>
      <c r="CZ95" s="46">
        <v>1.83E-2</v>
      </c>
      <c r="DA95" s="46">
        <v>1.12E-2</v>
      </c>
      <c r="DB95" s="46">
        <v>1.46E-2</v>
      </c>
      <c r="DC95" s="46">
        <v>1.83E-2</v>
      </c>
      <c r="DD95" s="46"/>
      <c r="DE95" s="46">
        <v>1.18E-2</v>
      </c>
      <c r="DF95" s="46">
        <v>1.1299999999999999E-2</v>
      </c>
      <c r="DG95" s="46">
        <v>1.24E-2</v>
      </c>
      <c r="DH95" s="46">
        <v>1.4E-2</v>
      </c>
      <c r="DI95" s="46">
        <v>6.1000000000000004E-3</v>
      </c>
      <c r="DJ95" s="46">
        <v>2.8999999999999998E-3</v>
      </c>
      <c r="DK95" s="46">
        <v>4.7999999999999996E-3</v>
      </c>
      <c r="DL95" s="46">
        <v>8.0000000000000002E-3</v>
      </c>
      <c r="DM95" s="46">
        <v>1.7899999999999999E-2</v>
      </c>
      <c r="DN95" s="46">
        <v>1.37E-2</v>
      </c>
      <c r="DO95" s="46">
        <v>1.7500000000000002E-2</v>
      </c>
      <c r="DP95" s="46">
        <v>2.1100000000000001E-2</v>
      </c>
      <c r="DQ95" s="46">
        <v>9.7999999999999997E-3</v>
      </c>
      <c r="DR95" s="46">
        <v>9.2999999999999992E-3</v>
      </c>
      <c r="DS95" s="46">
        <v>1.0200000000000001E-2</v>
      </c>
      <c r="DT95" s="46">
        <v>1.1900000000000001E-2</v>
      </c>
      <c r="DU95" s="46">
        <v>1.5900000000000001E-2</v>
      </c>
      <c r="DV95" s="46">
        <v>1.23E-2</v>
      </c>
      <c r="DW95" s="46">
        <v>1.54E-2</v>
      </c>
      <c r="DX95" s="46">
        <v>1.9099999999999999E-2</v>
      </c>
      <c r="DY95" s="46"/>
      <c r="DZ95" s="46" t="e">
        <v>#N/A</v>
      </c>
      <c r="EA95" s="46" t="e">
        <v>#N/A</v>
      </c>
      <c r="EB95" s="46" t="e">
        <v>#N/A</v>
      </c>
      <c r="EC95" s="46" t="e">
        <v>#N/A</v>
      </c>
      <c r="ED95" s="46" t="e">
        <v>#N/A</v>
      </c>
      <c r="EE95" s="46" t="e">
        <v>#N/A</v>
      </c>
      <c r="EF95" s="46" t="e">
        <v>#N/A</v>
      </c>
      <c r="EG95" s="46" t="e">
        <v>#N/A</v>
      </c>
      <c r="EH95" s="46" t="e">
        <v>#N/A</v>
      </c>
      <c r="EI95" s="46" t="e">
        <v>#N/A</v>
      </c>
      <c r="EJ95" s="46" t="e">
        <v>#N/A</v>
      </c>
      <c r="EK95" s="46" t="e">
        <v>#N/A</v>
      </c>
      <c r="EL95" s="46" t="e">
        <v>#N/A</v>
      </c>
      <c r="EM95" s="46" t="e">
        <v>#N/A</v>
      </c>
      <c r="EN95" s="46" t="e">
        <v>#N/A</v>
      </c>
      <c r="EO95" s="46" t="e">
        <v>#N/A</v>
      </c>
      <c r="EP95" s="46" t="e">
        <v>#N/A</v>
      </c>
      <c r="EQ95" s="46" t="e">
        <v>#N/A</v>
      </c>
      <c r="ER95" s="46" t="e">
        <v>#N/A</v>
      </c>
      <c r="ES95" s="46" t="e">
        <v>#N/A</v>
      </c>
    </row>
    <row r="96" spans="2:149" x14ac:dyDescent="0.2">
      <c r="B96" s="40" t="s">
        <v>280</v>
      </c>
      <c r="C96" s="41">
        <v>45565</v>
      </c>
      <c r="D96" s="46">
        <v>1.0999999999999999E-2</v>
      </c>
      <c r="E96" s="46">
        <v>9.9000000000000008E-3</v>
      </c>
      <c r="F96" s="46">
        <v>1.14E-2</v>
      </c>
      <c r="G96" s="46">
        <v>1.3100000000000001E-2</v>
      </c>
      <c r="H96" s="46">
        <v>7.4000000000000003E-3</v>
      </c>
      <c r="I96" s="46">
        <v>3.0000000000000001E-3</v>
      </c>
      <c r="J96" s="46">
        <v>5.5999999999999999E-3</v>
      </c>
      <c r="K96" s="46">
        <v>9.1000000000000004E-3</v>
      </c>
      <c r="L96" s="46">
        <v>1.84E-2</v>
      </c>
      <c r="M96" s="46">
        <v>1.43E-2</v>
      </c>
      <c r="N96" s="46">
        <v>1.7600000000000001E-2</v>
      </c>
      <c r="O96" s="46">
        <v>2.1000000000000001E-2</v>
      </c>
      <c r="P96" s="46">
        <v>9.2999999999999992E-3</v>
      </c>
      <c r="Q96" s="46">
        <v>8.3999999999999995E-3</v>
      </c>
      <c r="R96" s="46">
        <v>9.5999999999999992E-3</v>
      </c>
      <c r="S96" s="46">
        <v>1.0999999999999999E-2</v>
      </c>
      <c r="T96" s="46">
        <v>1.67E-2</v>
      </c>
      <c r="U96" s="46">
        <v>1.2800000000000001E-2</v>
      </c>
      <c r="V96" s="46">
        <v>1.54E-2</v>
      </c>
      <c r="W96" s="46">
        <v>1.9199999999999998E-2</v>
      </c>
      <c r="X96" s="46"/>
      <c r="Y96" s="46">
        <v>1.18E-2</v>
      </c>
      <c r="Z96" s="46">
        <v>0.01</v>
      </c>
      <c r="AA96" s="46">
        <v>1.15E-2</v>
      </c>
      <c r="AB96" s="46">
        <v>1.38E-2</v>
      </c>
      <c r="AC96" s="46">
        <v>5.1999999999999998E-3</v>
      </c>
      <c r="AD96" s="46">
        <v>2.3999999999999998E-3</v>
      </c>
      <c r="AE96" s="46">
        <v>4.4999999999999997E-3</v>
      </c>
      <c r="AF96" s="46">
        <v>6.7999999999999996E-3</v>
      </c>
      <c r="AG96" s="46">
        <v>1.7000000000000001E-2</v>
      </c>
      <c r="AH96" s="46">
        <v>1.37E-2</v>
      </c>
      <c r="AI96" s="46">
        <v>1.6799999999999999E-2</v>
      </c>
      <c r="AJ96" s="46">
        <v>2.0400000000000001E-2</v>
      </c>
      <c r="AK96" s="46">
        <v>9.9000000000000008E-3</v>
      </c>
      <c r="AL96" s="46">
        <v>8.3999999999999995E-3</v>
      </c>
      <c r="AM96" s="46">
        <v>9.7999999999999997E-3</v>
      </c>
      <c r="AN96" s="46">
        <v>1.15E-2</v>
      </c>
      <c r="AO96" s="46">
        <v>1.4999999999999999E-2</v>
      </c>
      <c r="AP96" s="46">
        <v>1.2E-2</v>
      </c>
      <c r="AQ96" s="46">
        <v>1.4500000000000001E-2</v>
      </c>
      <c r="AR96" s="46">
        <v>1.8200000000000001E-2</v>
      </c>
      <c r="AS96" s="46"/>
      <c r="AT96" s="46">
        <v>1.2E-2</v>
      </c>
      <c r="AU96" s="46">
        <v>1.1299999999999999E-2</v>
      </c>
      <c r="AV96" s="46">
        <v>1.23E-2</v>
      </c>
      <c r="AW96" s="46">
        <v>1.46E-2</v>
      </c>
      <c r="AX96" s="46">
        <v>5.5999999999999999E-3</v>
      </c>
      <c r="AY96" s="46">
        <v>3.5000000000000001E-3</v>
      </c>
      <c r="AZ96" s="46">
        <v>4.8999999999999998E-3</v>
      </c>
      <c r="BA96" s="46">
        <v>7.4000000000000003E-3</v>
      </c>
      <c r="BB96" s="46">
        <v>1.77E-2</v>
      </c>
      <c r="BC96" s="46">
        <v>1.5699999999999999E-2</v>
      </c>
      <c r="BD96" s="46">
        <v>1.84E-2</v>
      </c>
      <c r="BE96" s="46">
        <v>2.07E-2</v>
      </c>
      <c r="BF96" s="46">
        <v>0.01</v>
      </c>
      <c r="BG96" s="46">
        <v>9.4000000000000004E-3</v>
      </c>
      <c r="BH96" s="46">
        <v>0.01</v>
      </c>
      <c r="BI96" s="46">
        <v>1.2800000000000001E-2</v>
      </c>
      <c r="BJ96" s="46">
        <v>1.5599999999999999E-2</v>
      </c>
      <c r="BK96" s="46">
        <v>1.38E-2</v>
      </c>
      <c r="BL96" s="46">
        <v>1.61E-2</v>
      </c>
      <c r="BM96" s="46">
        <v>1.9099999999999999E-2</v>
      </c>
      <c r="BN96" s="46"/>
      <c r="BO96" s="46">
        <v>1.0800000000000001E-2</v>
      </c>
      <c r="BP96" s="46">
        <v>9.9000000000000008E-3</v>
      </c>
      <c r="BQ96" s="46">
        <v>1.11E-2</v>
      </c>
      <c r="BR96" s="46">
        <v>1.29E-2</v>
      </c>
      <c r="BS96" s="46">
        <v>7.9000000000000008E-3</v>
      </c>
      <c r="BT96" s="46">
        <v>4.5999999999999999E-3</v>
      </c>
      <c r="BU96" s="46">
        <v>7.0000000000000001E-3</v>
      </c>
      <c r="BV96" s="46">
        <v>1.06E-2</v>
      </c>
      <c r="BW96" s="46">
        <v>1.8800000000000001E-2</v>
      </c>
      <c r="BX96" s="46">
        <v>1.5800000000000002E-2</v>
      </c>
      <c r="BY96" s="46">
        <v>1.83E-2</v>
      </c>
      <c r="BZ96" s="46">
        <v>2.1999999999999999E-2</v>
      </c>
      <c r="CA96" s="46">
        <v>9.1999999999999998E-3</v>
      </c>
      <c r="CB96" s="46">
        <v>8.3999999999999995E-3</v>
      </c>
      <c r="CC96" s="46">
        <v>9.4000000000000004E-3</v>
      </c>
      <c r="CD96" s="46">
        <v>1.0800000000000001E-2</v>
      </c>
      <c r="CE96" s="46">
        <v>1.7100000000000001E-2</v>
      </c>
      <c r="CF96" s="46">
        <v>1.3599999999999999E-2</v>
      </c>
      <c r="CG96" s="46">
        <v>1.61E-2</v>
      </c>
      <c r="CH96" s="46">
        <v>2.01E-2</v>
      </c>
      <c r="CI96" s="46"/>
      <c r="CJ96" s="46">
        <v>1.0500000000000001E-2</v>
      </c>
      <c r="CK96" s="46">
        <v>8.9999999999999993E-3</v>
      </c>
      <c r="CL96" s="46">
        <v>1.01E-2</v>
      </c>
      <c r="CM96" s="46">
        <v>1.17E-2</v>
      </c>
      <c r="CN96" s="46">
        <v>7.1999999999999998E-3</v>
      </c>
      <c r="CO96" s="46">
        <v>2.7000000000000001E-3</v>
      </c>
      <c r="CP96" s="46">
        <v>5.7000000000000002E-3</v>
      </c>
      <c r="CQ96" s="46">
        <v>7.9000000000000008E-3</v>
      </c>
      <c r="CR96" s="46">
        <v>1.77E-2</v>
      </c>
      <c r="CS96" s="46">
        <v>1.32E-2</v>
      </c>
      <c r="CT96" s="46">
        <v>1.6899999999999998E-2</v>
      </c>
      <c r="CU96" s="46">
        <v>0.02</v>
      </c>
      <c r="CV96" s="46">
        <v>8.8999999999999999E-3</v>
      </c>
      <c r="CW96" s="46">
        <v>7.4999999999999997E-3</v>
      </c>
      <c r="CX96" s="46">
        <v>8.5000000000000006E-3</v>
      </c>
      <c r="CY96" s="46">
        <v>9.9000000000000008E-3</v>
      </c>
      <c r="CZ96" s="46">
        <v>1.61E-2</v>
      </c>
      <c r="DA96" s="46">
        <v>1.18E-2</v>
      </c>
      <c r="DB96" s="46">
        <v>1.5100000000000001E-2</v>
      </c>
      <c r="DC96" s="46">
        <v>1.8100000000000002E-2</v>
      </c>
      <c r="DD96" s="46"/>
      <c r="DE96" s="46">
        <v>1.2E-2</v>
      </c>
      <c r="DF96" s="46">
        <v>1.1299999999999999E-2</v>
      </c>
      <c r="DG96" s="46">
        <v>1.24E-2</v>
      </c>
      <c r="DH96" s="46">
        <v>1.41E-2</v>
      </c>
      <c r="DI96" s="46">
        <v>7.7000000000000002E-3</v>
      </c>
      <c r="DJ96" s="46">
        <v>3.3999999999999998E-3</v>
      </c>
      <c r="DK96" s="46">
        <v>5.1000000000000004E-3</v>
      </c>
      <c r="DL96" s="46">
        <v>8.8999999999999999E-3</v>
      </c>
      <c r="DM96" s="46">
        <v>1.9699999999999999E-2</v>
      </c>
      <c r="DN96" s="46">
        <v>1.55E-2</v>
      </c>
      <c r="DO96" s="46">
        <v>1.7899999999999999E-2</v>
      </c>
      <c r="DP96" s="46">
        <v>2.2599999999999999E-2</v>
      </c>
      <c r="DQ96" s="46">
        <v>9.9000000000000008E-3</v>
      </c>
      <c r="DR96" s="46">
        <v>9.4000000000000004E-3</v>
      </c>
      <c r="DS96" s="46">
        <v>1.01E-2</v>
      </c>
      <c r="DT96" s="46">
        <v>1.18E-2</v>
      </c>
      <c r="DU96" s="46">
        <v>1.77E-2</v>
      </c>
      <c r="DV96" s="46">
        <v>1.34E-2</v>
      </c>
      <c r="DW96" s="46">
        <v>1.5900000000000001E-2</v>
      </c>
      <c r="DX96" s="46">
        <v>2.0799999999999999E-2</v>
      </c>
      <c r="DY96" s="46"/>
      <c r="DZ96" s="46" t="e">
        <v>#N/A</v>
      </c>
      <c r="EA96" s="46" t="e">
        <v>#N/A</v>
      </c>
      <c r="EB96" s="46" t="e">
        <v>#N/A</v>
      </c>
      <c r="EC96" s="46" t="e">
        <v>#N/A</v>
      </c>
      <c r="ED96" s="46" t="e">
        <v>#N/A</v>
      </c>
      <c r="EE96" s="46" t="e">
        <v>#N/A</v>
      </c>
      <c r="EF96" s="46" t="e">
        <v>#N/A</v>
      </c>
      <c r="EG96" s="46" t="e">
        <v>#N/A</v>
      </c>
      <c r="EH96" s="46" t="e">
        <v>#N/A</v>
      </c>
      <c r="EI96" s="46" t="e">
        <v>#N/A</v>
      </c>
      <c r="EJ96" s="46" t="e">
        <v>#N/A</v>
      </c>
      <c r="EK96" s="46" t="e">
        <v>#N/A</v>
      </c>
      <c r="EL96" s="46" t="e">
        <v>#N/A</v>
      </c>
      <c r="EM96" s="46" t="e">
        <v>#N/A</v>
      </c>
      <c r="EN96" s="46" t="e">
        <v>#N/A</v>
      </c>
      <c r="EO96" s="46" t="e">
        <v>#N/A</v>
      </c>
      <c r="EP96" s="46" t="e">
        <v>#N/A</v>
      </c>
      <c r="EQ96" s="46" t="e">
        <v>#N/A</v>
      </c>
      <c r="ER96" s="46" t="e">
        <v>#N/A</v>
      </c>
      <c r="ES96" s="46" t="e">
        <v>#N/A</v>
      </c>
    </row>
    <row r="97" spans="1:150" x14ac:dyDescent="0.2">
      <c r="B97" s="40" t="s">
        <v>281</v>
      </c>
      <c r="C97" s="41">
        <v>45657</v>
      </c>
      <c r="D97" s="46">
        <v>1.0999999999999999E-2</v>
      </c>
      <c r="E97" s="46">
        <v>0.01</v>
      </c>
      <c r="F97" s="46">
        <v>1.15E-2</v>
      </c>
      <c r="G97" s="46">
        <v>1.3599999999999999E-2</v>
      </c>
      <c r="H97" s="46">
        <v>7.7000000000000002E-3</v>
      </c>
      <c r="I97" s="46">
        <v>3.3999999999999998E-3</v>
      </c>
      <c r="J97" s="46">
        <v>5.4999999999999997E-3</v>
      </c>
      <c r="K97" s="46">
        <v>9.4000000000000004E-3</v>
      </c>
      <c r="L97" s="46">
        <v>1.8700000000000001E-2</v>
      </c>
      <c r="M97" s="46">
        <v>1.47E-2</v>
      </c>
      <c r="N97" s="46">
        <v>1.7299999999999999E-2</v>
      </c>
      <c r="O97" s="46">
        <v>2.1600000000000001E-2</v>
      </c>
      <c r="P97" s="46">
        <v>9.2999999999999992E-3</v>
      </c>
      <c r="Q97" s="46">
        <v>8.3999999999999995E-3</v>
      </c>
      <c r="R97" s="46">
        <v>9.7000000000000003E-3</v>
      </c>
      <c r="S97" s="46">
        <v>1.12E-2</v>
      </c>
      <c r="T97" s="46">
        <v>1.7000000000000001E-2</v>
      </c>
      <c r="U97" s="46">
        <v>1.26E-2</v>
      </c>
      <c r="V97" s="46">
        <v>1.52E-2</v>
      </c>
      <c r="W97" s="46">
        <v>0.02</v>
      </c>
      <c r="X97" s="46"/>
      <c r="Y97" s="46">
        <v>1.1900000000000001E-2</v>
      </c>
      <c r="Z97" s="46">
        <v>1.06E-2</v>
      </c>
      <c r="AA97" s="46">
        <v>1.17E-2</v>
      </c>
      <c r="AB97" s="46">
        <v>1.4500000000000001E-2</v>
      </c>
      <c r="AC97" s="46">
        <v>5.4999999999999997E-3</v>
      </c>
      <c r="AD97" s="46">
        <v>2.0999999999999999E-3</v>
      </c>
      <c r="AE97" s="46">
        <v>4.1999999999999997E-3</v>
      </c>
      <c r="AF97" s="46">
        <v>6.7999999999999996E-3</v>
      </c>
      <c r="AG97" s="46">
        <v>1.7399999999999999E-2</v>
      </c>
      <c r="AH97" s="46">
        <v>1.4E-2</v>
      </c>
      <c r="AI97" s="46">
        <v>1.7100000000000001E-2</v>
      </c>
      <c r="AJ97" s="46">
        <v>0.02</v>
      </c>
      <c r="AK97" s="46">
        <v>9.9000000000000008E-3</v>
      </c>
      <c r="AL97" s="46">
        <v>8.6999999999999994E-3</v>
      </c>
      <c r="AM97" s="46">
        <v>9.9000000000000008E-3</v>
      </c>
      <c r="AN97" s="46">
        <v>1.26E-2</v>
      </c>
      <c r="AO97" s="46">
        <v>1.55E-2</v>
      </c>
      <c r="AP97" s="46">
        <v>1.18E-2</v>
      </c>
      <c r="AQ97" s="46">
        <v>1.49E-2</v>
      </c>
      <c r="AR97" s="46">
        <v>1.7999999999999999E-2</v>
      </c>
      <c r="AS97" s="46"/>
      <c r="AT97" s="46">
        <v>1.21E-2</v>
      </c>
      <c r="AU97" s="46">
        <v>1.1299999999999999E-2</v>
      </c>
      <c r="AV97" s="46">
        <v>1.2500000000000001E-2</v>
      </c>
      <c r="AW97" s="46">
        <v>1.5699999999999999E-2</v>
      </c>
      <c r="AX97" s="46">
        <v>6.1000000000000004E-3</v>
      </c>
      <c r="AY97" s="46">
        <v>3.0999999999999999E-3</v>
      </c>
      <c r="AZ97" s="46">
        <v>4.7999999999999996E-3</v>
      </c>
      <c r="BA97" s="46">
        <v>7.7000000000000002E-3</v>
      </c>
      <c r="BB97" s="46">
        <v>1.8200000000000001E-2</v>
      </c>
      <c r="BC97" s="46">
        <v>1.5800000000000002E-2</v>
      </c>
      <c r="BD97" s="46">
        <v>1.78E-2</v>
      </c>
      <c r="BE97" s="46">
        <v>2.12E-2</v>
      </c>
      <c r="BF97" s="46">
        <v>1.01E-2</v>
      </c>
      <c r="BG97" s="46">
        <v>9.4999999999999998E-3</v>
      </c>
      <c r="BH97" s="46">
        <v>1.0200000000000001E-2</v>
      </c>
      <c r="BI97" s="46">
        <v>1.3599999999999999E-2</v>
      </c>
      <c r="BJ97" s="46">
        <v>1.6199999999999999E-2</v>
      </c>
      <c r="BK97" s="46">
        <v>1.37E-2</v>
      </c>
      <c r="BL97" s="46">
        <v>1.5900000000000001E-2</v>
      </c>
      <c r="BM97" s="46">
        <v>1.9599999999999999E-2</v>
      </c>
      <c r="BN97" s="46"/>
      <c r="BO97" s="46">
        <v>1.0800000000000001E-2</v>
      </c>
      <c r="BP97" s="46">
        <v>9.9000000000000008E-3</v>
      </c>
      <c r="BQ97" s="46">
        <v>1.0999999999999999E-2</v>
      </c>
      <c r="BR97" s="46">
        <v>1.2800000000000001E-2</v>
      </c>
      <c r="BS97" s="46">
        <v>8.2000000000000007E-3</v>
      </c>
      <c r="BT97" s="46">
        <v>4.7000000000000002E-3</v>
      </c>
      <c r="BU97" s="46">
        <v>7.1999999999999998E-3</v>
      </c>
      <c r="BV97" s="46">
        <v>1.17E-2</v>
      </c>
      <c r="BW97" s="46">
        <v>1.9E-2</v>
      </c>
      <c r="BX97" s="46">
        <v>1.4999999999999999E-2</v>
      </c>
      <c r="BY97" s="46">
        <v>1.8100000000000002E-2</v>
      </c>
      <c r="BZ97" s="46">
        <v>2.3300000000000001E-2</v>
      </c>
      <c r="CA97" s="46">
        <v>9.1999999999999998E-3</v>
      </c>
      <c r="CB97" s="46">
        <v>8.3000000000000001E-3</v>
      </c>
      <c r="CC97" s="46">
        <v>9.1000000000000004E-3</v>
      </c>
      <c r="CD97" s="46">
        <v>1.0699999999999999E-2</v>
      </c>
      <c r="CE97" s="46">
        <v>1.7299999999999999E-2</v>
      </c>
      <c r="CF97" s="46">
        <v>1.34E-2</v>
      </c>
      <c r="CG97" s="46">
        <v>1.6299999999999999E-2</v>
      </c>
      <c r="CH97" s="46">
        <v>2.2100000000000002E-2</v>
      </c>
      <c r="CI97" s="46"/>
      <c r="CJ97" s="46">
        <v>1.0500000000000001E-2</v>
      </c>
      <c r="CK97" s="46">
        <v>8.8999999999999999E-3</v>
      </c>
      <c r="CL97" s="46">
        <v>1.01E-2</v>
      </c>
      <c r="CM97" s="46">
        <v>1.15E-2</v>
      </c>
      <c r="CN97" s="46">
        <v>6.7000000000000002E-3</v>
      </c>
      <c r="CO97" s="46">
        <v>3.5000000000000001E-3</v>
      </c>
      <c r="CP97" s="46">
        <v>5.5999999999999999E-3</v>
      </c>
      <c r="CQ97" s="46">
        <v>8.8999999999999999E-3</v>
      </c>
      <c r="CR97" s="46">
        <v>1.7100000000000001E-2</v>
      </c>
      <c r="CS97" s="46">
        <v>1.35E-2</v>
      </c>
      <c r="CT97" s="46">
        <v>1.7100000000000001E-2</v>
      </c>
      <c r="CU97" s="46">
        <v>2.0299999999999999E-2</v>
      </c>
      <c r="CV97" s="46">
        <v>8.8999999999999999E-3</v>
      </c>
      <c r="CW97" s="46">
        <v>7.4999999999999997E-3</v>
      </c>
      <c r="CX97" s="46">
        <v>8.3999999999999995E-3</v>
      </c>
      <c r="CY97" s="46">
        <v>9.9000000000000008E-3</v>
      </c>
      <c r="CZ97" s="46">
        <v>1.55E-2</v>
      </c>
      <c r="DA97" s="46">
        <v>1.2200000000000001E-2</v>
      </c>
      <c r="DB97" s="46">
        <v>1.49E-2</v>
      </c>
      <c r="DC97" s="46">
        <v>1.8599999999999998E-2</v>
      </c>
      <c r="DD97" s="46"/>
      <c r="DE97" s="46">
        <v>1.21E-2</v>
      </c>
      <c r="DF97" s="46">
        <v>1.1299999999999999E-2</v>
      </c>
      <c r="DG97" s="46">
        <v>1.2500000000000001E-2</v>
      </c>
      <c r="DH97" s="46">
        <v>1.44E-2</v>
      </c>
      <c r="DI97" s="46">
        <v>9.4999999999999998E-3</v>
      </c>
      <c r="DJ97" s="46">
        <v>3.2000000000000002E-3</v>
      </c>
      <c r="DK97" s="46">
        <v>5.4000000000000003E-3</v>
      </c>
      <c r="DL97" s="46">
        <v>9.5999999999999992E-3</v>
      </c>
      <c r="DM97" s="46">
        <v>2.1499999999999998E-2</v>
      </c>
      <c r="DN97" s="46">
        <v>1.5599999999999999E-2</v>
      </c>
      <c r="DO97" s="46">
        <v>1.78E-2</v>
      </c>
      <c r="DP97" s="46">
        <v>2.3E-2</v>
      </c>
      <c r="DQ97" s="46">
        <v>1.01E-2</v>
      </c>
      <c r="DR97" s="46">
        <v>9.4999999999999998E-3</v>
      </c>
      <c r="DS97" s="46">
        <v>1.03E-2</v>
      </c>
      <c r="DT97" s="46">
        <v>1.21E-2</v>
      </c>
      <c r="DU97" s="46">
        <v>1.95E-2</v>
      </c>
      <c r="DV97" s="46">
        <v>1.3599999999999999E-2</v>
      </c>
      <c r="DW97" s="46">
        <v>1.5900000000000001E-2</v>
      </c>
      <c r="DX97" s="46">
        <v>2.0799999999999999E-2</v>
      </c>
      <c r="DY97" s="46"/>
      <c r="DZ97" s="46" t="e">
        <v>#N/A</v>
      </c>
      <c r="EA97" s="46" t="e">
        <v>#N/A</v>
      </c>
      <c r="EB97" s="46" t="e">
        <v>#N/A</v>
      </c>
      <c r="EC97" s="46" t="e">
        <v>#N/A</v>
      </c>
      <c r="ED97" s="46" t="e">
        <v>#N/A</v>
      </c>
      <c r="EE97" s="46" t="e">
        <v>#N/A</v>
      </c>
      <c r="EF97" s="46" t="e">
        <v>#N/A</v>
      </c>
      <c r="EG97" s="46" t="e">
        <v>#N/A</v>
      </c>
      <c r="EH97" s="46" t="e">
        <v>#N/A</v>
      </c>
      <c r="EI97" s="46" t="e">
        <v>#N/A</v>
      </c>
      <c r="EJ97" s="46" t="e">
        <v>#N/A</v>
      </c>
      <c r="EK97" s="46" t="e">
        <v>#N/A</v>
      </c>
      <c r="EL97" s="46" t="e">
        <v>#N/A</v>
      </c>
      <c r="EM97" s="46" t="e">
        <v>#N/A</v>
      </c>
      <c r="EN97" s="46" t="e">
        <v>#N/A</v>
      </c>
      <c r="EO97" s="46" t="e">
        <v>#N/A</v>
      </c>
      <c r="EP97" s="46" t="e">
        <v>#N/A</v>
      </c>
      <c r="EQ97" s="46" t="e">
        <v>#N/A</v>
      </c>
      <c r="ER97" s="46" t="e">
        <v>#N/A</v>
      </c>
      <c r="ES97" s="46" t="e">
        <v>#N/A</v>
      </c>
    </row>
    <row r="98" spans="1:150" x14ac:dyDescent="0.2">
      <c r="B98" s="40" t="s">
        <v>282</v>
      </c>
      <c r="C98" s="41">
        <v>45747</v>
      </c>
      <c r="D98" s="46">
        <v>1.11E-2</v>
      </c>
      <c r="E98" s="46">
        <v>1.01E-2</v>
      </c>
      <c r="F98" s="46">
        <v>1.17E-2</v>
      </c>
      <c r="G98" s="46">
        <v>1.35E-2</v>
      </c>
      <c r="H98" s="46">
        <v>6.1999999999999998E-3</v>
      </c>
      <c r="I98" s="46">
        <v>2.8999999999999998E-3</v>
      </c>
      <c r="J98" s="46">
        <v>6.1000000000000004E-3</v>
      </c>
      <c r="K98" s="46">
        <v>9.7000000000000003E-3</v>
      </c>
      <c r="L98" s="46">
        <v>1.7299999999999999E-2</v>
      </c>
      <c r="M98" s="46">
        <v>1.4800000000000001E-2</v>
      </c>
      <c r="N98" s="46">
        <v>1.7600000000000001E-2</v>
      </c>
      <c r="O98" s="46">
        <v>2.1999999999999999E-2</v>
      </c>
      <c r="P98" s="46">
        <v>9.2999999999999992E-3</v>
      </c>
      <c r="Q98" s="46">
        <v>8.5000000000000006E-3</v>
      </c>
      <c r="R98" s="46">
        <v>9.7000000000000003E-3</v>
      </c>
      <c r="S98" s="46">
        <v>1.15E-2</v>
      </c>
      <c r="T98" s="46">
        <v>1.55E-2</v>
      </c>
      <c r="U98" s="46">
        <v>1.34E-2</v>
      </c>
      <c r="V98" s="46">
        <v>1.5900000000000001E-2</v>
      </c>
      <c r="W98" s="46">
        <v>2.0199999999999999E-2</v>
      </c>
      <c r="X98" s="46"/>
      <c r="Y98" s="46">
        <v>1.21E-2</v>
      </c>
      <c r="Z98" s="46">
        <v>1.0800000000000001E-2</v>
      </c>
      <c r="AA98" s="46">
        <v>1.21E-2</v>
      </c>
      <c r="AB98" s="46">
        <v>1.44E-2</v>
      </c>
      <c r="AC98" s="46">
        <v>6.0000000000000001E-3</v>
      </c>
      <c r="AD98" s="46">
        <v>2.0999999999999999E-3</v>
      </c>
      <c r="AE98" s="46">
        <v>4.5999999999999999E-3</v>
      </c>
      <c r="AF98" s="46">
        <v>8.6999999999999994E-3</v>
      </c>
      <c r="AG98" s="46">
        <v>1.8100000000000002E-2</v>
      </c>
      <c r="AH98" s="46">
        <v>1.43E-2</v>
      </c>
      <c r="AI98" s="46">
        <v>1.72E-2</v>
      </c>
      <c r="AJ98" s="46">
        <v>2.07E-2</v>
      </c>
      <c r="AK98" s="46">
        <v>1.01E-2</v>
      </c>
      <c r="AL98" s="46">
        <v>8.8000000000000005E-3</v>
      </c>
      <c r="AM98" s="46">
        <v>0.01</v>
      </c>
      <c r="AN98" s="46">
        <v>1.2500000000000001E-2</v>
      </c>
      <c r="AO98" s="46">
        <v>1.61E-2</v>
      </c>
      <c r="AP98" s="46">
        <v>1.24E-2</v>
      </c>
      <c r="AQ98" s="46">
        <v>1.55E-2</v>
      </c>
      <c r="AR98" s="46">
        <v>1.8800000000000001E-2</v>
      </c>
      <c r="AS98" s="46"/>
      <c r="AT98" s="46">
        <v>1.2200000000000001E-2</v>
      </c>
      <c r="AU98" s="46">
        <v>1.1299999999999999E-2</v>
      </c>
      <c r="AV98" s="46">
        <v>1.2500000000000001E-2</v>
      </c>
      <c r="AW98" s="46">
        <v>1.5699999999999999E-2</v>
      </c>
      <c r="AX98" s="46">
        <v>6.3E-3</v>
      </c>
      <c r="AY98" s="46">
        <v>2.5999999999999999E-3</v>
      </c>
      <c r="AZ98" s="46">
        <v>5.1999999999999998E-3</v>
      </c>
      <c r="BA98" s="46">
        <v>8.8000000000000005E-3</v>
      </c>
      <c r="BB98" s="46">
        <v>1.8599999999999998E-2</v>
      </c>
      <c r="BC98" s="46">
        <v>1.6299999999999999E-2</v>
      </c>
      <c r="BD98" s="46">
        <v>1.8499999999999999E-2</v>
      </c>
      <c r="BE98" s="46">
        <v>2.18E-2</v>
      </c>
      <c r="BF98" s="46">
        <v>1.0200000000000001E-2</v>
      </c>
      <c r="BG98" s="46">
        <v>9.4000000000000004E-3</v>
      </c>
      <c r="BH98" s="46">
        <v>1.0200000000000001E-2</v>
      </c>
      <c r="BI98" s="46">
        <v>1.3299999999999999E-2</v>
      </c>
      <c r="BJ98" s="46">
        <v>1.66E-2</v>
      </c>
      <c r="BK98" s="46">
        <v>1.4E-2</v>
      </c>
      <c r="BL98" s="46">
        <v>1.67E-2</v>
      </c>
      <c r="BM98" s="46">
        <v>1.9400000000000001E-2</v>
      </c>
      <c r="BN98" s="46"/>
      <c r="BO98" s="46">
        <v>1.0800000000000001E-2</v>
      </c>
      <c r="BP98" s="46">
        <v>9.7999999999999997E-3</v>
      </c>
      <c r="BQ98" s="46">
        <v>1.11E-2</v>
      </c>
      <c r="BR98" s="46">
        <v>1.2699999999999999E-2</v>
      </c>
      <c r="BS98" s="46">
        <v>6.3E-3</v>
      </c>
      <c r="BT98" s="46">
        <v>5.0000000000000001E-3</v>
      </c>
      <c r="BU98" s="46">
        <v>6.8999999999999999E-3</v>
      </c>
      <c r="BV98" s="46">
        <v>1.12E-2</v>
      </c>
      <c r="BW98" s="46">
        <v>1.7100000000000001E-2</v>
      </c>
      <c r="BX98" s="46">
        <v>1.5699999999999999E-2</v>
      </c>
      <c r="BY98" s="46">
        <v>1.77E-2</v>
      </c>
      <c r="BZ98" s="46">
        <v>2.2499999999999999E-2</v>
      </c>
      <c r="CA98" s="46">
        <v>9.1000000000000004E-3</v>
      </c>
      <c r="CB98" s="46">
        <v>8.0000000000000002E-3</v>
      </c>
      <c r="CC98" s="46">
        <v>9.1999999999999998E-3</v>
      </c>
      <c r="CD98" s="46">
        <v>1.0800000000000001E-2</v>
      </c>
      <c r="CE98" s="46">
        <v>1.54E-2</v>
      </c>
      <c r="CF98" s="46">
        <v>1.37E-2</v>
      </c>
      <c r="CG98" s="46">
        <v>1.61E-2</v>
      </c>
      <c r="CH98" s="46">
        <v>2.1299999999999999E-2</v>
      </c>
      <c r="CI98" s="46"/>
      <c r="CJ98" s="46">
        <v>1.04E-2</v>
      </c>
      <c r="CK98" s="46">
        <v>9.1000000000000004E-3</v>
      </c>
      <c r="CL98" s="46">
        <v>1.04E-2</v>
      </c>
      <c r="CM98" s="46">
        <v>1.14E-2</v>
      </c>
      <c r="CN98" s="46">
        <v>4.7999999999999996E-3</v>
      </c>
      <c r="CO98" s="46">
        <v>3.8E-3</v>
      </c>
      <c r="CP98" s="46">
        <v>6.7999999999999996E-3</v>
      </c>
      <c r="CQ98" s="46">
        <v>9.1999999999999998E-3</v>
      </c>
      <c r="CR98" s="46">
        <v>1.52E-2</v>
      </c>
      <c r="CS98" s="46">
        <v>1.46E-2</v>
      </c>
      <c r="CT98" s="46">
        <v>1.67E-2</v>
      </c>
      <c r="CU98" s="46">
        <v>1.95E-2</v>
      </c>
      <c r="CV98" s="46">
        <v>8.8000000000000005E-3</v>
      </c>
      <c r="CW98" s="46">
        <v>7.6E-3</v>
      </c>
      <c r="CX98" s="46">
        <v>8.6E-3</v>
      </c>
      <c r="CY98" s="46">
        <v>9.7000000000000003E-3</v>
      </c>
      <c r="CZ98" s="46">
        <v>1.3599999999999999E-2</v>
      </c>
      <c r="DA98" s="46">
        <v>1.34E-2</v>
      </c>
      <c r="DB98" s="46">
        <v>1.5800000000000002E-2</v>
      </c>
      <c r="DC98" s="46">
        <v>1.8100000000000002E-2</v>
      </c>
      <c r="DD98" s="46"/>
      <c r="DE98" s="46">
        <v>1.21E-2</v>
      </c>
      <c r="DF98" s="46">
        <v>1.1299999999999999E-2</v>
      </c>
      <c r="DG98" s="46">
        <v>1.2500000000000001E-2</v>
      </c>
      <c r="DH98" s="46">
        <v>1.44E-2</v>
      </c>
      <c r="DI98" s="46">
        <v>8.6999999999999994E-3</v>
      </c>
      <c r="DJ98" s="46">
        <v>2.5000000000000001E-3</v>
      </c>
      <c r="DK98" s="46">
        <v>5.1999999999999998E-3</v>
      </c>
      <c r="DL98" s="46">
        <v>9.7000000000000003E-3</v>
      </c>
      <c r="DM98" s="46">
        <v>2.0799999999999999E-2</v>
      </c>
      <c r="DN98" s="46">
        <v>1.5800000000000002E-2</v>
      </c>
      <c r="DO98" s="46">
        <v>1.8100000000000002E-2</v>
      </c>
      <c r="DP98" s="46">
        <v>2.3E-2</v>
      </c>
      <c r="DQ98" s="46">
        <v>1.01E-2</v>
      </c>
      <c r="DR98" s="46">
        <v>9.4999999999999998E-3</v>
      </c>
      <c r="DS98" s="46">
        <v>1.03E-2</v>
      </c>
      <c r="DT98" s="46">
        <v>1.2500000000000001E-2</v>
      </c>
      <c r="DU98" s="46">
        <v>1.8800000000000001E-2</v>
      </c>
      <c r="DV98" s="46">
        <v>1.34E-2</v>
      </c>
      <c r="DW98" s="46">
        <v>1.5900000000000001E-2</v>
      </c>
      <c r="DX98" s="46">
        <v>2.1399999999999999E-2</v>
      </c>
      <c r="DY98" s="46"/>
      <c r="DZ98" s="46" t="e">
        <v>#N/A</v>
      </c>
      <c r="EA98" s="46" t="e">
        <v>#N/A</v>
      </c>
      <c r="EB98" s="46" t="e">
        <v>#N/A</v>
      </c>
      <c r="EC98" s="46" t="e">
        <v>#N/A</v>
      </c>
      <c r="ED98" s="46" t="e">
        <v>#N/A</v>
      </c>
      <c r="EE98" s="46" t="e">
        <v>#N/A</v>
      </c>
      <c r="EF98" s="46" t="e">
        <v>#N/A</v>
      </c>
      <c r="EG98" s="46" t="e">
        <v>#N/A</v>
      </c>
      <c r="EH98" s="46" t="e">
        <v>#N/A</v>
      </c>
      <c r="EI98" s="46" t="e">
        <v>#N/A</v>
      </c>
      <c r="EJ98" s="46" t="e">
        <v>#N/A</v>
      </c>
      <c r="EK98" s="46" t="e">
        <v>#N/A</v>
      </c>
      <c r="EL98" s="46" t="e">
        <v>#N/A</v>
      </c>
      <c r="EM98" s="46" t="e">
        <v>#N/A</v>
      </c>
      <c r="EN98" s="46" t="e">
        <v>#N/A</v>
      </c>
      <c r="EO98" s="46" t="e">
        <v>#N/A</v>
      </c>
      <c r="EP98" s="46" t="e">
        <v>#N/A</v>
      </c>
      <c r="EQ98" s="46" t="e">
        <v>#N/A</v>
      </c>
      <c r="ER98" s="46" t="e">
        <v>#N/A</v>
      </c>
      <c r="ES98" s="46" t="e">
        <v>#N/A</v>
      </c>
    </row>
    <row r="99" spans="1:150" x14ac:dyDescent="0.2">
      <c r="B99" s="196" t="s">
        <v>194</v>
      </c>
      <c r="C99" s="41"/>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6"/>
      <c r="EN99" s="46"/>
      <c r="EO99" s="46"/>
      <c r="EP99" s="46"/>
      <c r="EQ99" s="46"/>
      <c r="ER99" s="46"/>
      <c r="ES99" s="46"/>
    </row>
    <row r="100" spans="1:150" x14ac:dyDescent="0.2">
      <c r="A100" s="182"/>
      <c r="B100" s="192" t="s">
        <v>283</v>
      </c>
      <c r="C100" s="193">
        <v>45838</v>
      </c>
      <c r="D100" s="194">
        <v>1.11E-2</v>
      </c>
      <c r="E100" s="194">
        <v>1.01E-2</v>
      </c>
      <c r="F100" s="194">
        <v>1.1900000000000001E-2</v>
      </c>
      <c r="G100" s="194">
        <v>1.3599999999999999E-2</v>
      </c>
      <c r="H100" s="194">
        <v>6.3E-3</v>
      </c>
      <c r="I100" s="194">
        <v>3.5999999999999999E-3</v>
      </c>
      <c r="J100" s="194">
        <v>6.7000000000000002E-3</v>
      </c>
      <c r="K100" s="194">
        <v>9.5999999999999992E-3</v>
      </c>
      <c r="L100" s="194">
        <v>1.7399999999999999E-2</v>
      </c>
      <c r="M100" s="194">
        <v>1.54E-2</v>
      </c>
      <c r="N100" s="194">
        <v>1.84E-2</v>
      </c>
      <c r="O100" s="194">
        <v>2.12E-2</v>
      </c>
      <c r="P100" s="194">
        <v>9.2999999999999992E-3</v>
      </c>
      <c r="Q100" s="194">
        <v>8.6E-3</v>
      </c>
      <c r="R100" s="194">
        <v>9.5999999999999992E-3</v>
      </c>
      <c r="S100" s="194">
        <v>1.1900000000000001E-2</v>
      </c>
      <c r="T100" s="194">
        <v>1.5599999999999999E-2</v>
      </c>
      <c r="U100" s="194">
        <v>1.3599999999999999E-2</v>
      </c>
      <c r="V100" s="194">
        <v>1.6199999999999999E-2</v>
      </c>
      <c r="W100" s="194">
        <v>1.9300000000000001E-2</v>
      </c>
      <c r="X100" s="194"/>
      <c r="Y100" s="194">
        <v>1.21E-2</v>
      </c>
      <c r="Z100" s="194">
        <v>1.0699999999999999E-2</v>
      </c>
      <c r="AA100" s="194">
        <v>1.21E-2</v>
      </c>
      <c r="AB100" s="194">
        <v>1.5100000000000001E-2</v>
      </c>
      <c r="AC100" s="194">
        <v>6.3E-3</v>
      </c>
      <c r="AD100" s="194">
        <v>3.0000000000000001E-3</v>
      </c>
      <c r="AE100" s="194">
        <v>5.0000000000000001E-3</v>
      </c>
      <c r="AF100" s="194">
        <v>8.9999999999999993E-3</v>
      </c>
      <c r="AG100" s="194">
        <v>1.84E-2</v>
      </c>
      <c r="AH100" s="194">
        <v>1.4800000000000001E-2</v>
      </c>
      <c r="AI100" s="194">
        <v>1.9199999999999998E-2</v>
      </c>
      <c r="AJ100" s="194">
        <v>2.1299999999999999E-2</v>
      </c>
      <c r="AK100" s="194">
        <v>1.01E-2</v>
      </c>
      <c r="AL100" s="194">
        <v>8.8999999999999999E-3</v>
      </c>
      <c r="AM100" s="194">
        <v>0.01</v>
      </c>
      <c r="AN100" s="194">
        <v>1.2800000000000001E-2</v>
      </c>
      <c r="AO100" s="194">
        <v>1.6400000000000001E-2</v>
      </c>
      <c r="AP100" s="194">
        <v>1.2699999999999999E-2</v>
      </c>
      <c r="AQ100" s="194">
        <v>1.7000000000000001E-2</v>
      </c>
      <c r="AR100" s="194">
        <v>1.9800000000000002E-2</v>
      </c>
      <c r="AS100" s="194"/>
      <c r="AT100" s="194">
        <v>1.23E-2</v>
      </c>
      <c r="AU100" s="194">
        <v>1.14E-2</v>
      </c>
      <c r="AV100" s="194">
        <v>1.2500000000000001E-2</v>
      </c>
      <c r="AW100" s="194">
        <v>1.55E-2</v>
      </c>
      <c r="AX100" s="194">
        <v>6.4999999999999997E-3</v>
      </c>
      <c r="AY100" s="194">
        <v>3.5000000000000001E-3</v>
      </c>
      <c r="AZ100" s="194">
        <v>6.1000000000000004E-3</v>
      </c>
      <c r="BA100" s="194">
        <v>9.9000000000000008E-3</v>
      </c>
      <c r="BB100" s="194">
        <v>1.8800000000000001E-2</v>
      </c>
      <c r="BC100" s="194">
        <v>1.5900000000000001E-2</v>
      </c>
      <c r="BD100" s="194">
        <v>1.9699999999999999E-2</v>
      </c>
      <c r="BE100" s="194">
        <v>2.4400000000000002E-2</v>
      </c>
      <c r="BF100" s="194">
        <v>1.0200000000000001E-2</v>
      </c>
      <c r="BG100" s="194">
        <v>9.4999999999999998E-3</v>
      </c>
      <c r="BH100" s="194">
        <v>1.04E-2</v>
      </c>
      <c r="BI100" s="194">
        <v>1.32E-2</v>
      </c>
      <c r="BJ100" s="194">
        <v>1.67E-2</v>
      </c>
      <c r="BK100" s="194">
        <v>1.37E-2</v>
      </c>
      <c r="BL100" s="194">
        <v>1.7399999999999999E-2</v>
      </c>
      <c r="BM100" s="194">
        <v>2.1700000000000001E-2</v>
      </c>
      <c r="BN100" s="194"/>
      <c r="BO100" s="194">
        <v>1.0800000000000001E-2</v>
      </c>
      <c r="BP100" s="194">
        <v>1.01E-2</v>
      </c>
      <c r="BQ100" s="194">
        <v>1.12E-2</v>
      </c>
      <c r="BR100" s="194">
        <v>1.2699999999999999E-2</v>
      </c>
      <c r="BS100" s="194">
        <v>6.3E-3</v>
      </c>
      <c r="BT100" s="194">
        <v>5.0000000000000001E-3</v>
      </c>
      <c r="BU100" s="194">
        <v>7.1999999999999998E-3</v>
      </c>
      <c r="BV100" s="194">
        <v>1.0200000000000001E-2</v>
      </c>
      <c r="BW100" s="194">
        <v>1.7100000000000001E-2</v>
      </c>
      <c r="BX100" s="194">
        <v>1.6299999999999999E-2</v>
      </c>
      <c r="BY100" s="194">
        <v>1.77E-2</v>
      </c>
      <c r="BZ100" s="194">
        <v>2.01E-2</v>
      </c>
      <c r="CA100" s="194">
        <v>9.1000000000000004E-3</v>
      </c>
      <c r="CB100" s="194">
        <v>8.3999999999999995E-3</v>
      </c>
      <c r="CC100" s="194">
        <v>9.4000000000000004E-3</v>
      </c>
      <c r="CD100" s="194">
        <v>1.0800000000000001E-2</v>
      </c>
      <c r="CE100" s="194">
        <v>1.54E-2</v>
      </c>
      <c r="CF100" s="194">
        <v>1.44E-2</v>
      </c>
      <c r="CG100" s="194">
        <v>1.5900000000000001E-2</v>
      </c>
      <c r="CH100" s="194">
        <v>1.9E-2</v>
      </c>
      <c r="CI100" s="194"/>
      <c r="CJ100" s="194">
        <v>1.04E-2</v>
      </c>
      <c r="CK100" s="194">
        <v>8.9999999999999993E-3</v>
      </c>
      <c r="CL100" s="194">
        <v>1.03E-2</v>
      </c>
      <c r="CM100" s="194">
        <v>1.1599999999999999E-2</v>
      </c>
      <c r="CN100" s="194">
        <v>5.3E-3</v>
      </c>
      <c r="CO100" s="194">
        <v>3.5999999999999999E-3</v>
      </c>
      <c r="CP100" s="194">
        <v>6.7999999999999996E-3</v>
      </c>
      <c r="CQ100" s="194">
        <v>8.6E-3</v>
      </c>
      <c r="CR100" s="194">
        <v>1.5699999999999999E-2</v>
      </c>
      <c r="CS100" s="194">
        <v>1.47E-2</v>
      </c>
      <c r="CT100" s="194">
        <v>1.6899999999999998E-2</v>
      </c>
      <c r="CU100" s="194">
        <v>1.95E-2</v>
      </c>
      <c r="CV100" s="194">
        <v>8.8000000000000005E-3</v>
      </c>
      <c r="CW100" s="194">
        <v>7.4999999999999997E-3</v>
      </c>
      <c r="CX100" s="194">
        <v>8.6E-3</v>
      </c>
      <c r="CY100" s="194">
        <v>9.4999999999999998E-3</v>
      </c>
      <c r="CZ100" s="194">
        <v>1.41E-2</v>
      </c>
      <c r="DA100" s="194">
        <v>1.34E-2</v>
      </c>
      <c r="DB100" s="194">
        <v>1.54E-2</v>
      </c>
      <c r="DC100" s="194">
        <v>1.7399999999999999E-2</v>
      </c>
      <c r="DD100" s="194"/>
      <c r="DE100" s="194">
        <v>1.2200000000000001E-2</v>
      </c>
      <c r="DF100" s="194">
        <v>1.1599999999999999E-2</v>
      </c>
      <c r="DG100" s="194">
        <v>1.2699999999999999E-2</v>
      </c>
      <c r="DH100" s="194">
        <v>1.4500000000000001E-2</v>
      </c>
      <c r="DI100" s="194">
        <v>7.9000000000000008E-3</v>
      </c>
      <c r="DJ100" s="194">
        <v>3.5000000000000001E-3</v>
      </c>
      <c r="DK100" s="194">
        <v>6.1000000000000004E-3</v>
      </c>
      <c r="DL100" s="194">
        <v>9.9000000000000008E-3</v>
      </c>
      <c r="DM100" s="194">
        <v>2.01E-2</v>
      </c>
      <c r="DN100" s="194">
        <v>1.5900000000000001E-2</v>
      </c>
      <c r="DO100" s="194">
        <v>1.9E-2</v>
      </c>
      <c r="DP100" s="194">
        <v>2.52E-2</v>
      </c>
      <c r="DQ100" s="194">
        <v>1.0200000000000001E-2</v>
      </c>
      <c r="DR100" s="194">
        <v>9.4999999999999998E-3</v>
      </c>
      <c r="DS100" s="194">
        <v>1.04E-2</v>
      </c>
      <c r="DT100" s="194">
        <v>1.2500000000000001E-2</v>
      </c>
      <c r="DU100" s="194">
        <v>1.8100000000000002E-2</v>
      </c>
      <c r="DV100" s="194">
        <v>1.4E-2</v>
      </c>
      <c r="DW100" s="194">
        <v>1.6899999999999998E-2</v>
      </c>
      <c r="DX100" s="194">
        <v>2.1899999999999999E-2</v>
      </c>
      <c r="DY100" s="194"/>
      <c r="DZ100" s="194" t="e">
        <v>#N/A</v>
      </c>
      <c r="EA100" s="194" t="e">
        <v>#N/A</v>
      </c>
      <c r="EB100" s="194" t="e">
        <v>#N/A</v>
      </c>
      <c r="EC100" s="194" t="e">
        <v>#N/A</v>
      </c>
      <c r="ED100" s="194" t="e">
        <v>#N/A</v>
      </c>
      <c r="EE100" s="194" t="e">
        <v>#N/A</v>
      </c>
      <c r="EF100" s="194" t="e">
        <v>#N/A</v>
      </c>
      <c r="EG100" s="194" t="e">
        <v>#N/A</v>
      </c>
      <c r="EH100" s="194" t="e">
        <v>#N/A</v>
      </c>
      <c r="EI100" s="194" t="e">
        <v>#N/A</v>
      </c>
      <c r="EJ100" s="194" t="e">
        <v>#N/A</v>
      </c>
      <c r="EK100" s="194" t="e">
        <v>#N/A</v>
      </c>
      <c r="EL100" s="194" t="e">
        <v>#N/A</v>
      </c>
      <c r="EM100" s="194" t="e">
        <v>#N/A</v>
      </c>
      <c r="EN100" s="194" t="e">
        <v>#N/A</v>
      </c>
      <c r="EO100" s="194" t="e">
        <v>#N/A</v>
      </c>
      <c r="EP100" s="194" t="e">
        <v>#N/A</v>
      </c>
      <c r="EQ100" s="194" t="e">
        <v>#N/A</v>
      </c>
      <c r="ER100" s="194" t="e">
        <v>#N/A</v>
      </c>
      <c r="ES100" s="194" t="e">
        <v>#N/A</v>
      </c>
      <c r="ET100" s="182"/>
    </row>
    <row r="101" spans="1:150" x14ac:dyDescent="0.2">
      <c r="A101" s="182"/>
      <c r="B101" s="192" t="s">
        <v>284</v>
      </c>
      <c r="C101" s="193">
        <v>45930</v>
      </c>
      <c r="D101" s="194">
        <v>1.0699999999999999E-2</v>
      </c>
      <c r="E101" s="194">
        <v>8.5000000000000006E-3</v>
      </c>
      <c r="F101" s="194">
        <v>1.01E-2</v>
      </c>
      <c r="G101" s="194">
        <v>1.2800000000000001E-2</v>
      </c>
      <c r="H101" s="194">
        <v>8.6E-3</v>
      </c>
      <c r="I101" s="194">
        <v>5.7000000000000002E-3</v>
      </c>
      <c r="J101" s="194">
        <v>7.3000000000000001E-3</v>
      </c>
      <c r="K101" s="194">
        <v>9.2999999999999992E-3</v>
      </c>
      <c r="L101" s="194">
        <v>1.9400000000000001E-2</v>
      </c>
      <c r="M101" s="194">
        <v>1.6299999999999999E-2</v>
      </c>
      <c r="N101" s="194">
        <v>1.83E-2</v>
      </c>
      <c r="O101" s="194">
        <v>2.06E-2</v>
      </c>
      <c r="P101" s="194">
        <v>8.8999999999999999E-3</v>
      </c>
      <c r="Q101" s="194">
        <v>7.1000000000000004E-3</v>
      </c>
      <c r="R101" s="194">
        <v>8.6E-3</v>
      </c>
      <c r="S101" s="194">
        <v>0.01</v>
      </c>
      <c r="T101" s="194">
        <v>1.7600000000000001E-2</v>
      </c>
      <c r="U101" s="194">
        <v>1.44E-2</v>
      </c>
      <c r="V101" s="194">
        <v>1.6199999999999999E-2</v>
      </c>
      <c r="W101" s="194">
        <v>1.8599999999999998E-2</v>
      </c>
      <c r="X101" s="194"/>
      <c r="Y101" s="194" t="e">
        <v>#N/A</v>
      </c>
      <c r="Z101" s="194" t="e">
        <v>#N/A</v>
      </c>
      <c r="AA101" s="194" t="e">
        <v>#N/A</v>
      </c>
      <c r="AB101" s="194" t="e">
        <v>#N/A</v>
      </c>
      <c r="AC101" s="194" t="e">
        <v>#N/A</v>
      </c>
      <c r="AD101" s="194" t="e">
        <v>#N/A</v>
      </c>
      <c r="AE101" s="194" t="e">
        <v>#N/A</v>
      </c>
      <c r="AF101" s="194" t="e">
        <v>#N/A</v>
      </c>
      <c r="AG101" s="194" t="e">
        <v>#N/A</v>
      </c>
      <c r="AH101" s="194" t="e">
        <v>#N/A</v>
      </c>
      <c r="AI101" s="194" t="e">
        <v>#N/A</v>
      </c>
      <c r="AJ101" s="194" t="e">
        <v>#N/A</v>
      </c>
      <c r="AK101" s="194" t="e">
        <v>#N/A</v>
      </c>
      <c r="AL101" s="194" t="e">
        <v>#N/A</v>
      </c>
      <c r="AM101" s="194" t="e">
        <v>#N/A</v>
      </c>
      <c r="AN101" s="194" t="e">
        <v>#N/A</v>
      </c>
      <c r="AO101" s="194" t="e">
        <v>#N/A</v>
      </c>
      <c r="AP101" s="194" t="e">
        <v>#N/A</v>
      </c>
      <c r="AQ101" s="194" t="e">
        <v>#N/A</v>
      </c>
      <c r="AR101" s="194" t="e">
        <v>#N/A</v>
      </c>
      <c r="AS101" s="194"/>
      <c r="AT101" s="194" t="e">
        <v>#N/A</v>
      </c>
      <c r="AU101" s="194" t="e">
        <v>#N/A</v>
      </c>
      <c r="AV101" s="194" t="e">
        <v>#N/A</v>
      </c>
      <c r="AW101" s="194" t="e">
        <v>#N/A</v>
      </c>
      <c r="AX101" s="194" t="e">
        <v>#N/A</v>
      </c>
      <c r="AY101" s="194" t="e">
        <v>#N/A</v>
      </c>
      <c r="AZ101" s="194" t="e">
        <v>#N/A</v>
      </c>
      <c r="BA101" s="194" t="e">
        <v>#N/A</v>
      </c>
      <c r="BB101" s="194" t="e">
        <v>#N/A</v>
      </c>
      <c r="BC101" s="194" t="e">
        <v>#N/A</v>
      </c>
      <c r="BD101" s="194" t="e">
        <v>#N/A</v>
      </c>
      <c r="BE101" s="194" t="e">
        <v>#N/A</v>
      </c>
      <c r="BF101" s="194" t="e">
        <v>#N/A</v>
      </c>
      <c r="BG101" s="194" t="e">
        <v>#N/A</v>
      </c>
      <c r="BH101" s="194" t="e">
        <v>#N/A</v>
      </c>
      <c r="BI101" s="194" t="e">
        <v>#N/A</v>
      </c>
      <c r="BJ101" s="194" t="e">
        <v>#N/A</v>
      </c>
      <c r="BK101" s="194" t="e">
        <v>#N/A</v>
      </c>
      <c r="BL101" s="194" t="e">
        <v>#N/A</v>
      </c>
      <c r="BM101" s="194" t="e">
        <v>#N/A</v>
      </c>
      <c r="BN101" s="194"/>
      <c r="BO101" s="194">
        <v>1.06E-2</v>
      </c>
      <c r="BP101" s="194">
        <v>9.4999999999999998E-3</v>
      </c>
      <c r="BQ101" s="194">
        <v>1.09E-2</v>
      </c>
      <c r="BR101" s="194">
        <v>1.2800000000000001E-2</v>
      </c>
      <c r="BS101" s="194">
        <v>8.9999999999999993E-3</v>
      </c>
      <c r="BT101" s="194">
        <v>7.3000000000000001E-3</v>
      </c>
      <c r="BU101" s="194">
        <v>7.6E-3</v>
      </c>
      <c r="BV101" s="194">
        <v>1.09E-2</v>
      </c>
      <c r="BW101" s="194">
        <v>1.9599999999999999E-2</v>
      </c>
      <c r="BX101" s="194">
        <v>1.6799999999999999E-2</v>
      </c>
      <c r="BY101" s="194">
        <v>1.9199999999999998E-2</v>
      </c>
      <c r="BZ101" s="194">
        <v>2.1000000000000001E-2</v>
      </c>
      <c r="CA101" s="194">
        <v>8.8000000000000005E-3</v>
      </c>
      <c r="CB101" s="194">
        <v>8.0999999999999996E-3</v>
      </c>
      <c r="CC101" s="194">
        <v>8.8999999999999999E-3</v>
      </c>
      <c r="CD101" s="194">
        <v>1.06E-2</v>
      </c>
      <c r="CE101" s="194">
        <v>1.78E-2</v>
      </c>
      <c r="CF101" s="194">
        <v>1.52E-2</v>
      </c>
      <c r="CG101" s="194">
        <v>1.7000000000000001E-2</v>
      </c>
      <c r="CH101" s="194">
        <v>1.95E-2</v>
      </c>
      <c r="CI101" s="194"/>
      <c r="CJ101" s="194">
        <v>9.7000000000000003E-3</v>
      </c>
      <c r="CK101" s="194"/>
      <c r="CL101" s="194"/>
      <c r="CM101" s="194"/>
      <c r="CN101" s="194">
        <v>8.8999999999999999E-3</v>
      </c>
      <c r="CO101" s="194"/>
      <c r="CP101" s="194"/>
      <c r="CQ101" s="194"/>
      <c r="CR101" s="194">
        <v>1.8599999999999998E-2</v>
      </c>
      <c r="CS101" s="194"/>
      <c r="CT101" s="194"/>
      <c r="CU101" s="194"/>
      <c r="CV101" s="194">
        <v>8.0999999999999996E-3</v>
      </c>
      <c r="CW101" s="194"/>
      <c r="CX101" s="194"/>
      <c r="CY101" s="194"/>
      <c r="CZ101" s="194">
        <v>1.7000000000000001E-2</v>
      </c>
      <c r="DA101" s="194"/>
      <c r="DB101" s="194"/>
      <c r="DC101" s="194"/>
      <c r="DD101" s="194"/>
      <c r="DE101" s="194">
        <v>1.18E-2</v>
      </c>
      <c r="DF101" s="194">
        <v>0.01</v>
      </c>
      <c r="DG101" s="194">
        <v>1.18E-2</v>
      </c>
      <c r="DH101" s="194">
        <v>1.37E-2</v>
      </c>
      <c r="DI101" s="194">
        <v>8.3999999999999995E-3</v>
      </c>
      <c r="DJ101" s="194">
        <v>6.7999999999999996E-3</v>
      </c>
      <c r="DK101" s="194">
        <v>7.4000000000000003E-3</v>
      </c>
      <c r="DL101" s="194">
        <v>0.01</v>
      </c>
      <c r="DM101" s="194">
        <v>2.01E-2</v>
      </c>
      <c r="DN101" s="194">
        <v>1.7500000000000002E-2</v>
      </c>
      <c r="DO101" s="194">
        <v>1.9699999999999999E-2</v>
      </c>
      <c r="DP101" s="194">
        <v>2.1600000000000001E-2</v>
      </c>
      <c r="DQ101" s="194">
        <v>9.7000000000000003E-3</v>
      </c>
      <c r="DR101" s="194">
        <v>8.3000000000000001E-3</v>
      </c>
      <c r="DS101" s="194">
        <v>9.1999999999999998E-3</v>
      </c>
      <c r="DT101" s="194">
        <v>1.0699999999999999E-2</v>
      </c>
      <c r="DU101" s="194">
        <v>1.8100000000000002E-2</v>
      </c>
      <c r="DV101" s="194">
        <v>1.6E-2</v>
      </c>
      <c r="DW101" s="194">
        <v>1.66E-2</v>
      </c>
      <c r="DX101" s="194">
        <v>1.9599999999999999E-2</v>
      </c>
      <c r="DY101" s="194"/>
      <c r="DZ101" s="194" t="e">
        <v>#N/A</v>
      </c>
      <c r="EA101" s="194" t="e">
        <v>#N/A</v>
      </c>
      <c r="EB101" s="194" t="e">
        <v>#N/A</v>
      </c>
      <c r="EC101" s="194" t="e">
        <v>#N/A</v>
      </c>
      <c r="ED101" s="194" t="e">
        <v>#N/A</v>
      </c>
      <c r="EE101" s="194" t="e">
        <v>#N/A</v>
      </c>
      <c r="EF101" s="194" t="e">
        <v>#N/A</v>
      </c>
      <c r="EG101" s="194" t="e">
        <v>#N/A</v>
      </c>
      <c r="EH101" s="194" t="e">
        <v>#N/A</v>
      </c>
      <c r="EI101" s="194" t="e">
        <v>#N/A</v>
      </c>
      <c r="EJ101" s="194" t="e">
        <v>#N/A</v>
      </c>
      <c r="EK101" s="194" t="e">
        <v>#N/A</v>
      </c>
      <c r="EL101" s="194" t="e">
        <v>#N/A</v>
      </c>
      <c r="EM101" s="194" t="e">
        <v>#N/A</v>
      </c>
      <c r="EN101" s="194" t="e">
        <v>#N/A</v>
      </c>
      <c r="EO101" s="194" t="e">
        <v>#N/A</v>
      </c>
      <c r="EP101" s="194" t="e">
        <v>#N/A</v>
      </c>
      <c r="EQ101" s="194" t="e">
        <v>#N/A</v>
      </c>
      <c r="ER101" s="194" t="e">
        <v>#N/A</v>
      </c>
      <c r="ES101" s="194" t="e">
        <v>#N/A</v>
      </c>
      <c r="ET101" s="182"/>
    </row>
  </sheetData>
  <phoneticPr fontId="5"/>
  <conditionalFormatting sqref="C6:ES101">
    <cfRule type="expression" dxfId="19" priority="1" stopIfTrue="1">
      <formula>ISERROR(C6)</formula>
    </cfRule>
  </conditionalFormatting>
  <pageMargins left="0.59055118110236227" right="0.59055118110236227" top="0.59055118110236227" bottom="0.59055118110236227" header="0.39370078740157483" footer="0.39370078740157483"/>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CFF9-72D4-4C93-A947-19CD3734D0CD}">
  <sheetPr codeName="Sheet4">
    <pageSetUpPr fitToPage="1"/>
  </sheetPr>
  <dimension ref="A1:BG288"/>
  <sheetViews>
    <sheetView showGridLines="0" zoomScaleNormal="100" workbookViewId="0">
      <pane xSplit="2" ySplit="4" topLeftCell="C5" activePane="bottomRight" state="frozen"/>
      <selection activeCell="E16" sqref="E16"/>
      <selection pane="topRight" activeCell="E16" sqref="E16"/>
      <selection pane="bottomLeft" activeCell="E16" sqref="E16"/>
      <selection pane="bottomRight" activeCell="C5" sqref="C5"/>
    </sheetView>
  </sheetViews>
  <sheetFormatPr defaultColWidth="9.33203125" defaultRowHeight="11.5" x14ac:dyDescent="0.2"/>
  <cols>
    <col min="1" max="1" width="1.33203125" style="55" customWidth="1"/>
    <col min="2" max="2" width="16.33203125" style="70" customWidth="1"/>
    <col min="3" max="6" width="13.33203125" style="60" customWidth="1"/>
    <col min="7" max="7" width="13.33203125" style="71" customWidth="1"/>
    <col min="8" max="8" width="3.33203125" style="60" customWidth="1"/>
    <col min="9" max="13" width="13.33203125" style="72" customWidth="1"/>
    <col min="14" max="14" width="1.77734375" style="55" customWidth="1"/>
    <col min="15" max="19" width="13.33203125" style="55" customWidth="1"/>
    <col min="20" max="20" width="1.77734375" style="55" customWidth="1"/>
    <col min="21" max="25" width="13.33203125" style="55" customWidth="1"/>
    <col min="26" max="26" width="3.33203125" style="55" customWidth="1"/>
    <col min="27" max="31" width="13.33203125" style="55" customWidth="1"/>
    <col min="32" max="32" width="1.77734375" style="55" customWidth="1"/>
    <col min="33" max="37" width="13.33203125" style="55" customWidth="1"/>
    <col min="38" max="38" width="1.77734375" style="55" customWidth="1"/>
    <col min="39" max="43" width="13.33203125" style="55" customWidth="1"/>
    <col min="44" max="44" width="1.77734375" style="55" customWidth="1"/>
    <col min="45" max="16384" width="9.33203125" style="55"/>
  </cols>
  <sheetData>
    <row r="1" spans="1:59" ht="43.5" customHeight="1" x14ac:dyDescent="0.2">
      <c r="A1" s="62"/>
      <c r="B1" s="63" t="s">
        <v>51</v>
      </c>
      <c r="C1" s="64"/>
      <c r="D1" s="64"/>
      <c r="E1" s="64"/>
      <c r="F1" s="64"/>
      <c r="G1" s="65"/>
      <c r="H1" s="64"/>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row>
    <row r="2" spans="1:59" x14ac:dyDescent="0.2">
      <c r="B2" s="177" t="s">
        <v>184</v>
      </c>
      <c r="C2" s="4"/>
      <c r="D2" s="4"/>
      <c r="E2" s="4"/>
      <c r="F2" s="4"/>
      <c r="G2" s="8"/>
      <c r="H2" s="4"/>
      <c r="I2" s="5"/>
      <c r="J2" s="5"/>
      <c r="K2" s="5"/>
      <c r="L2" s="5"/>
      <c r="M2" s="5"/>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59" ht="14.25" customHeight="1" x14ac:dyDescent="0.2">
      <c r="B3" s="67"/>
      <c r="C3" s="93" t="s">
        <v>152</v>
      </c>
      <c r="D3" s="93"/>
      <c r="E3" s="93"/>
      <c r="F3" s="93"/>
      <c r="G3" s="93"/>
      <c r="H3" s="150"/>
      <c r="I3" s="151" t="s">
        <v>161</v>
      </c>
      <c r="J3" s="151"/>
      <c r="K3" s="151"/>
      <c r="L3" s="151"/>
      <c r="M3" s="151"/>
      <c r="N3" s="152"/>
      <c r="O3" s="153" t="s">
        <v>175</v>
      </c>
      <c r="P3" s="153"/>
      <c r="Q3" s="153"/>
      <c r="R3" s="153"/>
      <c r="S3" s="153"/>
      <c r="T3" s="4"/>
      <c r="U3" s="154" t="s">
        <v>163</v>
      </c>
      <c r="V3" s="154"/>
      <c r="W3" s="154"/>
      <c r="X3" s="154"/>
      <c r="Y3" s="154"/>
      <c r="Z3" s="4"/>
      <c r="AA3" s="154" t="s">
        <v>164</v>
      </c>
      <c r="AB3" s="154"/>
      <c r="AC3" s="154"/>
      <c r="AD3" s="154"/>
      <c r="AE3" s="154"/>
      <c r="AF3" s="4"/>
      <c r="AG3" s="93" t="s">
        <v>165</v>
      </c>
      <c r="AH3" s="93"/>
      <c r="AI3" s="93"/>
      <c r="AJ3" s="93"/>
      <c r="AK3" s="93"/>
      <c r="AL3" s="4"/>
      <c r="AM3" s="93" t="s">
        <v>166</v>
      </c>
      <c r="AN3" s="93"/>
      <c r="AO3" s="93"/>
      <c r="AP3" s="93"/>
      <c r="AQ3" s="93"/>
    </row>
    <row r="4" spans="1:59" s="68" customFormat="1" ht="51" customHeight="1" x14ac:dyDescent="0.2">
      <c r="B4" s="69" t="s">
        <v>5</v>
      </c>
      <c r="C4" s="77" t="s">
        <v>171</v>
      </c>
      <c r="D4" s="77" t="s">
        <v>12</v>
      </c>
      <c r="E4" s="77" t="s">
        <v>172</v>
      </c>
      <c r="F4" s="76" t="s">
        <v>173</v>
      </c>
      <c r="G4" s="76" t="s">
        <v>174</v>
      </c>
      <c r="H4" s="155"/>
      <c r="I4" s="77" t="s">
        <v>171</v>
      </c>
      <c r="J4" s="77" t="s">
        <v>12</v>
      </c>
      <c r="K4" s="77" t="s">
        <v>172</v>
      </c>
      <c r="L4" s="76" t="s">
        <v>173</v>
      </c>
      <c r="M4" s="76" t="s">
        <v>174</v>
      </c>
      <c r="N4" s="156"/>
      <c r="O4" s="77" t="s">
        <v>171</v>
      </c>
      <c r="P4" s="77" t="s">
        <v>12</v>
      </c>
      <c r="Q4" s="77" t="s">
        <v>172</v>
      </c>
      <c r="R4" s="76" t="s">
        <v>173</v>
      </c>
      <c r="S4" s="76" t="s">
        <v>174</v>
      </c>
      <c r="T4" s="157"/>
      <c r="U4" s="77" t="s">
        <v>171</v>
      </c>
      <c r="V4" s="77" t="s">
        <v>12</v>
      </c>
      <c r="W4" s="77" t="s">
        <v>172</v>
      </c>
      <c r="X4" s="76" t="s">
        <v>173</v>
      </c>
      <c r="Y4" s="76" t="s">
        <v>174</v>
      </c>
      <c r="Z4" s="157"/>
      <c r="AA4" s="77" t="s">
        <v>171</v>
      </c>
      <c r="AB4" s="77" t="s">
        <v>12</v>
      </c>
      <c r="AC4" s="77" t="s">
        <v>172</v>
      </c>
      <c r="AD4" s="76" t="s">
        <v>173</v>
      </c>
      <c r="AE4" s="76" t="s">
        <v>174</v>
      </c>
      <c r="AF4" s="157"/>
      <c r="AG4" s="77" t="s">
        <v>171</v>
      </c>
      <c r="AH4" s="77" t="s">
        <v>12</v>
      </c>
      <c r="AI4" s="77" t="s">
        <v>172</v>
      </c>
      <c r="AJ4" s="76" t="s">
        <v>173</v>
      </c>
      <c r="AK4" s="76" t="s">
        <v>174</v>
      </c>
      <c r="AL4" s="157"/>
      <c r="AM4" s="77" t="s">
        <v>171</v>
      </c>
      <c r="AN4" s="77" t="s">
        <v>12</v>
      </c>
      <c r="AO4" s="77" t="s">
        <v>172</v>
      </c>
      <c r="AP4" s="76" t="s">
        <v>173</v>
      </c>
      <c r="AQ4" s="76" t="s">
        <v>174</v>
      </c>
    </row>
    <row r="5" spans="1:59" x14ac:dyDescent="0.2">
      <c r="B5" s="56">
        <v>37621</v>
      </c>
      <c r="C5" s="57">
        <v>6.7299999999999999E-2</v>
      </c>
      <c r="D5" s="57">
        <v>-1.2800000000000001E-2</v>
      </c>
      <c r="E5" s="57">
        <v>5.4399999999999997E-2</v>
      </c>
      <c r="F5" s="57">
        <v>6.0100000000000001E-2</v>
      </c>
      <c r="G5" s="57">
        <v>4.7199999999999999E-2</v>
      </c>
      <c r="H5" s="58"/>
      <c r="I5" s="57"/>
      <c r="J5" s="57"/>
      <c r="K5" s="57"/>
      <c r="L5" s="57"/>
      <c r="M5" s="57"/>
      <c r="N5" s="58"/>
      <c r="O5" s="57"/>
      <c r="P5" s="57"/>
      <c r="Q5" s="57"/>
      <c r="R5" s="57"/>
      <c r="S5" s="57"/>
      <c r="U5" s="57">
        <v>6.7299999999999999E-2</v>
      </c>
      <c r="V5" s="57">
        <v>-1.2800000000000001E-2</v>
      </c>
      <c r="W5" s="57">
        <v>5.4399999999999997E-2</v>
      </c>
      <c r="X5" s="57">
        <v>6.0100000000000001E-2</v>
      </c>
      <c r="Y5" s="57">
        <v>4.7199999999999999E-2</v>
      </c>
      <c r="AA5" s="57"/>
      <c r="AB5" s="57"/>
      <c r="AC5" s="57"/>
      <c r="AD5" s="57"/>
      <c r="AE5" s="57"/>
      <c r="AG5" s="57"/>
      <c r="AH5" s="57"/>
      <c r="AI5" s="57"/>
      <c r="AJ5" s="57"/>
      <c r="AK5" s="57"/>
      <c r="AM5" s="57"/>
      <c r="AN5" s="57"/>
      <c r="AO5" s="57"/>
      <c r="AP5" s="57"/>
      <c r="AQ5" s="57"/>
      <c r="AR5" s="59"/>
      <c r="AS5" s="59"/>
      <c r="AT5" s="59"/>
      <c r="AU5" s="60"/>
      <c r="AV5" s="60"/>
      <c r="AW5" s="60"/>
      <c r="AX5" s="60"/>
      <c r="AY5" s="61"/>
      <c r="AZ5" s="60"/>
      <c r="BA5" s="59"/>
      <c r="BB5" s="59"/>
      <c r="BC5" s="59"/>
      <c r="BD5" s="59"/>
      <c r="BE5" s="59"/>
      <c r="BF5" s="59"/>
      <c r="BG5" s="59"/>
    </row>
    <row r="6" spans="1:59" x14ac:dyDescent="0.2">
      <c r="B6" s="56">
        <v>37652</v>
      </c>
      <c r="C6" s="57">
        <v>6.7699999999999996E-2</v>
      </c>
      <c r="D6" s="57">
        <v>-1.46E-2</v>
      </c>
      <c r="E6" s="57">
        <v>5.3100000000000001E-2</v>
      </c>
      <c r="F6" s="57">
        <v>6.0299999999999999E-2</v>
      </c>
      <c r="G6" s="57">
        <v>4.5699999999999998E-2</v>
      </c>
      <c r="H6" s="58"/>
      <c r="I6" s="57"/>
      <c r="J6" s="57"/>
      <c r="K6" s="57"/>
      <c r="L6" s="57"/>
      <c r="M6" s="57"/>
      <c r="N6" s="58"/>
      <c r="O6" s="57"/>
      <c r="P6" s="57"/>
      <c r="Q6" s="57"/>
      <c r="R6" s="57"/>
      <c r="S6" s="57"/>
      <c r="U6" s="57">
        <v>6.7699999999999996E-2</v>
      </c>
      <c r="V6" s="57">
        <v>-1.46E-2</v>
      </c>
      <c r="W6" s="57">
        <v>5.3100000000000001E-2</v>
      </c>
      <c r="X6" s="57">
        <v>6.0299999999999999E-2</v>
      </c>
      <c r="Y6" s="57">
        <v>4.5699999999999998E-2</v>
      </c>
      <c r="AA6" s="57">
        <v>6.8000000000000005E-2</v>
      </c>
      <c r="AB6" s="57">
        <v>1.1999999999999999E-3</v>
      </c>
      <c r="AC6" s="57">
        <v>6.9199999999999998E-2</v>
      </c>
      <c r="AD6" s="57">
        <v>6.0400000000000002E-2</v>
      </c>
      <c r="AE6" s="57">
        <v>6.1499999999999999E-2</v>
      </c>
      <c r="AG6" s="57"/>
      <c r="AH6" s="57"/>
      <c r="AI6" s="57"/>
      <c r="AJ6" s="57"/>
      <c r="AK6" s="57"/>
      <c r="AM6" s="57"/>
      <c r="AN6" s="57"/>
      <c r="AO6" s="57"/>
      <c r="AP6" s="57"/>
      <c r="AQ6" s="57"/>
      <c r="AR6" s="59"/>
      <c r="AS6" s="59"/>
      <c r="AT6" s="59"/>
      <c r="AU6" s="60"/>
      <c r="AV6" s="60"/>
      <c r="AW6" s="60"/>
      <c r="AX6" s="60"/>
      <c r="AY6" s="61"/>
      <c r="AZ6" s="60"/>
      <c r="BA6" s="59"/>
      <c r="BB6" s="59"/>
      <c r="BC6" s="59"/>
      <c r="BD6" s="59"/>
      <c r="BE6" s="59"/>
      <c r="BF6" s="59"/>
      <c r="BG6" s="59"/>
    </row>
    <row r="7" spans="1:59" x14ac:dyDescent="0.2">
      <c r="B7" s="56">
        <v>37680</v>
      </c>
      <c r="C7" s="57">
        <v>6.8099999999999994E-2</v>
      </c>
      <c r="D7" s="57">
        <v>-1.6400000000000001E-2</v>
      </c>
      <c r="E7" s="57">
        <v>5.1700000000000003E-2</v>
      </c>
      <c r="F7" s="57">
        <v>6.0600000000000001E-2</v>
      </c>
      <c r="G7" s="57">
        <v>4.4200000000000003E-2</v>
      </c>
      <c r="H7" s="58"/>
      <c r="I7" s="57"/>
      <c r="J7" s="57"/>
      <c r="K7" s="57"/>
      <c r="L7" s="57"/>
      <c r="M7" s="57"/>
      <c r="N7" s="58"/>
      <c r="O7" s="57"/>
      <c r="P7" s="57"/>
      <c r="Q7" s="57"/>
      <c r="R7" s="57"/>
      <c r="S7" s="57"/>
      <c r="U7" s="57">
        <v>6.8099999999999994E-2</v>
      </c>
      <c r="V7" s="57">
        <v>-1.6400000000000001E-2</v>
      </c>
      <c r="W7" s="57">
        <v>5.1700000000000003E-2</v>
      </c>
      <c r="X7" s="57">
        <v>6.0600000000000001E-2</v>
      </c>
      <c r="Y7" s="57">
        <v>4.4200000000000003E-2</v>
      </c>
      <c r="AA7" s="57">
        <v>6.83E-2</v>
      </c>
      <c r="AB7" s="57">
        <v>2.5000000000000001E-3</v>
      </c>
      <c r="AC7" s="57">
        <v>7.0800000000000002E-2</v>
      </c>
      <c r="AD7" s="57">
        <v>6.0499999999999998E-2</v>
      </c>
      <c r="AE7" s="57">
        <v>6.3E-2</v>
      </c>
      <c r="AG7" s="57"/>
      <c r="AH7" s="57"/>
      <c r="AI7" s="57"/>
      <c r="AJ7" s="57"/>
      <c r="AK7" s="57"/>
      <c r="AM7" s="57"/>
      <c r="AN7" s="57"/>
      <c r="AO7" s="57"/>
      <c r="AP7" s="57"/>
      <c r="AQ7" s="57"/>
      <c r="AR7" s="59"/>
      <c r="AS7" s="59"/>
      <c r="AT7" s="59"/>
      <c r="AU7" s="60"/>
      <c r="AV7" s="60"/>
      <c r="AW7" s="60"/>
      <c r="AX7" s="60"/>
      <c r="AY7" s="61"/>
      <c r="AZ7" s="60"/>
      <c r="BA7" s="59"/>
      <c r="BB7" s="59"/>
      <c r="BC7" s="59"/>
      <c r="BD7" s="59"/>
      <c r="BE7" s="59"/>
      <c r="BF7" s="59"/>
      <c r="BG7" s="59"/>
    </row>
    <row r="8" spans="1:59" x14ac:dyDescent="0.2">
      <c r="B8" s="56">
        <v>37711</v>
      </c>
      <c r="C8" s="57">
        <v>6.8500000000000005E-2</v>
      </c>
      <c r="D8" s="57">
        <v>-1.8100000000000002E-2</v>
      </c>
      <c r="E8" s="57">
        <v>5.04E-2</v>
      </c>
      <c r="F8" s="57">
        <v>6.08E-2</v>
      </c>
      <c r="G8" s="57">
        <v>4.2700000000000002E-2</v>
      </c>
      <c r="H8" s="58"/>
      <c r="I8" s="57"/>
      <c r="J8" s="57"/>
      <c r="K8" s="57"/>
      <c r="L8" s="57"/>
      <c r="M8" s="57"/>
      <c r="N8" s="58"/>
      <c r="O8" s="57"/>
      <c r="P8" s="57"/>
      <c r="Q8" s="57"/>
      <c r="R8" s="57"/>
      <c r="S8" s="57"/>
      <c r="U8" s="57">
        <v>6.8500000000000005E-2</v>
      </c>
      <c r="V8" s="57">
        <v>-1.8100000000000002E-2</v>
      </c>
      <c r="W8" s="57">
        <v>5.04E-2</v>
      </c>
      <c r="X8" s="57">
        <v>6.08E-2</v>
      </c>
      <c r="Y8" s="57">
        <v>4.2700000000000002E-2</v>
      </c>
      <c r="AA8" s="57">
        <v>6.8599999999999994E-2</v>
      </c>
      <c r="AB8" s="57">
        <v>4.0000000000000001E-3</v>
      </c>
      <c r="AC8" s="57">
        <v>7.2599999999999998E-2</v>
      </c>
      <c r="AD8" s="57">
        <v>6.0600000000000001E-2</v>
      </c>
      <c r="AE8" s="57">
        <v>6.4600000000000005E-2</v>
      </c>
      <c r="AG8" s="57"/>
      <c r="AH8" s="57"/>
      <c r="AI8" s="57"/>
      <c r="AJ8" s="57"/>
      <c r="AK8" s="57"/>
      <c r="AM8" s="57"/>
      <c r="AN8" s="57"/>
      <c r="AO8" s="57"/>
      <c r="AP8" s="57"/>
      <c r="AQ8" s="57"/>
      <c r="AR8" s="59"/>
      <c r="AS8" s="59"/>
      <c r="AT8" s="59"/>
      <c r="AU8" s="60"/>
      <c r="AV8" s="60"/>
      <c r="AW8" s="60"/>
      <c r="AX8" s="60"/>
      <c r="AY8" s="61"/>
      <c r="AZ8" s="60"/>
      <c r="BA8" s="59"/>
      <c r="BB8" s="59"/>
      <c r="BC8" s="59"/>
      <c r="BD8" s="59"/>
      <c r="BE8" s="59"/>
      <c r="BF8" s="59"/>
      <c r="BG8" s="59"/>
    </row>
    <row r="9" spans="1:59" x14ac:dyDescent="0.2">
      <c r="B9" s="56">
        <v>37741</v>
      </c>
      <c r="C9" s="57">
        <v>6.9000000000000006E-2</v>
      </c>
      <c r="D9" s="57">
        <v>-2.1299999999999999E-2</v>
      </c>
      <c r="E9" s="57">
        <v>4.7699999999999999E-2</v>
      </c>
      <c r="F9" s="57">
        <v>6.1199999999999997E-2</v>
      </c>
      <c r="G9" s="57">
        <v>3.9899999999999998E-2</v>
      </c>
      <c r="H9" s="58"/>
      <c r="I9" s="57"/>
      <c r="J9" s="57"/>
      <c r="K9" s="57"/>
      <c r="L9" s="57"/>
      <c r="M9" s="57"/>
      <c r="N9" s="58"/>
      <c r="O9" s="57"/>
      <c r="P9" s="57"/>
      <c r="Q9" s="57"/>
      <c r="R9" s="57"/>
      <c r="S9" s="57"/>
      <c r="U9" s="57">
        <v>6.9000000000000006E-2</v>
      </c>
      <c r="V9" s="57">
        <v>-2.1299999999999999E-2</v>
      </c>
      <c r="W9" s="57">
        <v>4.7699999999999999E-2</v>
      </c>
      <c r="X9" s="57">
        <v>6.1199999999999997E-2</v>
      </c>
      <c r="Y9" s="57">
        <v>3.9899999999999998E-2</v>
      </c>
      <c r="AA9" s="57">
        <v>6.9199999999999998E-2</v>
      </c>
      <c r="AB9" s="57">
        <v>2.7000000000000001E-3</v>
      </c>
      <c r="AC9" s="57">
        <v>7.1900000000000006E-2</v>
      </c>
      <c r="AD9" s="57">
        <v>6.0999999999999999E-2</v>
      </c>
      <c r="AE9" s="57">
        <v>6.3700000000000007E-2</v>
      </c>
      <c r="AG9" s="57"/>
      <c r="AH9" s="57"/>
      <c r="AI9" s="57"/>
      <c r="AJ9" s="57"/>
      <c r="AK9" s="57"/>
      <c r="AM9" s="57"/>
      <c r="AN9" s="57"/>
      <c r="AO9" s="57"/>
      <c r="AP9" s="57"/>
      <c r="AQ9" s="57"/>
      <c r="AR9" s="59"/>
      <c r="AS9" s="59"/>
      <c r="AT9" s="59"/>
      <c r="AU9" s="60"/>
      <c r="AV9" s="60"/>
      <c r="AW9" s="60"/>
      <c r="AX9" s="60"/>
      <c r="AY9" s="61"/>
      <c r="AZ9" s="60"/>
      <c r="BA9" s="59"/>
      <c r="BB9" s="59"/>
      <c r="BC9" s="59"/>
      <c r="BD9" s="59"/>
      <c r="BE9" s="59"/>
      <c r="BF9" s="59"/>
      <c r="BG9" s="59"/>
    </row>
    <row r="10" spans="1:59" x14ac:dyDescent="0.2">
      <c r="B10" s="56">
        <v>37772</v>
      </c>
      <c r="C10" s="57">
        <v>6.9500000000000006E-2</v>
      </c>
      <c r="D10" s="57">
        <v>-2.4500000000000001E-2</v>
      </c>
      <c r="E10" s="57">
        <v>4.4999999999999998E-2</v>
      </c>
      <c r="F10" s="57">
        <v>6.1600000000000002E-2</v>
      </c>
      <c r="G10" s="57">
        <v>3.7100000000000001E-2</v>
      </c>
      <c r="H10" s="58"/>
      <c r="I10" s="57"/>
      <c r="J10" s="57"/>
      <c r="K10" s="57"/>
      <c r="L10" s="57"/>
      <c r="M10" s="57"/>
      <c r="N10" s="58"/>
      <c r="O10" s="57"/>
      <c r="P10" s="57"/>
      <c r="Q10" s="57"/>
      <c r="R10" s="57"/>
      <c r="S10" s="57"/>
      <c r="U10" s="57">
        <v>6.9500000000000006E-2</v>
      </c>
      <c r="V10" s="57">
        <v>-2.4500000000000001E-2</v>
      </c>
      <c r="W10" s="57">
        <v>4.4999999999999998E-2</v>
      </c>
      <c r="X10" s="57">
        <v>6.1600000000000002E-2</v>
      </c>
      <c r="Y10" s="57">
        <v>3.7100000000000001E-2</v>
      </c>
      <c r="AA10" s="57">
        <v>6.9699999999999998E-2</v>
      </c>
      <c r="AB10" s="57">
        <v>1.4E-3</v>
      </c>
      <c r="AC10" s="57">
        <v>7.1099999999999997E-2</v>
      </c>
      <c r="AD10" s="57">
        <v>6.1400000000000003E-2</v>
      </c>
      <c r="AE10" s="57">
        <v>6.2799999999999995E-2</v>
      </c>
      <c r="AG10" s="57"/>
      <c r="AH10" s="57"/>
      <c r="AI10" s="57"/>
      <c r="AJ10" s="57"/>
      <c r="AK10" s="57"/>
      <c r="AM10" s="57"/>
      <c r="AN10" s="57"/>
      <c r="AO10" s="57"/>
      <c r="AP10" s="57"/>
      <c r="AQ10" s="57"/>
      <c r="AR10" s="59"/>
      <c r="AS10" s="59"/>
      <c r="AT10" s="59"/>
      <c r="AU10" s="60"/>
      <c r="AV10" s="60"/>
      <c r="AW10" s="60"/>
      <c r="AX10" s="60"/>
      <c r="AY10" s="61"/>
      <c r="AZ10" s="60"/>
      <c r="BA10" s="59"/>
      <c r="BB10" s="59"/>
      <c r="BC10" s="59"/>
      <c r="BD10" s="59"/>
      <c r="BE10" s="59"/>
      <c r="BF10" s="59"/>
      <c r="BG10" s="59"/>
    </row>
    <row r="11" spans="1:59" x14ac:dyDescent="0.2">
      <c r="B11" s="56">
        <v>37802</v>
      </c>
      <c r="C11" s="57">
        <v>7.0000000000000007E-2</v>
      </c>
      <c r="D11" s="57">
        <v>-2.7799999999999998E-2</v>
      </c>
      <c r="E11" s="57">
        <v>4.2299999999999997E-2</v>
      </c>
      <c r="F11" s="57">
        <v>6.2E-2</v>
      </c>
      <c r="G11" s="57">
        <v>3.4299999999999997E-2</v>
      </c>
      <c r="H11" s="58"/>
      <c r="I11" s="57"/>
      <c r="J11" s="57"/>
      <c r="K11" s="57"/>
      <c r="L11" s="57"/>
      <c r="M11" s="57"/>
      <c r="N11" s="58"/>
      <c r="O11" s="57"/>
      <c r="P11" s="57"/>
      <c r="Q11" s="57"/>
      <c r="R11" s="57"/>
      <c r="S11" s="57"/>
      <c r="U11" s="57">
        <v>7.0000000000000007E-2</v>
      </c>
      <c r="V11" s="57">
        <v>-2.7799999999999998E-2</v>
      </c>
      <c r="W11" s="57">
        <v>4.2299999999999997E-2</v>
      </c>
      <c r="X11" s="57">
        <v>6.2E-2</v>
      </c>
      <c r="Y11" s="57">
        <v>3.4299999999999997E-2</v>
      </c>
      <c r="AA11" s="57">
        <v>7.0199999999999999E-2</v>
      </c>
      <c r="AB11" s="57">
        <v>1E-4</v>
      </c>
      <c r="AC11" s="57">
        <v>7.0300000000000001E-2</v>
      </c>
      <c r="AD11" s="57">
        <v>6.1800000000000001E-2</v>
      </c>
      <c r="AE11" s="57">
        <v>6.1899999999999997E-2</v>
      </c>
      <c r="AG11" s="57"/>
      <c r="AH11" s="57"/>
      <c r="AI11" s="57"/>
      <c r="AJ11" s="57"/>
      <c r="AK11" s="57"/>
      <c r="AM11" s="57"/>
      <c r="AN11" s="57"/>
      <c r="AO11" s="57"/>
      <c r="AP11" s="57"/>
      <c r="AQ11" s="57"/>
      <c r="AR11" s="59"/>
      <c r="AS11" s="59"/>
      <c r="AT11" s="59"/>
      <c r="AU11" s="60"/>
      <c r="AV11" s="60"/>
      <c r="AW11" s="60"/>
      <c r="AX11" s="60"/>
      <c r="AY11" s="61"/>
      <c r="AZ11" s="60"/>
      <c r="BA11" s="59"/>
      <c r="BB11" s="59"/>
      <c r="BC11" s="59"/>
      <c r="BD11" s="59"/>
      <c r="BE11" s="59"/>
      <c r="BF11" s="59"/>
      <c r="BG11" s="59"/>
    </row>
    <row r="12" spans="1:59" x14ac:dyDescent="0.2">
      <c r="B12" s="56">
        <v>37833</v>
      </c>
      <c r="C12" s="57">
        <v>7.0000000000000007E-2</v>
      </c>
      <c r="D12" s="57">
        <v>-2.7E-2</v>
      </c>
      <c r="E12" s="57">
        <v>4.2999999999999997E-2</v>
      </c>
      <c r="F12" s="57">
        <v>6.2E-2</v>
      </c>
      <c r="G12" s="57">
        <v>3.5000000000000003E-2</v>
      </c>
      <c r="H12" s="58"/>
      <c r="I12" s="57"/>
      <c r="J12" s="57"/>
      <c r="K12" s="57"/>
      <c r="L12" s="57"/>
      <c r="M12" s="57"/>
      <c r="N12" s="58"/>
      <c r="O12" s="57"/>
      <c r="P12" s="57"/>
      <c r="Q12" s="57"/>
      <c r="R12" s="57"/>
      <c r="S12" s="57"/>
      <c r="U12" s="57">
        <v>7.0000000000000007E-2</v>
      </c>
      <c r="V12" s="57">
        <v>-2.7E-2</v>
      </c>
      <c r="W12" s="57">
        <v>4.2999999999999997E-2</v>
      </c>
      <c r="X12" s="57">
        <v>6.2E-2</v>
      </c>
      <c r="Y12" s="57">
        <v>3.5000000000000003E-2</v>
      </c>
      <c r="AA12" s="57">
        <v>7.0400000000000004E-2</v>
      </c>
      <c r="AB12" s="57">
        <v>-1.1999999999999999E-3</v>
      </c>
      <c r="AC12" s="57">
        <v>6.9199999999999998E-2</v>
      </c>
      <c r="AD12" s="57">
        <v>6.1899999999999997E-2</v>
      </c>
      <c r="AE12" s="57">
        <v>6.08E-2</v>
      </c>
      <c r="AG12" s="57">
        <v>6.9699999999999998E-2</v>
      </c>
      <c r="AH12" s="57">
        <v>-4.5699999999999998E-2</v>
      </c>
      <c r="AI12" s="57">
        <v>2.4E-2</v>
      </c>
      <c r="AJ12" s="57">
        <v>6.2E-2</v>
      </c>
      <c r="AK12" s="57">
        <v>1.6299999999999999E-2</v>
      </c>
      <c r="AM12" s="57"/>
      <c r="AN12" s="57"/>
      <c r="AO12" s="57"/>
      <c r="AP12" s="57"/>
      <c r="AQ12" s="57"/>
      <c r="AR12" s="59"/>
      <c r="AS12" s="59"/>
      <c r="AT12" s="59"/>
      <c r="AU12" s="60"/>
      <c r="AV12" s="60"/>
      <c r="AW12" s="60"/>
      <c r="AX12" s="60"/>
      <c r="AY12" s="61"/>
      <c r="AZ12" s="60"/>
      <c r="BA12" s="59"/>
      <c r="BB12" s="59"/>
      <c r="BC12" s="59"/>
      <c r="BD12" s="59"/>
      <c r="BE12" s="59"/>
      <c r="BF12" s="59"/>
      <c r="BG12" s="59"/>
    </row>
    <row r="13" spans="1:59" x14ac:dyDescent="0.2">
      <c r="B13" s="56">
        <v>37864</v>
      </c>
      <c r="C13" s="57">
        <v>7.0000000000000007E-2</v>
      </c>
      <c r="D13" s="57">
        <v>-2.63E-2</v>
      </c>
      <c r="E13" s="57">
        <v>4.3700000000000003E-2</v>
      </c>
      <c r="F13" s="57">
        <v>6.2E-2</v>
      </c>
      <c r="G13" s="57">
        <v>3.5700000000000003E-2</v>
      </c>
      <c r="H13" s="58"/>
      <c r="I13" s="57"/>
      <c r="J13" s="57"/>
      <c r="K13" s="57"/>
      <c r="L13" s="57"/>
      <c r="M13" s="57"/>
      <c r="N13" s="58"/>
      <c r="O13" s="57"/>
      <c r="P13" s="57"/>
      <c r="Q13" s="57"/>
      <c r="R13" s="57"/>
      <c r="S13" s="57"/>
      <c r="U13" s="57">
        <v>7.0000000000000007E-2</v>
      </c>
      <c r="V13" s="57">
        <v>-2.63E-2</v>
      </c>
      <c r="W13" s="57">
        <v>4.3700000000000003E-2</v>
      </c>
      <c r="X13" s="57">
        <v>6.2E-2</v>
      </c>
      <c r="Y13" s="57">
        <v>3.5700000000000003E-2</v>
      </c>
      <c r="AA13" s="57">
        <v>7.0599999999999996E-2</v>
      </c>
      <c r="AB13" s="57">
        <v>-2.5000000000000001E-3</v>
      </c>
      <c r="AC13" s="57">
        <v>6.8099999999999994E-2</v>
      </c>
      <c r="AD13" s="57">
        <v>6.2100000000000002E-2</v>
      </c>
      <c r="AE13" s="57">
        <v>5.96E-2</v>
      </c>
      <c r="AG13" s="57">
        <v>6.9599999999999995E-2</v>
      </c>
      <c r="AH13" s="57">
        <v>-4.2700000000000002E-2</v>
      </c>
      <c r="AI13" s="57">
        <v>2.6800000000000001E-2</v>
      </c>
      <c r="AJ13" s="57">
        <v>6.1899999999999997E-2</v>
      </c>
      <c r="AK13" s="57">
        <v>1.9099999999999999E-2</v>
      </c>
      <c r="AM13" s="57"/>
      <c r="AN13" s="57"/>
      <c r="AO13" s="57"/>
      <c r="AP13" s="57"/>
      <c r="AQ13" s="57"/>
      <c r="AR13" s="59"/>
      <c r="AS13" s="59"/>
      <c r="AT13" s="59"/>
      <c r="AU13" s="60"/>
      <c r="AV13" s="60"/>
      <c r="AW13" s="60"/>
      <c r="AX13" s="60"/>
      <c r="AY13" s="61"/>
      <c r="AZ13" s="60"/>
      <c r="BA13" s="59"/>
      <c r="BB13" s="59"/>
      <c r="BC13" s="59"/>
      <c r="BD13" s="59"/>
      <c r="BE13" s="59"/>
      <c r="BF13" s="59"/>
      <c r="BG13" s="59"/>
    </row>
    <row r="14" spans="1:59" x14ac:dyDescent="0.2">
      <c r="B14" s="56">
        <v>37894</v>
      </c>
      <c r="C14" s="57">
        <v>6.9900000000000004E-2</v>
      </c>
      <c r="D14" s="57">
        <v>-2.64E-2</v>
      </c>
      <c r="E14" s="57">
        <v>4.3499999999999997E-2</v>
      </c>
      <c r="F14" s="57">
        <v>6.1899999999999997E-2</v>
      </c>
      <c r="G14" s="57">
        <v>3.5499999999999997E-2</v>
      </c>
      <c r="H14" s="58"/>
      <c r="I14" s="57"/>
      <c r="J14" s="57"/>
      <c r="K14" s="57"/>
      <c r="L14" s="57"/>
      <c r="M14" s="57"/>
      <c r="N14" s="58"/>
      <c r="O14" s="57"/>
      <c r="P14" s="57"/>
      <c r="Q14" s="57"/>
      <c r="R14" s="57"/>
      <c r="S14" s="57"/>
      <c r="U14" s="57">
        <v>6.9900000000000004E-2</v>
      </c>
      <c r="V14" s="57">
        <v>-2.64E-2</v>
      </c>
      <c r="W14" s="57">
        <v>4.3499999999999997E-2</v>
      </c>
      <c r="X14" s="57">
        <v>6.1899999999999997E-2</v>
      </c>
      <c r="Y14" s="57">
        <v>3.5499999999999997E-2</v>
      </c>
      <c r="AA14" s="57">
        <v>7.0900000000000005E-2</v>
      </c>
      <c r="AB14" s="57">
        <v>-5.4000000000000003E-3</v>
      </c>
      <c r="AC14" s="57">
        <v>6.5500000000000003E-2</v>
      </c>
      <c r="AD14" s="57">
        <v>6.2300000000000001E-2</v>
      </c>
      <c r="AE14" s="57">
        <v>5.6899999999999999E-2</v>
      </c>
      <c r="AG14" s="57">
        <v>6.9199999999999998E-2</v>
      </c>
      <c r="AH14" s="57">
        <v>-4.07E-2</v>
      </c>
      <c r="AI14" s="57">
        <v>2.86E-2</v>
      </c>
      <c r="AJ14" s="57">
        <v>6.1600000000000002E-2</v>
      </c>
      <c r="AK14" s="57">
        <v>2.0899999999999998E-2</v>
      </c>
      <c r="AM14" s="57"/>
      <c r="AN14" s="57"/>
      <c r="AO14" s="57"/>
      <c r="AP14" s="57"/>
      <c r="AQ14" s="57"/>
      <c r="AR14" s="59"/>
      <c r="AS14" s="59"/>
      <c r="AT14" s="59"/>
      <c r="AU14" s="60"/>
      <c r="AV14" s="60"/>
      <c r="AW14" s="60"/>
      <c r="AX14" s="60"/>
      <c r="AY14" s="61"/>
      <c r="AZ14" s="60"/>
      <c r="BA14" s="59"/>
      <c r="BB14" s="59"/>
      <c r="BC14" s="59"/>
      <c r="BD14" s="59"/>
      <c r="BE14" s="59"/>
      <c r="BF14" s="59"/>
      <c r="BG14" s="59"/>
    </row>
    <row r="15" spans="1:59" x14ac:dyDescent="0.2">
      <c r="B15" s="56">
        <v>37925</v>
      </c>
      <c r="C15" s="57">
        <v>6.9699999999999998E-2</v>
      </c>
      <c r="D15" s="57">
        <v>-2.58E-2</v>
      </c>
      <c r="E15" s="57">
        <v>4.3900000000000002E-2</v>
      </c>
      <c r="F15" s="57">
        <v>6.1699999999999998E-2</v>
      </c>
      <c r="G15" s="57">
        <v>3.5999999999999997E-2</v>
      </c>
      <c r="H15" s="58"/>
      <c r="I15" s="57"/>
      <c r="J15" s="57"/>
      <c r="K15" s="57"/>
      <c r="L15" s="57"/>
      <c r="M15" s="57"/>
      <c r="N15" s="58"/>
      <c r="O15" s="57"/>
      <c r="P15" s="57"/>
      <c r="Q15" s="57"/>
      <c r="R15" s="57"/>
      <c r="S15" s="57"/>
      <c r="U15" s="57">
        <v>6.9699999999999998E-2</v>
      </c>
      <c r="V15" s="57">
        <v>-2.58E-2</v>
      </c>
      <c r="W15" s="57">
        <v>4.3900000000000002E-2</v>
      </c>
      <c r="X15" s="57">
        <v>6.1699999999999998E-2</v>
      </c>
      <c r="Y15" s="57">
        <v>3.5999999999999997E-2</v>
      </c>
      <c r="AA15" s="57">
        <v>7.1900000000000006E-2</v>
      </c>
      <c r="AB15" s="57">
        <v>-7.0000000000000001E-3</v>
      </c>
      <c r="AC15" s="57">
        <v>6.4899999999999999E-2</v>
      </c>
      <c r="AD15" s="57">
        <v>6.2899999999999998E-2</v>
      </c>
      <c r="AE15" s="57">
        <v>5.5899999999999998E-2</v>
      </c>
      <c r="AG15" s="57">
        <v>6.8900000000000003E-2</v>
      </c>
      <c r="AH15" s="57">
        <v>-3.8300000000000001E-2</v>
      </c>
      <c r="AI15" s="57">
        <v>3.0599999999999999E-2</v>
      </c>
      <c r="AJ15" s="57">
        <v>6.1400000000000003E-2</v>
      </c>
      <c r="AK15" s="57">
        <v>2.3099999999999999E-2</v>
      </c>
      <c r="AM15" s="57"/>
      <c r="AN15" s="57"/>
      <c r="AO15" s="57"/>
      <c r="AP15" s="57"/>
      <c r="AQ15" s="57"/>
      <c r="AR15" s="59"/>
      <c r="AS15" s="59"/>
      <c r="AT15" s="59"/>
      <c r="AU15" s="60"/>
      <c r="AV15" s="60"/>
      <c r="AW15" s="60"/>
      <c r="AX15" s="60"/>
      <c r="AY15" s="61"/>
      <c r="AZ15" s="60"/>
      <c r="BA15" s="59"/>
      <c r="BB15" s="59"/>
      <c r="BC15" s="59"/>
      <c r="BD15" s="59"/>
      <c r="BE15" s="59"/>
      <c r="BF15" s="59"/>
      <c r="BG15" s="59"/>
    </row>
    <row r="16" spans="1:59" x14ac:dyDescent="0.2">
      <c r="B16" s="56">
        <v>37955</v>
      </c>
      <c r="C16" s="57">
        <v>6.9400000000000003E-2</v>
      </c>
      <c r="D16" s="57">
        <v>-2.5000000000000001E-2</v>
      </c>
      <c r="E16" s="57">
        <v>4.4400000000000002E-2</v>
      </c>
      <c r="F16" s="57">
        <v>6.1499999999999999E-2</v>
      </c>
      <c r="G16" s="57">
        <v>3.6499999999999998E-2</v>
      </c>
      <c r="H16" s="58"/>
      <c r="I16" s="57"/>
      <c r="J16" s="57"/>
      <c r="K16" s="57"/>
      <c r="L16" s="57"/>
      <c r="M16" s="57"/>
      <c r="N16" s="58"/>
      <c r="O16" s="57"/>
      <c r="P16" s="57"/>
      <c r="Q16" s="57"/>
      <c r="R16" s="57"/>
      <c r="S16" s="57"/>
      <c r="U16" s="57">
        <v>6.9400000000000003E-2</v>
      </c>
      <c r="V16" s="57">
        <v>-2.5000000000000001E-2</v>
      </c>
      <c r="W16" s="57">
        <v>4.4400000000000002E-2</v>
      </c>
      <c r="X16" s="57">
        <v>6.1499999999999999E-2</v>
      </c>
      <c r="Y16" s="57">
        <v>3.6499999999999998E-2</v>
      </c>
      <c r="AA16" s="57">
        <v>7.2800000000000004E-2</v>
      </c>
      <c r="AB16" s="57">
        <v>-8.6E-3</v>
      </c>
      <c r="AC16" s="57">
        <v>6.4299999999999996E-2</v>
      </c>
      <c r="AD16" s="57">
        <v>6.3500000000000001E-2</v>
      </c>
      <c r="AE16" s="57">
        <v>5.4899999999999997E-2</v>
      </c>
      <c r="AG16" s="57">
        <v>6.8500000000000005E-2</v>
      </c>
      <c r="AH16" s="57">
        <v>-3.5799999999999998E-2</v>
      </c>
      <c r="AI16" s="57">
        <v>3.27E-2</v>
      </c>
      <c r="AJ16" s="57">
        <v>6.1100000000000002E-2</v>
      </c>
      <c r="AK16" s="57">
        <v>2.53E-2</v>
      </c>
      <c r="AM16" s="57"/>
      <c r="AN16" s="57"/>
      <c r="AO16" s="57"/>
      <c r="AP16" s="57"/>
      <c r="AQ16" s="57"/>
      <c r="AR16" s="59"/>
      <c r="AS16" s="59"/>
      <c r="AT16" s="59"/>
      <c r="AU16" s="60"/>
      <c r="AV16" s="60"/>
      <c r="AW16" s="60"/>
      <c r="AX16" s="60"/>
      <c r="AY16" s="61"/>
      <c r="AZ16" s="60"/>
      <c r="BA16" s="59"/>
      <c r="BB16" s="59"/>
      <c r="BC16" s="59"/>
      <c r="BD16" s="59"/>
      <c r="BE16" s="59"/>
      <c r="BF16" s="59"/>
      <c r="BG16" s="59"/>
    </row>
    <row r="17" spans="2:59" x14ac:dyDescent="0.2">
      <c r="B17" s="56">
        <v>37986</v>
      </c>
      <c r="C17" s="57">
        <v>6.9099999999999995E-2</v>
      </c>
      <c r="D17" s="57">
        <v>-2.4199999999999999E-2</v>
      </c>
      <c r="E17" s="57">
        <v>4.4900000000000002E-2</v>
      </c>
      <c r="F17" s="57">
        <v>6.13E-2</v>
      </c>
      <c r="G17" s="57">
        <v>3.7100000000000001E-2</v>
      </c>
      <c r="H17" s="58"/>
      <c r="I17" s="57"/>
      <c r="J17" s="57"/>
      <c r="K17" s="57"/>
      <c r="L17" s="57"/>
      <c r="M17" s="57"/>
      <c r="N17" s="58"/>
      <c r="O17" s="57"/>
      <c r="P17" s="57"/>
      <c r="Q17" s="57"/>
      <c r="R17" s="57"/>
      <c r="S17" s="57"/>
      <c r="U17" s="57">
        <v>6.9099999999999995E-2</v>
      </c>
      <c r="V17" s="57">
        <v>-2.4199999999999999E-2</v>
      </c>
      <c r="W17" s="57">
        <v>4.4900000000000002E-2</v>
      </c>
      <c r="X17" s="57">
        <v>6.13E-2</v>
      </c>
      <c r="Y17" s="57">
        <v>3.7100000000000001E-2</v>
      </c>
      <c r="AA17" s="57">
        <v>7.3800000000000004E-2</v>
      </c>
      <c r="AB17" s="57">
        <v>-1.0200000000000001E-2</v>
      </c>
      <c r="AC17" s="57">
        <v>6.3600000000000004E-2</v>
      </c>
      <c r="AD17" s="57">
        <v>6.4100000000000004E-2</v>
      </c>
      <c r="AE17" s="57">
        <v>5.3900000000000003E-2</v>
      </c>
      <c r="AG17" s="57">
        <v>6.8099999999999994E-2</v>
      </c>
      <c r="AH17" s="57">
        <v>-3.3300000000000003E-2</v>
      </c>
      <c r="AI17" s="57">
        <v>3.4799999999999998E-2</v>
      </c>
      <c r="AJ17" s="57">
        <v>6.08E-2</v>
      </c>
      <c r="AK17" s="57">
        <v>2.75E-2</v>
      </c>
      <c r="AM17" s="57"/>
      <c r="AN17" s="57"/>
      <c r="AO17" s="57"/>
      <c r="AP17" s="57"/>
      <c r="AQ17" s="57"/>
      <c r="AR17" s="59"/>
      <c r="AS17" s="59"/>
      <c r="AT17" s="59"/>
      <c r="AU17" s="60"/>
      <c r="AV17" s="60"/>
      <c r="AW17" s="60"/>
      <c r="AX17" s="60"/>
      <c r="AY17" s="61"/>
      <c r="AZ17" s="60"/>
      <c r="BA17" s="59"/>
      <c r="BB17" s="59"/>
      <c r="BC17" s="59"/>
      <c r="BD17" s="59"/>
      <c r="BE17" s="59"/>
      <c r="BF17" s="59"/>
      <c r="BG17" s="59"/>
    </row>
    <row r="18" spans="2:59" x14ac:dyDescent="0.2">
      <c r="B18" s="56">
        <v>38017</v>
      </c>
      <c r="C18" s="57">
        <v>6.9000000000000006E-2</v>
      </c>
      <c r="D18" s="57">
        <v>-2.1700000000000001E-2</v>
      </c>
      <c r="E18" s="57">
        <v>4.7300000000000002E-2</v>
      </c>
      <c r="F18" s="57">
        <v>6.13E-2</v>
      </c>
      <c r="G18" s="57">
        <v>3.9600000000000003E-2</v>
      </c>
      <c r="H18" s="58"/>
      <c r="I18" s="57"/>
      <c r="J18" s="57"/>
      <c r="K18" s="57"/>
      <c r="L18" s="57"/>
      <c r="M18" s="57"/>
      <c r="N18" s="58"/>
      <c r="O18" s="57"/>
      <c r="P18" s="57"/>
      <c r="Q18" s="57"/>
      <c r="R18" s="57"/>
      <c r="S18" s="57"/>
      <c r="U18" s="57">
        <v>6.9000000000000006E-2</v>
      </c>
      <c r="V18" s="57">
        <v>-2.1700000000000001E-2</v>
      </c>
      <c r="W18" s="57">
        <v>4.7300000000000002E-2</v>
      </c>
      <c r="X18" s="57">
        <v>6.13E-2</v>
      </c>
      <c r="Y18" s="57">
        <v>3.9600000000000003E-2</v>
      </c>
      <c r="AA18" s="57">
        <v>7.4999999999999997E-2</v>
      </c>
      <c r="AB18" s="57">
        <v>-1.2500000000000001E-2</v>
      </c>
      <c r="AC18" s="57">
        <v>6.25E-2</v>
      </c>
      <c r="AD18" s="57">
        <v>6.4899999999999999E-2</v>
      </c>
      <c r="AE18" s="57">
        <v>5.2400000000000002E-2</v>
      </c>
      <c r="AG18" s="57">
        <v>6.7699999999999996E-2</v>
      </c>
      <c r="AH18" s="57">
        <v>-2.8899999999999999E-2</v>
      </c>
      <c r="AI18" s="57">
        <v>3.8800000000000001E-2</v>
      </c>
      <c r="AJ18" s="57">
        <v>6.0499999999999998E-2</v>
      </c>
      <c r="AK18" s="57">
        <v>3.1600000000000003E-2</v>
      </c>
      <c r="AM18" s="57"/>
      <c r="AN18" s="57"/>
      <c r="AO18" s="57"/>
      <c r="AP18" s="57"/>
      <c r="AQ18" s="57"/>
      <c r="AR18" s="59"/>
      <c r="AS18" s="59"/>
      <c r="AT18" s="59"/>
      <c r="AU18" s="60"/>
      <c r="AV18" s="60"/>
      <c r="AW18" s="60"/>
      <c r="AX18" s="60"/>
      <c r="AY18" s="61"/>
      <c r="AZ18" s="60"/>
      <c r="BA18" s="59"/>
      <c r="BB18" s="59"/>
      <c r="BC18" s="59"/>
      <c r="BD18" s="59"/>
      <c r="BE18" s="59"/>
      <c r="BF18" s="59"/>
      <c r="BG18" s="59"/>
    </row>
    <row r="19" spans="2:59" x14ac:dyDescent="0.2">
      <c r="B19" s="56">
        <v>38046</v>
      </c>
      <c r="C19" s="57">
        <v>6.8900000000000003E-2</v>
      </c>
      <c r="D19" s="57">
        <v>-1.8599999999999998E-2</v>
      </c>
      <c r="E19" s="57">
        <v>5.0299999999999997E-2</v>
      </c>
      <c r="F19" s="57">
        <v>6.1199999999999997E-2</v>
      </c>
      <c r="G19" s="57">
        <v>4.2599999999999999E-2</v>
      </c>
      <c r="H19" s="58"/>
      <c r="I19" s="57"/>
      <c r="J19" s="57"/>
      <c r="K19" s="57"/>
      <c r="L19" s="57"/>
      <c r="M19" s="57"/>
      <c r="N19" s="58"/>
      <c r="O19" s="57"/>
      <c r="P19" s="57"/>
      <c r="Q19" s="57"/>
      <c r="R19" s="57"/>
      <c r="S19" s="57"/>
      <c r="U19" s="57">
        <v>6.8900000000000003E-2</v>
      </c>
      <c r="V19" s="57">
        <v>-1.8599999999999998E-2</v>
      </c>
      <c r="W19" s="57">
        <v>5.0299999999999997E-2</v>
      </c>
      <c r="X19" s="57">
        <v>6.1199999999999997E-2</v>
      </c>
      <c r="Y19" s="57">
        <v>4.2599999999999999E-2</v>
      </c>
      <c r="AA19" s="57">
        <v>7.6200000000000004E-2</v>
      </c>
      <c r="AB19" s="57">
        <v>-1.49E-2</v>
      </c>
      <c r="AC19" s="57">
        <v>6.13E-2</v>
      </c>
      <c r="AD19" s="57">
        <v>6.5699999999999995E-2</v>
      </c>
      <c r="AE19" s="57">
        <v>5.0900000000000001E-2</v>
      </c>
      <c r="AG19" s="57">
        <v>6.7400000000000002E-2</v>
      </c>
      <c r="AH19" s="57">
        <v>-2.3900000000000001E-2</v>
      </c>
      <c r="AI19" s="57">
        <v>4.3499999999999997E-2</v>
      </c>
      <c r="AJ19" s="57">
        <v>6.0299999999999999E-2</v>
      </c>
      <c r="AK19" s="57">
        <v>3.6400000000000002E-2</v>
      </c>
      <c r="AM19" s="57"/>
      <c r="AN19" s="57"/>
      <c r="AO19" s="57"/>
      <c r="AP19" s="57"/>
      <c r="AQ19" s="57"/>
      <c r="AR19" s="59"/>
      <c r="AS19" s="59"/>
      <c r="AT19" s="59"/>
      <c r="AU19" s="60"/>
      <c r="AV19" s="60"/>
      <c r="AW19" s="60"/>
      <c r="AX19" s="60"/>
      <c r="AY19" s="61"/>
      <c r="AZ19" s="60"/>
      <c r="BA19" s="59"/>
      <c r="BB19" s="59"/>
      <c r="BC19" s="59"/>
      <c r="BD19" s="59"/>
      <c r="BE19" s="59"/>
      <c r="BF19" s="59"/>
      <c r="BG19" s="59"/>
    </row>
    <row r="20" spans="2:59" x14ac:dyDescent="0.2">
      <c r="B20" s="56">
        <v>38077</v>
      </c>
      <c r="C20" s="57">
        <v>6.8699999999999997E-2</v>
      </c>
      <c r="D20" s="57">
        <v>-1.52E-2</v>
      </c>
      <c r="E20" s="57">
        <v>5.3499999999999999E-2</v>
      </c>
      <c r="F20" s="57">
        <v>6.0999999999999999E-2</v>
      </c>
      <c r="G20" s="57">
        <v>4.58E-2</v>
      </c>
      <c r="H20" s="58"/>
      <c r="I20" s="57"/>
      <c r="J20" s="57"/>
      <c r="K20" s="57"/>
      <c r="L20" s="57"/>
      <c r="M20" s="57"/>
      <c r="N20" s="58"/>
      <c r="O20" s="57"/>
      <c r="P20" s="57"/>
      <c r="Q20" s="57"/>
      <c r="R20" s="57"/>
      <c r="S20" s="57"/>
      <c r="U20" s="57">
        <v>6.8699999999999997E-2</v>
      </c>
      <c r="V20" s="57">
        <v>-1.52E-2</v>
      </c>
      <c r="W20" s="57">
        <v>5.3499999999999999E-2</v>
      </c>
      <c r="X20" s="57">
        <v>6.0999999999999999E-2</v>
      </c>
      <c r="Y20" s="57">
        <v>4.58E-2</v>
      </c>
      <c r="AA20" s="57">
        <v>7.5899999999999995E-2</v>
      </c>
      <c r="AB20" s="57">
        <v>-1.55E-2</v>
      </c>
      <c r="AC20" s="57">
        <v>6.0400000000000002E-2</v>
      </c>
      <c r="AD20" s="57">
        <v>6.5299999999999997E-2</v>
      </c>
      <c r="AE20" s="57">
        <v>4.9799999999999997E-2</v>
      </c>
      <c r="AG20" s="57">
        <v>6.7100000000000007E-2</v>
      </c>
      <c r="AH20" s="57">
        <v>-1.8200000000000001E-2</v>
      </c>
      <c r="AI20" s="57">
        <v>4.8899999999999999E-2</v>
      </c>
      <c r="AJ20" s="57">
        <v>0.06</v>
      </c>
      <c r="AK20" s="57">
        <v>4.19E-2</v>
      </c>
      <c r="AM20" s="57"/>
      <c r="AN20" s="57"/>
      <c r="AO20" s="57"/>
      <c r="AP20" s="57"/>
      <c r="AQ20" s="57"/>
      <c r="AR20" s="59"/>
      <c r="AS20" s="59"/>
      <c r="AT20" s="59"/>
      <c r="AU20" s="60"/>
      <c r="AV20" s="60"/>
      <c r="AW20" s="60"/>
      <c r="AX20" s="60"/>
      <c r="AY20" s="61"/>
      <c r="AZ20" s="60"/>
      <c r="BA20" s="59"/>
      <c r="BB20" s="59"/>
      <c r="BC20" s="59"/>
      <c r="BD20" s="59"/>
      <c r="BE20" s="59"/>
      <c r="BF20" s="59"/>
      <c r="BG20" s="59"/>
    </row>
    <row r="21" spans="2:59" x14ac:dyDescent="0.2">
      <c r="B21" s="56">
        <v>38107</v>
      </c>
      <c r="C21" s="57">
        <v>6.8500000000000005E-2</v>
      </c>
      <c r="D21" s="57">
        <v>-1.0500000000000001E-2</v>
      </c>
      <c r="E21" s="57">
        <v>5.79E-2</v>
      </c>
      <c r="F21" s="57">
        <v>6.08E-2</v>
      </c>
      <c r="G21" s="57">
        <v>5.0299999999999997E-2</v>
      </c>
      <c r="H21" s="58"/>
      <c r="I21" s="57"/>
      <c r="J21" s="57"/>
      <c r="K21" s="57"/>
      <c r="L21" s="57"/>
      <c r="M21" s="57"/>
      <c r="N21" s="58"/>
      <c r="O21" s="57"/>
      <c r="P21" s="57"/>
      <c r="Q21" s="57"/>
      <c r="R21" s="57"/>
      <c r="S21" s="57"/>
      <c r="U21" s="57">
        <v>6.8500000000000005E-2</v>
      </c>
      <c r="V21" s="57">
        <v>-1.0500000000000001E-2</v>
      </c>
      <c r="W21" s="57">
        <v>5.79E-2</v>
      </c>
      <c r="X21" s="57">
        <v>6.08E-2</v>
      </c>
      <c r="Y21" s="57">
        <v>5.0299999999999997E-2</v>
      </c>
      <c r="AA21" s="57">
        <v>7.5700000000000003E-2</v>
      </c>
      <c r="AB21" s="57">
        <v>-1.37E-2</v>
      </c>
      <c r="AC21" s="57">
        <v>6.2E-2</v>
      </c>
      <c r="AD21" s="57">
        <v>6.5100000000000005E-2</v>
      </c>
      <c r="AE21" s="57">
        <v>5.1400000000000001E-2</v>
      </c>
      <c r="AG21" s="57">
        <v>6.6799999999999998E-2</v>
      </c>
      <c r="AH21" s="57">
        <v>-1.21E-2</v>
      </c>
      <c r="AI21" s="57">
        <v>5.4800000000000001E-2</v>
      </c>
      <c r="AJ21" s="57">
        <v>5.9799999999999999E-2</v>
      </c>
      <c r="AK21" s="57">
        <v>4.7699999999999999E-2</v>
      </c>
      <c r="AM21" s="57"/>
      <c r="AN21" s="57"/>
      <c r="AO21" s="57"/>
      <c r="AP21" s="57"/>
      <c r="AQ21" s="57"/>
      <c r="AR21" s="59"/>
      <c r="AS21" s="59"/>
      <c r="AT21" s="59"/>
      <c r="AU21" s="60"/>
      <c r="AV21" s="60"/>
      <c r="AW21" s="60"/>
      <c r="AX21" s="60"/>
      <c r="AY21" s="61"/>
      <c r="AZ21" s="60"/>
      <c r="BA21" s="59"/>
      <c r="BB21" s="59"/>
      <c r="BC21" s="59"/>
      <c r="BD21" s="59"/>
      <c r="BE21" s="59"/>
      <c r="BF21" s="59"/>
      <c r="BG21" s="59"/>
    </row>
    <row r="22" spans="2:59" x14ac:dyDescent="0.2">
      <c r="B22" s="56">
        <v>38138</v>
      </c>
      <c r="C22" s="57">
        <v>6.83E-2</v>
      </c>
      <c r="D22" s="57">
        <v>-6.0000000000000001E-3</v>
      </c>
      <c r="E22" s="57">
        <v>6.2300000000000001E-2</v>
      </c>
      <c r="F22" s="57">
        <v>6.0600000000000001E-2</v>
      </c>
      <c r="G22" s="57">
        <v>5.4600000000000003E-2</v>
      </c>
      <c r="H22" s="58"/>
      <c r="I22" s="57"/>
      <c r="J22" s="57"/>
      <c r="K22" s="57"/>
      <c r="L22" s="57"/>
      <c r="M22" s="57"/>
      <c r="N22" s="58"/>
      <c r="O22" s="57"/>
      <c r="P22" s="57"/>
      <c r="Q22" s="57"/>
      <c r="R22" s="57"/>
      <c r="S22" s="57"/>
      <c r="U22" s="57">
        <v>6.83E-2</v>
      </c>
      <c r="V22" s="57">
        <v>-6.0000000000000001E-3</v>
      </c>
      <c r="W22" s="57">
        <v>6.2300000000000001E-2</v>
      </c>
      <c r="X22" s="57">
        <v>6.0600000000000001E-2</v>
      </c>
      <c r="Y22" s="57">
        <v>5.4600000000000003E-2</v>
      </c>
      <c r="AA22" s="57">
        <v>7.5499999999999998E-2</v>
      </c>
      <c r="AB22" s="57">
        <v>-1.1900000000000001E-2</v>
      </c>
      <c r="AC22" s="57">
        <v>6.3600000000000004E-2</v>
      </c>
      <c r="AD22" s="57">
        <v>6.5000000000000002E-2</v>
      </c>
      <c r="AE22" s="57">
        <v>5.3100000000000001E-2</v>
      </c>
      <c r="AG22" s="57">
        <v>6.6699999999999995E-2</v>
      </c>
      <c r="AH22" s="57">
        <v>-6.3E-3</v>
      </c>
      <c r="AI22" s="57">
        <v>6.0299999999999999E-2</v>
      </c>
      <c r="AJ22" s="57">
        <v>5.96E-2</v>
      </c>
      <c r="AK22" s="57">
        <v>5.33E-2</v>
      </c>
      <c r="AM22" s="57"/>
      <c r="AN22" s="57"/>
      <c r="AO22" s="57"/>
      <c r="AP22" s="57"/>
      <c r="AQ22" s="57"/>
      <c r="AR22" s="59"/>
      <c r="AS22" s="59"/>
      <c r="AT22" s="59"/>
      <c r="AU22" s="60"/>
      <c r="AV22" s="60"/>
      <c r="AW22" s="60"/>
      <c r="AX22" s="60"/>
      <c r="AY22" s="61"/>
      <c r="AZ22" s="60"/>
      <c r="BA22" s="59"/>
      <c r="BB22" s="59"/>
      <c r="BC22" s="59"/>
      <c r="BD22" s="59"/>
      <c r="BE22" s="59"/>
      <c r="BF22" s="59"/>
      <c r="BG22" s="59"/>
    </row>
    <row r="23" spans="2:59" x14ac:dyDescent="0.2">
      <c r="B23" s="56">
        <v>38168</v>
      </c>
      <c r="C23" s="57">
        <v>6.83E-2</v>
      </c>
      <c r="D23" s="57">
        <v>-1.6000000000000001E-3</v>
      </c>
      <c r="E23" s="57">
        <v>6.6699999999999995E-2</v>
      </c>
      <c r="F23" s="57">
        <v>6.0600000000000001E-2</v>
      </c>
      <c r="G23" s="57">
        <v>5.8999999999999997E-2</v>
      </c>
      <c r="H23" s="58"/>
      <c r="I23" s="57"/>
      <c r="J23" s="57"/>
      <c r="K23" s="57"/>
      <c r="L23" s="57"/>
      <c r="M23" s="57"/>
      <c r="N23" s="58"/>
      <c r="O23" s="57"/>
      <c r="P23" s="57"/>
      <c r="Q23" s="57"/>
      <c r="R23" s="57"/>
      <c r="S23" s="57"/>
      <c r="U23" s="57">
        <v>6.83E-2</v>
      </c>
      <c r="V23" s="57">
        <v>-1.6000000000000001E-3</v>
      </c>
      <c r="W23" s="57">
        <v>6.6699999999999995E-2</v>
      </c>
      <c r="X23" s="57">
        <v>6.0600000000000001E-2</v>
      </c>
      <c r="Y23" s="57">
        <v>5.8999999999999997E-2</v>
      </c>
      <c r="AA23" s="57">
        <v>7.5300000000000006E-2</v>
      </c>
      <c r="AB23" s="57">
        <v>-1.0200000000000001E-2</v>
      </c>
      <c r="AC23" s="57">
        <v>6.5199999999999994E-2</v>
      </c>
      <c r="AD23" s="57">
        <v>6.4899999999999999E-2</v>
      </c>
      <c r="AE23" s="57">
        <v>5.4699999999999999E-2</v>
      </c>
      <c r="AG23" s="57">
        <v>6.6600000000000006E-2</v>
      </c>
      <c r="AH23" s="57">
        <v>-6.9999999999999999E-4</v>
      </c>
      <c r="AI23" s="57">
        <v>6.59E-2</v>
      </c>
      <c r="AJ23" s="57">
        <v>5.9499999999999997E-2</v>
      </c>
      <c r="AK23" s="57">
        <v>5.8700000000000002E-2</v>
      </c>
      <c r="AM23" s="57"/>
      <c r="AN23" s="57"/>
      <c r="AO23" s="57"/>
      <c r="AP23" s="57"/>
      <c r="AQ23" s="57"/>
      <c r="AR23" s="59"/>
      <c r="AS23" s="59"/>
      <c r="AT23" s="59"/>
      <c r="AU23" s="60"/>
      <c r="AV23" s="60"/>
      <c r="AW23" s="60"/>
      <c r="AX23" s="60"/>
      <c r="AY23" s="61"/>
      <c r="AZ23" s="60"/>
      <c r="BA23" s="59"/>
      <c r="BB23" s="59"/>
      <c r="BC23" s="59"/>
      <c r="BD23" s="59"/>
      <c r="BE23" s="59"/>
      <c r="BF23" s="59"/>
      <c r="BG23" s="59"/>
    </row>
    <row r="24" spans="2:59" x14ac:dyDescent="0.2">
      <c r="B24" s="56">
        <v>38199</v>
      </c>
      <c r="C24" s="57">
        <v>6.8400000000000002E-2</v>
      </c>
      <c r="D24" s="57">
        <v>1.6999999999999999E-3</v>
      </c>
      <c r="E24" s="57">
        <v>7.0099999999999996E-2</v>
      </c>
      <c r="F24" s="57">
        <v>6.0600000000000001E-2</v>
      </c>
      <c r="G24" s="57">
        <v>6.2300000000000001E-2</v>
      </c>
      <c r="H24" s="58"/>
      <c r="I24" s="57"/>
      <c r="J24" s="57"/>
      <c r="K24" s="57"/>
      <c r="L24" s="57"/>
      <c r="M24" s="57"/>
      <c r="N24" s="58"/>
      <c r="O24" s="57"/>
      <c r="P24" s="57"/>
      <c r="Q24" s="57"/>
      <c r="R24" s="57"/>
      <c r="S24" s="57"/>
      <c r="U24" s="57">
        <v>6.8400000000000002E-2</v>
      </c>
      <c r="V24" s="57">
        <v>1.6999999999999999E-3</v>
      </c>
      <c r="W24" s="57">
        <v>7.0099999999999996E-2</v>
      </c>
      <c r="X24" s="57">
        <v>6.0600000000000001E-2</v>
      </c>
      <c r="Y24" s="57">
        <v>6.2300000000000001E-2</v>
      </c>
      <c r="AA24" s="57">
        <v>7.51E-2</v>
      </c>
      <c r="AB24" s="57">
        <v>-8.3999999999999995E-3</v>
      </c>
      <c r="AC24" s="57">
        <v>6.6799999999999998E-2</v>
      </c>
      <c r="AD24" s="57">
        <v>6.4699999999999994E-2</v>
      </c>
      <c r="AE24" s="57">
        <v>5.6399999999999999E-2</v>
      </c>
      <c r="AG24" s="57">
        <v>6.6900000000000001E-2</v>
      </c>
      <c r="AH24" s="57">
        <v>2.8999999999999998E-3</v>
      </c>
      <c r="AI24" s="57">
        <v>6.9699999999999998E-2</v>
      </c>
      <c r="AJ24" s="57">
        <v>5.96E-2</v>
      </c>
      <c r="AK24" s="57">
        <v>6.25E-2</v>
      </c>
      <c r="AM24" s="57"/>
      <c r="AN24" s="57"/>
      <c r="AO24" s="57"/>
      <c r="AP24" s="57"/>
      <c r="AQ24" s="57"/>
      <c r="AR24" s="59"/>
      <c r="AS24" s="59"/>
      <c r="AT24" s="59"/>
      <c r="AU24" s="60"/>
      <c r="AV24" s="60"/>
      <c r="AW24" s="60"/>
      <c r="AX24" s="60"/>
      <c r="AY24" s="61"/>
      <c r="AZ24" s="60"/>
      <c r="BA24" s="59"/>
      <c r="BB24" s="59"/>
      <c r="BC24" s="59"/>
      <c r="BD24" s="59"/>
      <c r="BE24" s="59"/>
      <c r="BF24" s="59"/>
      <c r="BG24" s="59"/>
    </row>
    <row r="25" spans="2:59" x14ac:dyDescent="0.2">
      <c r="B25" s="56">
        <v>38230</v>
      </c>
      <c r="C25" s="57">
        <v>6.8400000000000002E-2</v>
      </c>
      <c r="D25" s="57">
        <v>4.8999999999999998E-3</v>
      </c>
      <c r="E25" s="57">
        <v>7.3400000000000007E-2</v>
      </c>
      <c r="F25" s="57">
        <v>6.0699999999999997E-2</v>
      </c>
      <c r="G25" s="57">
        <v>6.5600000000000006E-2</v>
      </c>
      <c r="H25" s="58"/>
      <c r="I25" s="57"/>
      <c r="J25" s="57"/>
      <c r="K25" s="57"/>
      <c r="L25" s="57"/>
      <c r="M25" s="57"/>
      <c r="N25" s="58"/>
      <c r="O25" s="57"/>
      <c r="P25" s="57"/>
      <c r="Q25" s="57"/>
      <c r="R25" s="57"/>
      <c r="S25" s="57"/>
      <c r="U25" s="57">
        <v>6.8400000000000002E-2</v>
      </c>
      <c r="V25" s="57">
        <v>4.8999999999999998E-3</v>
      </c>
      <c r="W25" s="57">
        <v>7.3400000000000007E-2</v>
      </c>
      <c r="X25" s="57">
        <v>6.0699999999999997E-2</v>
      </c>
      <c r="Y25" s="57">
        <v>6.5600000000000006E-2</v>
      </c>
      <c r="AA25" s="57">
        <v>7.4999999999999997E-2</v>
      </c>
      <c r="AB25" s="57">
        <v>-6.6E-3</v>
      </c>
      <c r="AC25" s="57">
        <v>6.8400000000000002E-2</v>
      </c>
      <c r="AD25" s="57">
        <v>6.4600000000000005E-2</v>
      </c>
      <c r="AE25" s="57">
        <v>5.8000000000000003E-2</v>
      </c>
      <c r="AG25" s="57">
        <v>6.7000000000000004E-2</v>
      </c>
      <c r="AH25" s="57">
        <v>6.4000000000000003E-3</v>
      </c>
      <c r="AI25" s="57">
        <v>7.3400000000000007E-2</v>
      </c>
      <c r="AJ25" s="57">
        <v>5.9700000000000003E-2</v>
      </c>
      <c r="AK25" s="57">
        <v>6.6100000000000006E-2</v>
      </c>
      <c r="AM25" s="57"/>
      <c r="AN25" s="57"/>
      <c r="AO25" s="57"/>
      <c r="AP25" s="57"/>
      <c r="AQ25" s="57"/>
      <c r="AR25" s="59"/>
      <c r="AS25" s="59"/>
      <c r="AT25" s="59"/>
      <c r="AU25" s="60"/>
      <c r="AV25" s="60"/>
      <c r="AW25" s="60"/>
      <c r="AX25" s="60"/>
      <c r="AY25" s="61"/>
      <c r="AZ25" s="60"/>
      <c r="BA25" s="59"/>
      <c r="BB25" s="59"/>
      <c r="BC25" s="59"/>
      <c r="BD25" s="59"/>
      <c r="BE25" s="59"/>
      <c r="BF25" s="59"/>
      <c r="BG25" s="59"/>
    </row>
    <row r="26" spans="2:59" x14ac:dyDescent="0.2">
      <c r="B26" s="56">
        <v>38260</v>
      </c>
      <c r="C26" s="57">
        <v>6.8400000000000002E-2</v>
      </c>
      <c r="D26" s="57">
        <v>8.8000000000000005E-3</v>
      </c>
      <c r="E26" s="57">
        <v>7.7200000000000005E-2</v>
      </c>
      <c r="F26" s="57">
        <v>6.0600000000000001E-2</v>
      </c>
      <c r="G26" s="57">
        <v>6.9400000000000003E-2</v>
      </c>
      <c r="H26" s="58"/>
      <c r="I26" s="57"/>
      <c r="J26" s="57"/>
      <c r="K26" s="57"/>
      <c r="L26" s="57"/>
      <c r="M26" s="57"/>
      <c r="N26" s="58"/>
      <c r="O26" s="57"/>
      <c r="P26" s="57"/>
      <c r="Q26" s="57"/>
      <c r="R26" s="57"/>
      <c r="S26" s="57"/>
      <c r="U26" s="57">
        <v>6.8400000000000002E-2</v>
      </c>
      <c r="V26" s="57">
        <v>8.8000000000000005E-3</v>
      </c>
      <c r="W26" s="57">
        <v>7.7200000000000005E-2</v>
      </c>
      <c r="X26" s="57">
        <v>6.0600000000000001E-2</v>
      </c>
      <c r="Y26" s="57">
        <v>6.9400000000000003E-2</v>
      </c>
      <c r="AA26" s="57">
        <v>7.4700000000000003E-2</v>
      </c>
      <c r="AB26" s="57">
        <v>-3.5000000000000001E-3</v>
      </c>
      <c r="AC26" s="57">
        <v>7.1199999999999999E-2</v>
      </c>
      <c r="AD26" s="57">
        <v>6.4500000000000002E-2</v>
      </c>
      <c r="AE26" s="57">
        <v>6.0900000000000003E-2</v>
      </c>
      <c r="AG26" s="57">
        <v>6.7100000000000007E-2</v>
      </c>
      <c r="AH26" s="57">
        <v>1.01E-2</v>
      </c>
      <c r="AI26" s="57">
        <v>7.7200000000000005E-2</v>
      </c>
      <c r="AJ26" s="57">
        <v>5.9700000000000003E-2</v>
      </c>
      <c r="AK26" s="57">
        <v>6.9800000000000001E-2</v>
      </c>
      <c r="AM26" s="57"/>
      <c r="AN26" s="57"/>
      <c r="AO26" s="57"/>
      <c r="AP26" s="57"/>
      <c r="AQ26" s="57"/>
      <c r="AR26" s="59"/>
      <c r="AS26" s="59"/>
      <c r="AT26" s="59"/>
      <c r="AU26" s="60"/>
      <c r="AV26" s="60"/>
      <c r="AW26" s="60"/>
      <c r="AX26" s="60"/>
      <c r="AY26" s="61"/>
      <c r="AZ26" s="60"/>
      <c r="BA26" s="59"/>
      <c r="BB26" s="59"/>
      <c r="BC26" s="59"/>
      <c r="BD26" s="59"/>
      <c r="BE26" s="59"/>
      <c r="BF26" s="59"/>
      <c r="BG26" s="59"/>
    </row>
    <row r="27" spans="2:59" x14ac:dyDescent="0.2">
      <c r="B27" s="56">
        <v>38291</v>
      </c>
      <c r="C27" s="57">
        <v>6.8400000000000002E-2</v>
      </c>
      <c r="D27" s="57">
        <v>1.2699999999999999E-2</v>
      </c>
      <c r="E27" s="57">
        <v>8.1100000000000005E-2</v>
      </c>
      <c r="F27" s="57">
        <v>6.0499999999999998E-2</v>
      </c>
      <c r="G27" s="57">
        <v>7.3200000000000001E-2</v>
      </c>
      <c r="H27" s="58"/>
      <c r="I27" s="57"/>
      <c r="J27" s="57"/>
      <c r="K27" s="57"/>
      <c r="L27" s="57"/>
      <c r="M27" s="57"/>
      <c r="N27" s="58"/>
      <c r="O27" s="57"/>
      <c r="P27" s="57"/>
      <c r="Q27" s="57"/>
      <c r="R27" s="57"/>
      <c r="S27" s="57"/>
      <c r="U27" s="57">
        <v>6.8400000000000002E-2</v>
      </c>
      <c r="V27" s="57">
        <v>1.2699999999999999E-2</v>
      </c>
      <c r="W27" s="57">
        <v>8.1100000000000005E-2</v>
      </c>
      <c r="X27" s="57">
        <v>6.0499999999999998E-2</v>
      </c>
      <c r="Y27" s="57">
        <v>7.3200000000000001E-2</v>
      </c>
      <c r="AA27" s="57">
        <v>7.3899999999999993E-2</v>
      </c>
      <c r="AB27" s="57">
        <v>-5.9999999999999995E-4</v>
      </c>
      <c r="AC27" s="57">
        <v>7.3300000000000004E-2</v>
      </c>
      <c r="AD27" s="57">
        <v>6.4000000000000001E-2</v>
      </c>
      <c r="AE27" s="57">
        <v>6.3399999999999998E-2</v>
      </c>
      <c r="AG27" s="57">
        <v>6.7199999999999996E-2</v>
      </c>
      <c r="AH27" s="57">
        <v>1.4200000000000001E-2</v>
      </c>
      <c r="AI27" s="57">
        <v>8.14E-2</v>
      </c>
      <c r="AJ27" s="57">
        <v>5.9700000000000003E-2</v>
      </c>
      <c r="AK27" s="57">
        <v>7.3899999999999993E-2</v>
      </c>
      <c r="AM27" s="57"/>
      <c r="AN27" s="57"/>
      <c r="AO27" s="57"/>
      <c r="AP27" s="57"/>
      <c r="AQ27" s="57"/>
      <c r="AR27" s="59"/>
      <c r="AS27" s="59"/>
      <c r="AT27" s="59"/>
      <c r="AU27" s="60"/>
      <c r="AV27" s="60"/>
      <c r="AW27" s="60"/>
      <c r="AX27" s="60"/>
      <c r="AY27" s="61"/>
      <c r="AZ27" s="60"/>
      <c r="BA27" s="59"/>
      <c r="BB27" s="59"/>
      <c r="BC27" s="59"/>
      <c r="BD27" s="59"/>
      <c r="BE27" s="59"/>
      <c r="BF27" s="59"/>
      <c r="BG27" s="59"/>
    </row>
    <row r="28" spans="2:59" x14ac:dyDescent="0.2">
      <c r="B28" s="56">
        <v>38321</v>
      </c>
      <c r="C28" s="57">
        <v>6.8500000000000005E-2</v>
      </c>
      <c r="D28" s="57">
        <v>1.7100000000000001E-2</v>
      </c>
      <c r="E28" s="57">
        <v>8.5699999999999998E-2</v>
      </c>
      <c r="F28" s="57">
        <v>6.0499999999999998E-2</v>
      </c>
      <c r="G28" s="57">
        <v>7.7600000000000002E-2</v>
      </c>
      <c r="H28" s="58"/>
      <c r="I28" s="57"/>
      <c r="J28" s="57"/>
      <c r="K28" s="57"/>
      <c r="L28" s="57"/>
      <c r="M28" s="57"/>
      <c r="N28" s="58"/>
      <c r="O28" s="57"/>
      <c r="P28" s="57"/>
      <c r="Q28" s="57"/>
      <c r="R28" s="57"/>
      <c r="S28" s="57"/>
      <c r="U28" s="57">
        <v>6.8500000000000005E-2</v>
      </c>
      <c r="V28" s="57">
        <v>1.7100000000000001E-2</v>
      </c>
      <c r="W28" s="57">
        <v>8.5699999999999998E-2</v>
      </c>
      <c r="X28" s="57">
        <v>6.0499999999999998E-2</v>
      </c>
      <c r="Y28" s="57">
        <v>7.7600000000000002E-2</v>
      </c>
      <c r="AA28" s="57">
        <v>7.3099999999999998E-2</v>
      </c>
      <c r="AB28" s="57">
        <v>2.3E-3</v>
      </c>
      <c r="AC28" s="57">
        <v>7.5300000000000006E-2</v>
      </c>
      <c r="AD28" s="57">
        <v>6.3500000000000001E-2</v>
      </c>
      <c r="AE28" s="57">
        <v>6.5799999999999997E-2</v>
      </c>
      <c r="AG28" s="57">
        <v>6.7400000000000002E-2</v>
      </c>
      <c r="AH28" s="57">
        <v>1.9099999999999999E-2</v>
      </c>
      <c r="AI28" s="57">
        <v>8.6499999999999994E-2</v>
      </c>
      <c r="AJ28" s="57">
        <v>5.9700000000000003E-2</v>
      </c>
      <c r="AK28" s="57">
        <v>7.8799999999999995E-2</v>
      </c>
      <c r="AM28" s="57"/>
      <c r="AN28" s="57"/>
      <c r="AO28" s="57"/>
      <c r="AP28" s="57"/>
      <c r="AQ28" s="57"/>
      <c r="AR28" s="59"/>
      <c r="AS28" s="59"/>
      <c r="AT28" s="59"/>
      <c r="AU28" s="60"/>
      <c r="AV28" s="60"/>
      <c r="AW28" s="60"/>
      <c r="AX28" s="60"/>
      <c r="AY28" s="61"/>
      <c r="AZ28" s="60"/>
      <c r="BA28" s="59"/>
      <c r="BB28" s="59"/>
      <c r="BC28" s="59"/>
      <c r="BD28" s="59"/>
      <c r="BE28" s="59"/>
      <c r="BF28" s="59"/>
      <c r="BG28" s="59"/>
    </row>
    <row r="29" spans="2:59" x14ac:dyDescent="0.2">
      <c r="B29" s="56">
        <v>38352</v>
      </c>
      <c r="C29" s="57">
        <v>6.8400000000000002E-2</v>
      </c>
      <c r="D29" s="57">
        <v>2.1100000000000001E-2</v>
      </c>
      <c r="E29" s="57">
        <v>8.9499999999999996E-2</v>
      </c>
      <c r="F29" s="57">
        <v>6.0299999999999999E-2</v>
      </c>
      <c r="G29" s="57">
        <v>8.14E-2</v>
      </c>
      <c r="H29" s="58"/>
      <c r="I29" s="57"/>
      <c r="J29" s="57"/>
      <c r="K29" s="57"/>
      <c r="L29" s="57"/>
      <c r="M29" s="57"/>
      <c r="N29" s="58"/>
      <c r="O29" s="57"/>
      <c r="P29" s="57"/>
      <c r="Q29" s="57"/>
      <c r="R29" s="57"/>
      <c r="S29" s="57"/>
      <c r="U29" s="57">
        <v>6.8400000000000002E-2</v>
      </c>
      <c r="V29" s="57">
        <v>2.1100000000000001E-2</v>
      </c>
      <c r="W29" s="57">
        <v>8.9499999999999996E-2</v>
      </c>
      <c r="X29" s="57">
        <v>6.0299999999999999E-2</v>
      </c>
      <c r="Y29" s="57">
        <v>8.14E-2</v>
      </c>
      <c r="AA29" s="57">
        <v>7.22E-2</v>
      </c>
      <c r="AB29" s="57">
        <v>5.1999999999999998E-3</v>
      </c>
      <c r="AC29" s="57">
        <v>7.7399999999999997E-2</v>
      </c>
      <c r="AD29" s="57">
        <v>6.3100000000000003E-2</v>
      </c>
      <c r="AE29" s="57">
        <v>6.83E-2</v>
      </c>
      <c r="AG29" s="57">
        <v>6.7400000000000002E-2</v>
      </c>
      <c r="AH29" s="57">
        <v>2.4E-2</v>
      </c>
      <c r="AI29" s="57">
        <v>9.1499999999999998E-2</v>
      </c>
      <c r="AJ29" s="57">
        <v>5.96E-2</v>
      </c>
      <c r="AK29" s="57">
        <v>8.3599999999999994E-2</v>
      </c>
      <c r="AM29" s="57"/>
      <c r="AN29" s="57"/>
      <c r="AO29" s="57"/>
      <c r="AP29" s="57"/>
      <c r="AQ29" s="57"/>
      <c r="AR29" s="59"/>
      <c r="AS29" s="59"/>
      <c r="AT29" s="59"/>
      <c r="AU29" s="60"/>
      <c r="AV29" s="60"/>
      <c r="AW29" s="60"/>
      <c r="AX29" s="60"/>
      <c r="AY29" s="61"/>
      <c r="AZ29" s="60"/>
      <c r="BA29" s="59"/>
      <c r="BB29" s="59"/>
      <c r="BC29" s="59"/>
      <c r="BD29" s="59"/>
      <c r="BE29" s="59"/>
      <c r="BF29" s="59"/>
      <c r="BG29" s="59"/>
    </row>
    <row r="30" spans="2:59" x14ac:dyDescent="0.2">
      <c r="B30" s="56">
        <v>38383</v>
      </c>
      <c r="C30" s="57">
        <v>6.8099999999999994E-2</v>
      </c>
      <c r="D30" s="57">
        <v>2.5000000000000001E-2</v>
      </c>
      <c r="E30" s="57">
        <v>9.3200000000000005E-2</v>
      </c>
      <c r="F30" s="57">
        <v>5.9900000000000002E-2</v>
      </c>
      <c r="G30" s="57">
        <v>8.5000000000000006E-2</v>
      </c>
      <c r="H30" s="58"/>
      <c r="I30" s="57"/>
      <c r="J30" s="57"/>
      <c r="K30" s="57"/>
      <c r="L30" s="57"/>
      <c r="M30" s="57"/>
      <c r="N30" s="58"/>
      <c r="O30" s="57"/>
      <c r="P30" s="57"/>
      <c r="Q30" s="57"/>
      <c r="R30" s="57"/>
      <c r="S30" s="57"/>
      <c r="U30" s="57">
        <v>6.8099999999999994E-2</v>
      </c>
      <c r="V30" s="57">
        <v>2.5000000000000001E-2</v>
      </c>
      <c r="W30" s="57">
        <v>9.3200000000000005E-2</v>
      </c>
      <c r="X30" s="57">
        <v>5.9900000000000002E-2</v>
      </c>
      <c r="Y30" s="57">
        <v>8.5000000000000006E-2</v>
      </c>
      <c r="AA30" s="57">
        <v>7.0900000000000005E-2</v>
      </c>
      <c r="AB30" s="57">
        <v>9.1999999999999998E-3</v>
      </c>
      <c r="AC30" s="57">
        <v>8.0100000000000005E-2</v>
      </c>
      <c r="AD30" s="57">
        <v>6.2100000000000002E-2</v>
      </c>
      <c r="AE30" s="57">
        <v>7.1400000000000005E-2</v>
      </c>
      <c r="AG30" s="57">
        <v>6.7299999999999999E-2</v>
      </c>
      <c r="AH30" s="57">
        <v>2.9000000000000001E-2</v>
      </c>
      <c r="AI30" s="57">
        <v>9.6299999999999997E-2</v>
      </c>
      <c r="AJ30" s="57">
        <v>5.9299999999999999E-2</v>
      </c>
      <c r="AK30" s="57">
        <v>8.8300000000000003E-2</v>
      </c>
      <c r="AM30" s="57"/>
      <c r="AN30" s="57"/>
      <c r="AO30" s="57"/>
      <c r="AP30" s="57"/>
      <c r="AQ30" s="57"/>
      <c r="AR30" s="59"/>
      <c r="AS30" s="59"/>
      <c r="AT30" s="59"/>
      <c r="AU30" s="60"/>
      <c r="AV30" s="60"/>
      <c r="AW30" s="60"/>
      <c r="AX30" s="60"/>
      <c r="AY30" s="61"/>
      <c r="AZ30" s="60"/>
      <c r="BA30" s="59"/>
      <c r="BB30" s="59"/>
      <c r="BC30" s="59"/>
      <c r="BD30" s="59"/>
      <c r="BE30" s="59"/>
      <c r="BF30" s="59"/>
      <c r="BG30" s="59"/>
    </row>
    <row r="31" spans="2:59" x14ac:dyDescent="0.2">
      <c r="B31" s="56">
        <v>38411</v>
      </c>
      <c r="C31" s="57">
        <v>6.7799999999999999E-2</v>
      </c>
      <c r="D31" s="57">
        <v>2.86E-2</v>
      </c>
      <c r="E31" s="57">
        <v>9.64E-2</v>
      </c>
      <c r="F31" s="57">
        <v>5.96E-2</v>
      </c>
      <c r="G31" s="57">
        <v>8.8200000000000001E-2</v>
      </c>
      <c r="H31" s="58"/>
      <c r="I31" s="57"/>
      <c r="J31" s="57"/>
      <c r="K31" s="57"/>
      <c r="L31" s="57"/>
      <c r="M31" s="57"/>
      <c r="N31" s="58"/>
      <c r="O31" s="57"/>
      <c r="P31" s="57"/>
      <c r="Q31" s="57"/>
      <c r="R31" s="57"/>
      <c r="S31" s="57"/>
      <c r="U31" s="57">
        <v>6.7799999999999999E-2</v>
      </c>
      <c r="V31" s="57">
        <v>2.86E-2</v>
      </c>
      <c r="W31" s="57">
        <v>9.64E-2</v>
      </c>
      <c r="X31" s="57">
        <v>5.96E-2</v>
      </c>
      <c r="Y31" s="57">
        <v>8.8200000000000001E-2</v>
      </c>
      <c r="AA31" s="57">
        <v>6.9500000000000006E-2</v>
      </c>
      <c r="AB31" s="57">
        <v>1.3299999999999999E-2</v>
      </c>
      <c r="AC31" s="57">
        <v>8.2799999999999999E-2</v>
      </c>
      <c r="AD31" s="57">
        <v>6.1199999999999997E-2</v>
      </c>
      <c r="AE31" s="57">
        <v>7.4499999999999997E-2</v>
      </c>
      <c r="AG31" s="57">
        <v>6.7100000000000007E-2</v>
      </c>
      <c r="AH31" s="57">
        <v>3.3599999999999998E-2</v>
      </c>
      <c r="AI31" s="57">
        <v>0.1007</v>
      </c>
      <c r="AJ31" s="57">
        <v>5.91E-2</v>
      </c>
      <c r="AK31" s="57">
        <v>9.2700000000000005E-2</v>
      </c>
      <c r="AM31" s="57"/>
      <c r="AN31" s="57"/>
      <c r="AO31" s="57"/>
      <c r="AP31" s="57"/>
      <c r="AQ31" s="57"/>
      <c r="AR31" s="59"/>
      <c r="AS31" s="59"/>
      <c r="AT31" s="59"/>
      <c r="AU31" s="60"/>
      <c r="AV31" s="60"/>
      <c r="AW31" s="60"/>
      <c r="AX31" s="60"/>
      <c r="AY31" s="61"/>
      <c r="AZ31" s="60"/>
      <c r="BA31" s="59"/>
      <c r="BB31" s="59"/>
      <c r="BC31" s="59"/>
      <c r="BD31" s="59"/>
      <c r="BE31" s="59"/>
      <c r="BF31" s="59"/>
      <c r="BG31" s="59"/>
    </row>
    <row r="32" spans="2:59" x14ac:dyDescent="0.2">
      <c r="B32" s="56">
        <v>38442</v>
      </c>
      <c r="C32" s="57">
        <v>6.7599999999999993E-2</v>
      </c>
      <c r="D32" s="57">
        <v>3.3099999999999997E-2</v>
      </c>
      <c r="E32" s="57">
        <v>0.1007</v>
      </c>
      <c r="F32" s="57">
        <v>5.9400000000000001E-2</v>
      </c>
      <c r="G32" s="57">
        <v>9.2499999999999999E-2</v>
      </c>
      <c r="H32" s="58"/>
      <c r="I32" s="57"/>
      <c r="J32" s="57"/>
      <c r="K32" s="57"/>
      <c r="L32" s="57"/>
      <c r="M32" s="57"/>
      <c r="N32" s="58"/>
      <c r="O32" s="57"/>
      <c r="P32" s="57"/>
      <c r="Q32" s="57"/>
      <c r="R32" s="57"/>
      <c r="S32" s="57"/>
      <c r="U32" s="57">
        <v>6.7599999999999993E-2</v>
      </c>
      <c r="V32" s="57">
        <v>3.3099999999999997E-2</v>
      </c>
      <c r="W32" s="57">
        <v>0.1007</v>
      </c>
      <c r="X32" s="57">
        <v>5.9400000000000001E-2</v>
      </c>
      <c r="Y32" s="57">
        <v>9.2499999999999999E-2</v>
      </c>
      <c r="AA32" s="57">
        <v>6.9500000000000006E-2</v>
      </c>
      <c r="AB32" s="57">
        <v>2.1299999999999999E-2</v>
      </c>
      <c r="AC32" s="57">
        <v>9.0800000000000006E-2</v>
      </c>
      <c r="AD32" s="57">
        <v>6.1400000000000003E-2</v>
      </c>
      <c r="AE32" s="57">
        <v>8.2699999999999996E-2</v>
      </c>
      <c r="AG32" s="57">
        <v>6.7000000000000004E-2</v>
      </c>
      <c r="AH32" s="57">
        <v>3.7900000000000003E-2</v>
      </c>
      <c r="AI32" s="57">
        <v>0.1048</v>
      </c>
      <c r="AJ32" s="57">
        <v>5.8799999999999998E-2</v>
      </c>
      <c r="AK32" s="57">
        <v>9.6699999999999994E-2</v>
      </c>
      <c r="AM32" s="57"/>
      <c r="AN32" s="57"/>
      <c r="AO32" s="57"/>
      <c r="AP32" s="57"/>
      <c r="AQ32" s="57"/>
      <c r="AR32" s="59"/>
      <c r="AS32" s="59"/>
      <c r="AT32" s="59"/>
      <c r="AU32" s="60"/>
      <c r="AV32" s="60"/>
      <c r="AW32" s="60"/>
      <c r="AX32" s="60"/>
      <c r="AY32" s="61"/>
      <c r="AZ32" s="60"/>
      <c r="BA32" s="59"/>
      <c r="BB32" s="59"/>
      <c r="BC32" s="59"/>
      <c r="BD32" s="59"/>
      <c r="BE32" s="59"/>
      <c r="BF32" s="59"/>
      <c r="BG32" s="59"/>
    </row>
    <row r="33" spans="2:59" x14ac:dyDescent="0.2">
      <c r="B33" s="56">
        <v>38472</v>
      </c>
      <c r="C33" s="57">
        <v>6.7299999999999999E-2</v>
      </c>
      <c r="D33" s="57">
        <v>3.8699999999999998E-2</v>
      </c>
      <c r="E33" s="57">
        <v>0.106</v>
      </c>
      <c r="F33" s="57">
        <v>5.91E-2</v>
      </c>
      <c r="G33" s="57">
        <v>9.7799999999999998E-2</v>
      </c>
      <c r="H33" s="58"/>
      <c r="I33" s="57"/>
      <c r="J33" s="57"/>
      <c r="K33" s="57"/>
      <c r="L33" s="57"/>
      <c r="M33" s="57"/>
      <c r="N33" s="58"/>
      <c r="O33" s="57"/>
      <c r="P33" s="57"/>
      <c r="Q33" s="57"/>
      <c r="R33" s="57"/>
      <c r="S33" s="57"/>
      <c r="U33" s="57">
        <v>6.7299999999999999E-2</v>
      </c>
      <c r="V33" s="57">
        <v>3.8699999999999998E-2</v>
      </c>
      <c r="W33" s="57">
        <v>0.106</v>
      </c>
      <c r="X33" s="57">
        <v>5.91E-2</v>
      </c>
      <c r="Y33" s="57">
        <v>9.7799999999999998E-2</v>
      </c>
      <c r="AA33" s="57">
        <v>6.9099999999999995E-2</v>
      </c>
      <c r="AB33" s="57">
        <v>3.1899999999999998E-2</v>
      </c>
      <c r="AC33" s="57">
        <v>0.1011</v>
      </c>
      <c r="AD33" s="57">
        <v>6.0999999999999999E-2</v>
      </c>
      <c r="AE33" s="57">
        <v>9.2999999999999999E-2</v>
      </c>
      <c r="AG33" s="57">
        <v>6.6799999999999998E-2</v>
      </c>
      <c r="AH33" s="57">
        <v>4.2700000000000002E-2</v>
      </c>
      <c r="AI33" s="57">
        <v>0.1095</v>
      </c>
      <c r="AJ33" s="57">
        <v>5.8700000000000002E-2</v>
      </c>
      <c r="AK33" s="57">
        <v>0.1013</v>
      </c>
      <c r="AM33" s="57"/>
      <c r="AN33" s="57"/>
      <c r="AO33" s="57"/>
      <c r="AP33" s="57"/>
      <c r="AQ33" s="57"/>
      <c r="AR33" s="59"/>
      <c r="AS33" s="59"/>
      <c r="AT33" s="59"/>
      <c r="AU33" s="60"/>
      <c r="AV33" s="60"/>
      <c r="AW33" s="60"/>
      <c r="AX33" s="60"/>
      <c r="AY33" s="61"/>
      <c r="AZ33" s="60"/>
      <c r="BA33" s="59"/>
      <c r="BB33" s="59"/>
      <c r="BC33" s="59"/>
      <c r="BD33" s="59"/>
      <c r="BE33" s="59"/>
      <c r="BF33" s="59"/>
      <c r="BG33" s="59"/>
    </row>
    <row r="34" spans="2:59" x14ac:dyDescent="0.2">
      <c r="B34" s="56">
        <v>38503</v>
      </c>
      <c r="C34" s="57">
        <v>6.6900000000000001E-2</v>
      </c>
      <c r="D34" s="57">
        <v>4.4900000000000002E-2</v>
      </c>
      <c r="E34" s="57">
        <v>0.1118</v>
      </c>
      <c r="F34" s="57">
        <v>5.8700000000000002E-2</v>
      </c>
      <c r="G34" s="57">
        <v>0.1036</v>
      </c>
      <c r="H34" s="58"/>
      <c r="I34" s="57"/>
      <c r="J34" s="57"/>
      <c r="K34" s="57"/>
      <c r="L34" s="57"/>
      <c r="M34" s="57"/>
      <c r="N34" s="58"/>
      <c r="O34" s="57"/>
      <c r="P34" s="57"/>
      <c r="Q34" s="57"/>
      <c r="R34" s="57"/>
      <c r="S34" s="57"/>
      <c r="U34" s="57">
        <v>6.6900000000000001E-2</v>
      </c>
      <c r="V34" s="57">
        <v>4.4900000000000002E-2</v>
      </c>
      <c r="W34" s="57">
        <v>0.1118</v>
      </c>
      <c r="X34" s="57">
        <v>5.8700000000000002E-2</v>
      </c>
      <c r="Y34" s="57">
        <v>0.1036</v>
      </c>
      <c r="AA34" s="57">
        <v>6.88E-2</v>
      </c>
      <c r="AB34" s="57">
        <v>4.2599999999999999E-2</v>
      </c>
      <c r="AC34" s="57">
        <v>0.1114</v>
      </c>
      <c r="AD34" s="57">
        <v>6.0699999999999997E-2</v>
      </c>
      <c r="AE34" s="57">
        <v>0.1033</v>
      </c>
      <c r="AG34" s="57">
        <v>6.6400000000000001E-2</v>
      </c>
      <c r="AH34" s="57">
        <v>4.8500000000000001E-2</v>
      </c>
      <c r="AI34" s="57">
        <v>0.1149</v>
      </c>
      <c r="AJ34" s="57">
        <v>5.8400000000000001E-2</v>
      </c>
      <c r="AK34" s="57">
        <v>0.1069</v>
      </c>
      <c r="AM34" s="57"/>
      <c r="AN34" s="57"/>
      <c r="AO34" s="57"/>
      <c r="AP34" s="57"/>
      <c r="AQ34" s="57"/>
      <c r="AR34" s="59"/>
      <c r="AS34" s="59"/>
      <c r="AT34" s="59"/>
      <c r="AU34" s="60"/>
      <c r="AV34" s="60"/>
      <c r="AW34" s="60"/>
      <c r="AX34" s="60"/>
      <c r="AY34" s="61"/>
      <c r="AZ34" s="60"/>
      <c r="BA34" s="59"/>
      <c r="BB34" s="59"/>
      <c r="BC34" s="59"/>
      <c r="BD34" s="59"/>
      <c r="BE34" s="59"/>
      <c r="BF34" s="59"/>
      <c r="BG34" s="59"/>
    </row>
    <row r="35" spans="2:59" x14ac:dyDescent="0.2">
      <c r="B35" s="56">
        <v>38533</v>
      </c>
      <c r="C35" s="57">
        <v>6.6299999999999998E-2</v>
      </c>
      <c r="D35" s="57">
        <v>5.1900000000000002E-2</v>
      </c>
      <c r="E35" s="57">
        <v>0.1182</v>
      </c>
      <c r="F35" s="57">
        <v>5.8200000000000002E-2</v>
      </c>
      <c r="G35" s="57">
        <v>0.1101</v>
      </c>
      <c r="H35" s="58"/>
      <c r="I35" s="57"/>
      <c r="J35" s="57"/>
      <c r="K35" s="57"/>
      <c r="L35" s="57"/>
      <c r="M35" s="57"/>
      <c r="N35" s="58"/>
      <c r="O35" s="57"/>
      <c r="P35" s="57"/>
      <c r="Q35" s="57"/>
      <c r="R35" s="57"/>
      <c r="S35" s="57"/>
      <c r="U35" s="57">
        <v>6.6299999999999998E-2</v>
      </c>
      <c r="V35" s="57">
        <v>5.1900000000000002E-2</v>
      </c>
      <c r="W35" s="57">
        <v>0.1182</v>
      </c>
      <c r="X35" s="57">
        <v>5.8200000000000002E-2</v>
      </c>
      <c r="Y35" s="57">
        <v>0.1101</v>
      </c>
      <c r="AA35" s="57">
        <v>6.8500000000000005E-2</v>
      </c>
      <c r="AB35" s="57">
        <v>5.2600000000000001E-2</v>
      </c>
      <c r="AC35" s="57">
        <v>0.121</v>
      </c>
      <c r="AD35" s="57">
        <v>6.0299999999999999E-2</v>
      </c>
      <c r="AE35" s="57">
        <v>0.1128</v>
      </c>
      <c r="AG35" s="57">
        <v>6.5799999999999997E-2</v>
      </c>
      <c r="AH35" s="57">
        <v>5.45E-2</v>
      </c>
      <c r="AI35" s="57">
        <v>0.1203</v>
      </c>
      <c r="AJ35" s="57">
        <v>5.79E-2</v>
      </c>
      <c r="AK35" s="57">
        <v>0.1124</v>
      </c>
      <c r="AM35" s="57"/>
      <c r="AN35" s="57"/>
      <c r="AO35" s="57"/>
      <c r="AP35" s="57"/>
      <c r="AQ35" s="57"/>
      <c r="AR35" s="59"/>
      <c r="AS35" s="59"/>
      <c r="AT35" s="59"/>
      <c r="AU35" s="60"/>
      <c r="AV35" s="60"/>
      <c r="AW35" s="60"/>
      <c r="AX35" s="60"/>
      <c r="AY35" s="61"/>
      <c r="AZ35" s="60"/>
      <c r="BA35" s="59"/>
      <c r="BB35" s="59"/>
      <c r="BC35" s="59"/>
      <c r="BD35" s="59"/>
      <c r="BE35" s="59"/>
      <c r="BF35" s="59"/>
      <c r="BG35" s="59"/>
    </row>
    <row r="36" spans="2:59" x14ac:dyDescent="0.2">
      <c r="B36" s="56">
        <v>38564</v>
      </c>
      <c r="C36" s="57">
        <v>6.5799999999999997E-2</v>
      </c>
      <c r="D36" s="57">
        <v>6.13E-2</v>
      </c>
      <c r="E36" s="57">
        <v>0.12720000000000001</v>
      </c>
      <c r="F36" s="57">
        <v>5.7799999999999997E-2</v>
      </c>
      <c r="G36" s="57">
        <v>0.1191</v>
      </c>
      <c r="H36" s="58"/>
      <c r="I36" s="57"/>
      <c r="J36" s="57"/>
      <c r="K36" s="57"/>
      <c r="L36" s="57"/>
      <c r="M36" s="57"/>
      <c r="N36" s="58"/>
      <c r="O36" s="57"/>
      <c r="P36" s="57"/>
      <c r="Q36" s="57"/>
      <c r="R36" s="57"/>
      <c r="S36" s="57"/>
      <c r="U36" s="57">
        <v>6.5799999999999997E-2</v>
      </c>
      <c r="V36" s="57">
        <v>6.13E-2</v>
      </c>
      <c r="W36" s="57">
        <v>0.12720000000000001</v>
      </c>
      <c r="X36" s="57">
        <v>5.7799999999999997E-2</v>
      </c>
      <c r="Y36" s="57">
        <v>0.1191</v>
      </c>
      <c r="AA36" s="57">
        <v>6.8099999999999994E-2</v>
      </c>
      <c r="AB36" s="57">
        <v>6.2799999999999995E-2</v>
      </c>
      <c r="AC36" s="57">
        <v>0.13089999999999999</v>
      </c>
      <c r="AD36" s="57">
        <v>5.9900000000000002E-2</v>
      </c>
      <c r="AE36" s="57">
        <v>0.1226</v>
      </c>
      <c r="AG36" s="57">
        <v>6.5299999999999997E-2</v>
      </c>
      <c r="AH36" s="57">
        <v>6.4100000000000004E-2</v>
      </c>
      <c r="AI36" s="57">
        <v>0.12939999999999999</v>
      </c>
      <c r="AJ36" s="57">
        <v>5.7500000000000002E-2</v>
      </c>
      <c r="AK36" s="57">
        <v>0.1215</v>
      </c>
      <c r="AM36" s="57"/>
      <c r="AN36" s="57"/>
      <c r="AO36" s="57"/>
      <c r="AP36" s="57"/>
      <c r="AQ36" s="57"/>
      <c r="AR36" s="59"/>
      <c r="AS36" s="59"/>
      <c r="AT36" s="59"/>
      <c r="AU36" s="60"/>
      <c r="AV36" s="60"/>
      <c r="AW36" s="60"/>
      <c r="AX36" s="60"/>
      <c r="AY36" s="61"/>
      <c r="AZ36" s="60"/>
      <c r="BA36" s="59"/>
      <c r="BB36" s="59"/>
      <c r="BC36" s="59"/>
      <c r="BD36" s="59"/>
      <c r="BE36" s="59"/>
      <c r="BF36" s="59"/>
      <c r="BG36" s="59"/>
    </row>
    <row r="37" spans="2:59" x14ac:dyDescent="0.2">
      <c r="B37" s="56">
        <v>38595</v>
      </c>
      <c r="C37" s="57">
        <v>6.54E-2</v>
      </c>
      <c r="D37" s="57">
        <v>7.1499999999999994E-2</v>
      </c>
      <c r="E37" s="57">
        <v>0.13689999999999999</v>
      </c>
      <c r="F37" s="57">
        <v>5.74E-2</v>
      </c>
      <c r="G37" s="57">
        <v>0.1288</v>
      </c>
      <c r="H37" s="58"/>
      <c r="I37" s="57"/>
      <c r="J37" s="57"/>
      <c r="K37" s="57"/>
      <c r="L37" s="57"/>
      <c r="M37" s="57"/>
      <c r="N37" s="58"/>
      <c r="O37" s="57"/>
      <c r="P37" s="57"/>
      <c r="Q37" s="57"/>
      <c r="R37" s="57"/>
      <c r="S37" s="57"/>
      <c r="U37" s="57">
        <v>6.54E-2</v>
      </c>
      <c r="V37" s="57">
        <v>7.1499999999999994E-2</v>
      </c>
      <c r="W37" s="57">
        <v>0.13689999999999999</v>
      </c>
      <c r="X37" s="57">
        <v>5.74E-2</v>
      </c>
      <c r="Y37" s="57">
        <v>0.1288</v>
      </c>
      <c r="AA37" s="57">
        <v>6.7699999999999996E-2</v>
      </c>
      <c r="AB37" s="57">
        <v>7.4099999999999999E-2</v>
      </c>
      <c r="AC37" s="57">
        <v>0.14180000000000001</v>
      </c>
      <c r="AD37" s="57">
        <v>5.9299999999999999E-2</v>
      </c>
      <c r="AE37" s="57">
        <v>0.13339999999999999</v>
      </c>
      <c r="AG37" s="57">
        <v>6.5000000000000002E-2</v>
      </c>
      <c r="AH37" s="57">
        <v>7.4099999999999999E-2</v>
      </c>
      <c r="AI37" s="57">
        <v>0.1391</v>
      </c>
      <c r="AJ37" s="57">
        <v>5.7200000000000001E-2</v>
      </c>
      <c r="AK37" s="57">
        <v>0.1313</v>
      </c>
      <c r="AM37" s="57"/>
      <c r="AN37" s="57"/>
      <c r="AO37" s="57"/>
      <c r="AP37" s="57"/>
      <c r="AQ37" s="57"/>
      <c r="AR37" s="59"/>
      <c r="AS37" s="59"/>
      <c r="AT37" s="59"/>
      <c r="AU37" s="60"/>
      <c r="AV37" s="60"/>
      <c r="AW37" s="60"/>
      <c r="AX37" s="60"/>
      <c r="AY37" s="61"/>
      <c r="AZ37" s="60"/>
      <c r="BA37" s="59"/>
      <c r="BB37" s="59"/>
      <c r="BC37" s="59"/>
      <c r="BD37" s="59"/>
      <c r="BE37" s="59"/>
      <c r="BF37" s="59"/>
      <c r="BG37" s="59"/>
    </row>
    <row r="38" spans="2:59" x14ac:dyDescent="0.2">
      <c r="B38" s="56">
        <v>38625</v>
      </c>
      <c r="C38" s="57">
        <v>6.4799999999999996E-2</v>
      </c>
      <c r="D38" s="57">
        <v>8.0699999999999994E-2</v>
      </c>
      <c r="E38" s="57">
        <v>0.14549999999999999</v>
      </c>
      <c r="F38" s="57">
        <v>5.6800000000000003E-2</v>
      </c>
      <c r="G38" s="57">
        <v>0.1376</v>
      </c>
      <c r="H38" s="58"/>
      <c r="I38" s="57"/>
      <c r="J38" s="57"/>
      <c r="K38" s="57"/>
      <c r="L38" s="57"/>
      <c r="M38" s="57"/>
      <c r="N38" s="58"/>
      <c r="O38" s="57"/>
      <c r="P38" s="57"/>
      <c r="Q38" s="57"/>
      <c r="R38" s="57"/>
      <c r="S38" s="57"/>
      <c r="U38" s="57">
        <v>6.4799999999999996E-2</v>
      </c>
      <c r="V38" s="57">
        <v>8.0699999999999994E-2</v>
      </c>
      <c r="W38" s="57">
        <v>0.14549999999999999</v>
      </c>
      <c r="X38" s="57">
        <v>5.6800000000000003E-2</v>
      </c>
      <c r="Y38" s="57">
        <v>0.1376</v>
      </c>
      <c r="AA38" s="57">
        <v>6.6900000000000001E-2</v>
      </c>
      <c r="AB38" s="57">
        <v>8.4099999999999994E-2</v>
      </c>
      <c r="AC38" s="57">
        <v>0.151</v>
      </c>
      <c r="AD38" s="57">
        <v>5.8599999999999999E-2</v>
      </c>
      <c r="AE38" s="57">
        <v>0.1426</v>
      </c>
      <c r="AG38" s="57">
        <v>6.4399999999999999E-2</v>
      </c>
      <c r="AH38" s="57">
        <v>8.3799999999999999E-2</v>
      </c>
      <c r="AI38" s="57">
        <v>0.1482</v>
      </c>
      <c r="AJ38" s="57">
        <v>5.67E-2</v>
      </c>
      <c r="AK38" s="57">
        <v>0.14050000000000001</v>
      </c>
      <c r="AM38" s="57"/>
      <c r="AN38" s="57"/>
      <c r="AO38" s="57"/>
      <c r="AP38" s="57"/>
      <c r="AQ38" s="57"/>
      <c r="AR38" s="59"/>
      <c r="AS38" s="59"/>
      <c r="AT38" s="59"/>
      <c r="AU38" s="60"/>
      <c r="AV38" s="60"/>
      <c r="AW38" s="60"/>
      <c r="AX38" s="60"/>
      <c r="AY38" s="61"/>
      <c r="AZ38" s="60"/>
      <c r="BA38" s="59"/>
      <c r="BB38" s="59"/>
      <c r="BC38" s="59"/>
      <c r="BD38" s="59"/>
      <c r="BE38" s="59"/>
      <c r="BF38" s="59"/>
      <c r="BG38" s="59"/>
    </row>
    <row r="39" spans="2:59" x14ac:dyDescent="0.2">
      <c r="B39" s="56">
        <v>38656</v>
      </c>
      <c r="C39" s="57">
        <v>6.4199999999999993E-2</v>
      </c>
      <c r="D39" s="57">
        <v>8.9899999999999994E-2</v>
      </c>
      <c r="E39" s="57">
        <v>0.1542</v>
      </c>
      <c r="F39" s="57">
        <v>5.6300000000000003E-2</v>
      </c>
      <c r="G39" s="57">
        <v>0.14630000000000001</v>
      </c>
      <c r="H39" s="58"/>
      <c r="I39" s="57"/>
      <c r="J39" s="57"/>
      <c r="K39" s="57"/>
      <c r="L39" s="57"/>
      <c r="M39" s="57"/>
      <c r="N39" s="58"/>
      <c r="O39" s="57"/>
      <c r="P39" s="57"/>
      <c r="Q39" s="57"/>
      <c r="R39" s="57"/>
      <c r="S39" s="57"/>
      <c r="U39" s="57">
        <v>6.4199999999999993E-2</v>
      </c>
      <c r="V39" s="57">
        <v>8.9899999999999994E-2</v>
      </c>
      <c r="W39" s="57">
        <v>0.1542</v>
      </c>
      <c r="X39" s="57">
        <v>5.6300000000000003E-2</v>
      </c>
      <c r="Y39" s="57">
        <v>0.14630000000000001</v>
      </c>
      <c r="AA39" s="57">
        <v>6.6100000000000006E-2</v>
      </c>
      <c r="AB39" s="57">
        <v>9.2499999999999999E-2</v>
      </c>
      <c r="AC39" s="57">
        <v>0.15859999999999999</v>
      </c>
      <c r="AD39" s="57">
        <v>5.7799999999999997E-2</v>
      </c>
      <c r="AE39" s="57">
        <v>0.1502</v>
      </c>
      <c r="AG39" s="57">
        <v>6.3899999999999998E-2</v>
      </c>
      <c r="AH39" s="57">
        <v>9.3799999999999994E-2</v>
      </c>
      <c r="AI39" s="57">
        <v>0.15770000000000001</v>
      </c>
      <c r="AJ39" s="57">
        <v>5.62E-2</v>
      </c>
      <c r="AK39" s="57">
        <v>0.15010000000000001</v>
      </c>
      <c r="AM39" s="57"/>
      <c r="AN39" s="57"/>
      <c r="AO39" s="57"/>
      <c r="AP39" s="57"/>
      <c r="AQ39" s="57"/>
      <c r="AR39" s="59"/>
      <c r="AS39" s="59"/>
      <c r="AT39" s="59"/>
      <c r="AU39" s="60"/>
      <c r="AV39" s="60"/>
      <c r="AW39" s="60"/>
      <c r="AX39" s="60"/>
      <c r="AY39" s="61"/>
      <c r="AZ39" s="60"/>
      <c r="BA39" s="59"/>
      <c r="BB39" s="59"/>
      <c r="BC39" s="59"/>
      <c r="BD39" s="59"/>
      <c r="BE39" s="59"/>
      <c r="BF39" s="59"/>
      <c r="BG39" s="59"/>
    </row>
    <row r="40" spans="2:59" x14ac:dyDescent="0.2">
      <c r="B40" s="56">
        <v>38686</v>
      </c>
      <c r="C40" s="57">
        <v>6.3600000000000004E-2</v>
      </c>
      <c r="D40" s="57">
        <v>9.8900000000000002E-2</v>
      </c>
      <c r="E40" s="57">
        <v>0.16250000000000001</v>
      </c>
      <c r="F40" s="57">
        <v>5.5800000000000002E-2</v>
      </c>
      <c r="G40" s="57">
        <v>0.1547</v>
      </c>
      <c r="H40" s="58"/>
      <c r="I40" s="57"/>
      <c r="J40" s="57"/>
      <c r="K40" s="57"/>
      <c r="L40" s="57"/>
      <c r="M40" s="57"/>
      <c r="N40" s="58"/>
      <c r="O40" s="57"/>
      <c r="P40" s="57"/>
      <c r="Q40" s="57"/>
      <c r="R40" s="57"/>
      <c r="S40" s="57"/>
      <c r="U40" s="57">
        <v>6.3600000000000004E-2</v>
      </c>
      <c r="V40" s="57">
        <v>9.8900000000000002E-2</v>
      </c>
      <c r="W40" s="57">
        <v>0.16250000000000001</v>
      </c>
      <c r="X40" s="57">
        <v>5.5800000000000002E-2</v>
      </c>
      <c r="Y40" s="57">
        <v>0.1547</v>
      </c>
      <c r="AA40" s="57">
        <v>6.5299999999999997E-2</v>
      </c>
      <c r="AB40" s="57">
        <v>0.1009</v>
      </c>
      <c r="AC40" s="57">
        <v>0.16619999999999999</v>
      </c>
      <c r="AD40" s="57">
        <v>5.6899999999999999E-2</v>
      </c>
      <c r="AE40" s="57">
        <v>0.15790000000000001</v>
      </c>
      <c r="AG40" s="57">
        <v>6.3299999999999995E-2</v>
      </c>
      <c r="AH40" s="57">
        <v>0.1037</v>
      </c>
      <c r="AI40" s="57">
        <v>0.16689999999999999</v>
      </c>
      <c r="AJ40" s="57">
        <v>5.57E-2</v>
      </c>
      <c r="AK40" s="57">
        <v>0.15939999999999999</v>
      </c>
      <c r="AM40" s="57"/>
      <c r="AN40" s="57"/>
      <c r="AO40" s="57"/>
      <c r="AP40" s="57"/>
      <c r="AQ40" s="57"/>
      <c r="AR40" s="59"/>
      <c r="AS40" s="59"/>
      <c r="AT40" s="59"/>
      <c r="AU40" s="60"/>
      <c r="AV40" s="60"/>
      <c r="AW40" s="60"/>
      <c r="AX40" s="60"/>
      <c r="AY40" s="61"/>
      <c r="AZ40" s="60"/>
      <c r="BA40" s="59"/>
      <c r="BB40" s="59"/>
      <c r="BC40" s="59"/>
      <c r="BD40" s="59"/>
      <c r="BE40" s="59"/>
      <c r="BF40" s="59"/>
      <c r="BG40" s="59"/>
    </row>
    <row r="41" spans="2:59" x14ac:dyDescent="0.2">
      <c r="B41" s="56">
        <v>38717</v>
      </c>
      <c r="C41" s="57">
        <v>6.3100000000000003E-2</v>
      </c>
      <c r="D41" s="57">
        <v>0.1087</v>
      </c>
      <c r="E41" s="57">
        <v>0.17180000000000001</v>
      </c>
      <c r="F41" s="57">
        <v>5.5300000000000002E-2</v>
      </c>
      <c r="G41" s="57">
        <v>0.16400000000000001</v>
      </c>
      <c r="H41" s="58"/>
      <c r="I41" s="57"/>
      <c r="J41" s="57"/>
      <c r="K41" s="57"/>
      <c r="L41" s="57"/>
      <c r="M41" s="57"/>
      <c r="N41" s="58"/>
      <c r="O41" s="57"/>
      <c r="P41" s="57"/>
      <c r="Q41" s="57"/>
      <c r="R41" s="57"/>
      <c r="S41" s="57"/>
      <c r="U41" s="57">
        <v>6.3100000000000003E-2</v>
      </c>
      <c r="V41" s="57">
        <v>0.1087</v>
      </c>
      <c r="W41" s="57">
        <v>0.17180000000000001</v>
      </c>
      <c r="X41" s="57">
        <v>5.5300000000000002E-2</v>
      </c>
      <c r="Y41" s="57">
        <v>0.16400000000000001</v>
      </c>
      <c r="AA41" s="57">
        <v>6.4399999999999999E-2</v>
      </c>
      <c r="AB41" s="57">
        <v>0.11</v>
      </c>
      <c r="AC41" s="57">
        <v>0.1744</v>
      </c>
      <c r="AD41" s="57">
        <v>5.6099999999999997E-2</v>
      </c>
      <c r="AE41" s="57">
        <v>0.1661</v>
      </c>
      <c r="AG41" s="57">
        <v>6.2799999999999995E-2</v>
      </c>
      <c r="AH41" s="57">
        <v>0.11360000000000001</v>
      </c>
      <c r="AI41" s="57">
        <v>0.17630000000000001</v>
      </c>
      <c r="AJ41" s="57">
        <v>5.5300000000000002E-2</v>
      </c>
      <c r="AK41" s="57">
        <v>0.16889999999999999</v>
      </c>
      <c r="AM41" s="57"/>
      <c r="AN41" s="57"/>
      <c r="AO41" s="57"/>
      <c r="AP41" s="57"/>
      <c r="AQ41" s="57"/>
      <c r="AR41" s="59"/>
      <c r="AS41" s="59"/>
      <c r="AT41" s="59"/>
      <c r="AU41" s="60"/>
      <c r="AV41" s="60"/>
      <c r="AW41" s="60"/>
      <c r="AX41" s="60"/>
      <c r="AY41" s="61"/>
      <c r="AZ41" s="60"/>
      <c r="BA41" s="59"/>
      <c r="BB41" s="59"/>
      <c r="BC41" s="59"/>
      <c r="BD41" s="59"/>
      <c r="BE41" s="59"/>
      <c r="BF41" s="59"/>
      <c r="BG41" s="59"/>
    </row>
    <row r="42" spans="2:59" x14ac:dyDescent="0.2">
      <c r="B42" s="56">
        <v>38748</v>
      </c>
      <c r="C42" s="57">
        <v>6.2700000000000006E-2</v>
      </c>
      <c r="D42" s="57">
        <v>0.1174</v>
      </c>
      <c r="E42" s="57">
        <v>0.18010000000000001</v>
      </c>
      <c r="F42" s="57">
        <v>5.4899999999999997E-2</v>
      </c>
      <c r="G42" s="57">
        <v>0.17230000000000001</v>
      </c>
      <c r="H42" s="58"/>
      <c r="I42" s="57"/>
      <c r="J42" s="57"/>
      <c r="K42" s="57"/>
      <c r="L42" s="57"/>
      <c r="M42" s="57"/>
      <c r="N42" s="58"/>
      <c r="O42" s="57"/>
      <c r="P42" s="57"/>
      <c r="Q42" s="57"/>
      <c r="R42" s="57"/>
      <c r="S42" s="57"/>
      <c r="U42" s="57">
        <v>6.2700000000000006E-2</v>
      </c>
      <c r="V42" s="57">
        <v>0.1174</v>
      </c>
      <c r="W42" s="57">
        <v>0.18010000000000001</v>
      </c>
      <c r="X42" s="57">
        <v>5.4899999999999997E-2</v>
      </c>
      <c r="Y42" s="57">
        <v>0.17230000000000001</v>
      </c>
      <c r="AA42" s="57">
        <v>6.3799999999999996E-2</v>
      </c>
      <c r="AB42" s="57">
        <v>0.1225</v>
      </c>
      <c r="AC42" s="57">
        <v>0.18629999999999999</v>
      </c>
      <c r="AD42" s="57">
        <v>5.5500000000000001E-2</v>
      </c>
      <c r="AE42" s="57">
        <v>0.17810000000000001</v>
      </c>
      <c r="AG42" s="57">
        <v>6.2300000000000001E-2</v>
      </c>
      <c r="AH42" s="57">
        <v>0.11890000000000001</v>
      </c>
      <c r="AI42" s="57">
        <v>0.1812</v>
      </c>
      <c r="AJ42" s="57">
        <v>5.4800000000000001E-2</v>
      </c>
      <c r="AK42" s="57">
        <v>0.17369999999999999</v>
      </c>
      <c r="AM42" s="57"/>
      <c r="AN42" s="57"/>
      <c r="AO42" s="57"/>
      <c r="AP42" s="57"/>
      <c r="AQ42" s="57"/>
      <c r="AR42" s="59"/>
      <c r="AS42" s="59"/>
      <c r="AT42" s="59"/>
      <c r="AU42" s="60"/>
      <c r="AV42" s="60"/>
      <c r="AW42" s="60"/>
      <c r="AX42" s="60"/>
      <c r="AY42" s="61"/>
      <c r="AZ42" s="60"/>
      <c r="BA42" s="59"/>
      <c r="BB42" s="59"/>
      <c r="BC42" s="59"/>
      <c r="BD42" s="59"/>
      <c r="BE42" s="59"/>
      <c r="BF42" s="59"/>
      <c r="BG42" s="59"/>
    </row>
    <row r="43" spans="2:59" x14ac:dyDescent="0.2">
      <c r="B43" s="56">
        <v>38776</v>
      </c>
      <c r="C43" s="57">
        <v>6.2100000000000002E-2</v>
      </c>
      <c r="D43" s="57">
        <v>0.126</v>
      </c>
      <c r="E43" s="57">
        <v>0.18809999999999999</v>
      </c>
      <c r="F43" s="57">
        <v>5.4399999999999997E-2</v>
      </c>
      <c r="G43" s="57">
        <v>0.1804</v>
      </c>
      <c r="H43" s="58"/>
      <c r="I43" s="57"/>
      <c r="J43" s="57"/>
      <c r="K43" s="57"/>
      <c r="L43" s="57"/>
      <c r="M43" s="57"/>
      <c r="N43" s="58"/>
      <c r="O43" s="57"/>
      <c r="P43" s="57"/>
      <c r="Q43" s="57"/>
      <c r="R43" s="57"/>
      <c r="S43" s="57"/>
      <c r="U43" s="57">
        <v>6.2100000000000002E-2</v>
      </c>
      <c r="V43" s="57">
        <v>0.12609999999999999</v>
      </c>
      <c r="W43" s="57">
        <v>0.18820000000000001</v>
      </c>
      <c r="X43" s="57">
        <v>5.4399999999999997E-2</v>
      </c>
      <c r="Y43" s="57">
        <v>0.18049999999999999</v>
      </c>
      <c r="AA43" s="57">
        <v>6.3100000000000003E-2</v>
      </c>
      <c r="AB43" s="57">
        <v>0.1358</v>
      </c>
      <c r="AC43" s="57">
        <v>0.19889999999999999</v>
      </c>
      <c r="AD43" s="57">
        <v>5.4800000000000001E-2</v>
      </c>
      <c r="AE43" s="57">
        <v>0.19070000000000001</v>
      </c>
      <c r="AG43" s="57">
        <v>6.1699999999999998E-2</v>
      </c>
      <c r="AH43" s="57">
        <v>0.1235</v>
      </c>
      <c r="AI43" s="57">
        <v>0.1852</v>
      </c>
      <c r="AJ43" s="57">
        <v>5.4300000000000001E-2</v>
      </c>
      <c r="AK43" s="57">
        <v>0.17780000000000001</v>
      </c>
      <c r="AM43" s="57"/>
      <c r="AN43" s="57"/>
      <c r="AO43" s="57"/>
      <c r="AP43" s="57"/>
      <c r="AQ43" s="57"/>
      <c r="AR43" s="59"/>
      <c r="AS43" s="59"/>
      <c r="AT43" s="59"/>
      <c r="AU43" s="60"/>
      <c r="AV43" s="60"/>
      <c r="AW43" s="60"/>
      <c r="AX43" s="60"/>
      <c r="AY43" s="61"/>
      <c r="AZ43" s="60"/>
      <c r="BA43" s="59"/>
      <c r="BB43" s="59"/>
      <c r="BC43" s="59"/>
      <c r="BD43" s="59"/>
      <c r="BE43" s="59"/>
      <c r="BF43" s="59"/>
      <c r="BG43" s="59"/>
    </row>
    <row r="44" spans="2:59" x14ac:dyDescent="0.2">
      <c r="B44" s="56">
        <v>38807</v>
      </c>
      <c r="C44" s="57">
        <v>6.1600000000000002E-2</v>
      </c>
      <c r="D44" s="57">
        <v>0.13389999999999999</v>
      </c>
      <c r="E44" s="57">
        <v>0.19550000000000001</v>
      </c>
      <c r="F44" s="57">
        <v>5.3900000000000003E-2</v>
      </c>
      <c r="G44" s="57">
        <v>0.18779999999999999</v>
      </c>
      <c r="H44" s="58"/>
      <c r="I44" s="57"/>
      <c r="J44" s="57"/>
      <c r="K44" s="57"/>
      <c r="L44" s="57"/>
      <c r="M44" s="57"/>
      <c r="N44" s="58"/>
      <c r="O44" s="57"/>
      <c r="P44" s="57"/>
      <c r="Q44" s="57"/>
      <c r="R44" s="57"/>
      <c r="S44" s="57"/>
      <c r="U44" s="57">
        <v>6.1600000000000002E-2</v>
      </c>
      <c r="V44" s="57">
        <v>0.13400000000000001</v>
      </c>
      <c r="W44" s="57">
        <v>0.19550000000000001</v>
      </c>
      <c r="X44" s="57">
        <v>5.3900000000000003E-2</v>
      </c>
      <c r="Y44" s="57">
        <v>0.18779999999999999</v>
      </c>
      <c r="AA44" s="57">
        <v>6.2399999999999997E-2</v>
      </c>
      <c r="AB44" s="57">
        <v>0.1429</v>
      </c>
      <c r="AC44" s="57">
        <v>0.20530000000000001</v>
      </c>
      <c r="AD44" s="57">
        <v>5.4199999999999998E-2</v>
      </c>
      <c r="AE44" s="57">
        <v>0.1971</v>
      </c>
      <c r="AG44" s="57">
        <v>6.1400000000000003E-2</v>
      </c>
      <c r="AH44" s="57">
        <v>0.12859999999999999</v>
      </c>
      <c r="AI44" s="57">
        <v>0.19</v>
      </c>
      <c r="AJ44" s="57">
        <v>5.3900000000000003E-2</v>
      </c>
      <c r="AK44" s="57">
        <v>0.1825</v>
      </c>
      <c r="AM44" s="57"/>
      <c r="AN44" s="57"/>
      <c r="AO44" s="57"/>
      <c r="AP44" s="57"/>
      <c r="AQ44" s="57"/>
      <c r="AR44" s="59"/>
      <c r="AS44" s="59"/>
      <c r="AT44" s="59"/>
      <c r="AU44" s="60"/>
      <c r="AV44" s="60"/>
      <c r="AW44" s="60"/>
      <c r="AX44" s="60"/>
      <c r="AY44" s="61"/>
      <c r="AZ44" s="60"/>
      <c r="BA44" s="59"/>
      <c r="BB44" s="59"/>
      <c r="BC44" s="59"/>
      <c r="BD44" s="59"/>
      <c r="BE44" s="59"/>
      <c r="BF44" s="59"/>
      <c r="BG44" s="59"/>
    </row>
    <row r="45" spans="2:59" x14ac:dyDescent="0.2">
      <c r="B45" s="56">
        <v>38837</v>
      </c>
      <c r="C45" s="57">
        <v>6.0999999999999999E-2</v>
      </c>
      <c r="D45" s="57">
        <v>0.1404</v>
      </c>
      <c r="E45" s="57">
        <v>0.2014</v>
      </c>
      <c r="F45" s="57">
        <v>5.33E-2</v>
      </c>
      <c r="G45" s="57">
        <v>0.19370000000000001</v>
      </c>
      <c r="H45" s="58"/>
      <c r="I45" s="57"/>
      <c r="J45" s="57"/>
      <c r="K45" s="57"/>
      <c r="L45" s="57"/>
      <c r="M45" s="57"/>
      <c r="N45" s="58"/>
      <c r="O45" s="57"/>
      <c r="P45" s="57"/>
      <c r="Q45" s="57"/>
      <c r="R45" s="57"/>
      <c r="S45" s="57"/>
      <c r="U45" s="57">
        <v>6.0999999999999999E-2</v>
      </c>
      <c r="V45" s="57">
        <v>0.14050000000000001</v>
      </c>
      <c r="W45" s="57">
        <v>0.20150000000000001</v>
      </c>
      <c r="X45" s="57">
        <v>5.33E-2</v>
      </c>
      <c r="Y45" s="57">
        <v>0.1938</v>
      </c>
      <c r="AA45" s="57">
        <v>6.1600000000000002E-2</v>
      </c>
      <c r="AB45" s="57">
        <v>0.14699999999999999</v>
      </c>
      <c r="AC45" s="57">
        <v>0.20860000000000001</v>
      </c>
      <c r="AD45" s="57">
        <v>5.3499999999999999E-2</v>
      </c>
      <c r="AE45" s="57">
        <v>0.20050000000000001</v>
      </c>
      <c r="AG45" s="57">
        <v>6.0900000000000003E-2</v>
      </c>
      <c r="AH45" s="57">
        <v>0.1333</v>
      </c>
      <c r="AI45" s="57">
        <v>0.1943</v>
      </c>
      <c r="AJ45" s="57">
        <v>5.3400000000000003E-2</v>
      </c>
      <c r="AK45" s="57">
        <v>0.1867</v>
      </c>
      <c r="AM45" s="57"/>
      <c r="AN45" s="57"/>
      <c r="AO45" s="57"/>
      <c r="AP45" s="57"/>
      <c r="AQ45" s="57"/>
      <c r="AR45" s="59"/>
      <c r="AS45" s="59"/>
      <c r="AT45" s="59"/>
      <c r="AU45" s="60"/>
      <c r="AV45" s="60"/>
      <c r="AW45" s="60"/>
      <c r="AX45" s="60"/>
      <c r="AY45" s="61"/>
      <c r="AZ45" s="60"/>
      <c r="BA45" s="59"/>
      <c r="BB45" s="59"/>
      <c r="BC45" s="59"/>
      <c r="BD45" s="59"/>
      <c r="BE45" s="59"/>
      <c r="BF45" s="59"/>
      <c r="BG45" s="59"/>
    </row>
    <row r="46" spans="2:59" x14ac:dyDescent="0.2">
      <c r="B46" s="56">
        <v>38868</v>
      </c>
      <c r="C46" s="57">
        <v>6.0499999999999998E-2</v>
      </c>
      <c r="D46" s="57">
        <v>0.1462</v>
      </c>
      <c r="E46" s="57">
        <v>0.20669999999999999</v>
      </c>
      <c r="F46" s="57">
        <v>5.28E-2</v>
      </c>
      <c r="G46" s="57">
        <v>0.19900000000000001</v>
      </c>
      <c r="H46" s="58"/>
      <c r="I46" s="57"/>
      <c r="J46" s="57"/>
      <c r="K46" s="57"/>
      <c r="L46" s="57"/>
      <c r="M46" s="57"/>
      <c r="N46" s="58"/>
      <c r="O46" s="57"/>
      <c r="P46" s="57"/>
      <c r="Q46" s="57"/>
      <c r="R46" s="57"/>
      <c r="S46" s="57"/>
      <c r="U46" s="57">
        <v>6.0400000000000002E-2</v>
      </c>
      <c r="V46" s="57">
        <v>0.14630000000000001</v>
      </c>
      <c r="W46" s="57">
        <v>0.20680000000000001</v>
      </c>
      <c r="X46" s="57">
        <v>5.2699999999999997E-2</v>
      </c>
      <c r="Y46" s="57">
        <v>0.1991</v>
      </c>
      <c r="AA46" s="57">
        <v>6.0900000000000003E-2</v>
      </c>
      <c r="AB46" s="57">
        <v>0.15110000000000001</v>
      </c>
      <c r="AC46" s="57">
        <v>0.21199999999999999</v>
      </c>
      <c r="AD46" s="57">
        <v>5.28E-2</v>
      </c>
      <c r="AE46" s="57">
        <v>0.2039</v>
      </c>
      <c r="AG46" s="57">
        <v>6.0499999999999998E-2</v>
      </c>
      <c r="AH46" s="57">
        <v>0.13730000000000001</v>
      </c>
      <c r="AI46" s="57">
        <v>0.19769999999999999</v>
      </c>
      <c r="AJ46" s="57">
        <v>5.2900000000000003E-2</v>
      </c>
      <c r="AK46" s="57">
        <v>0.19009999999999999</v>
      </c>
      <c r="AM46" s="57"/>
      <c r="AN46" s="57"/>
      <c r="AO46" s="57"/>
      <c r="AP46" s="57"/>
      <c r="AQ46" s="57"/>
      <c r="AR46" s="59"/>
      <c r="AS46" s="59"/>
      <c r="AT46" s="59"/>
      <c r="AU46" s="60"/>
      <c r="AV46" s="60"/>
      <c r="AW46" s="60"/>
      <c r="AX46" s="60"/>
      <c r="AY46" s="61"/>
      <c r="AZ46" s="60"/>
      <c r="BA46" s="59"/>
      <c r="BB46" s="59"/>
      <c r="BC46" s="59"/>
      <c r="BD46" s="59"/>
      <c r="BE46" s="59"/>
      <c r="BF46" s="59"/>
      <c r="BG46" s="59"/>
    </row>
    <row r="47" spans="2:59" x14ac:dyDescent="0.2">
      <c r="B47" s="56">
        <v>38898</v>
      </c>
      <c r="C47" s="57">
        <v>5.9900000000000002E-2</v>
      </c>
      <c r="D47" s="57">
        <v>0.15160000000000001</v>
      </c>
      <c r="E47" s="57">
        <v>0.21160000000000001</v>
      </c>
      <c r="F47" s="57">
        <v>5.2200000000000003E-2</v>
      </c>
      <c r="G47" s="57">
        <v>0.20380000000000001</v>
      </c>
      <c r="H47" s="58"/>
      <c r="I47" s="57"/>
      <c r="J47" s="57"/>
      <c r="K47" s="57"/>
      <c r="L47" s="57"/>
      <c r="M47" s="57"/>
      <c r="N47" s="58"/>
      <c r="O47" s="57"/>
      <c r="P47" s="57"/>
      <c r="Q47" s="57"/>
      <c r="R47" s="57"/>
      <c r="S47" s="57"/>
      <c r="U47" s="57">
        <v>5.9900000000000002E-2</v>
      </c>
      <c r="V47" s="57">
        <v>0.15179999999999999</v>
      </c>
      <c r="W47" s="57">
        <v>0.2117</v>
      </c>
      <c r="X47" s="57">
        <v>5.2200000000000003E-2</v>
      </c>
      <c r="Y47" s="57">
        <v>0.20399999999999999</v>
      </c>
      <c r="AA47" s="57">
        <v>6.0199999999999997E-2</v>
      </c>
      <c r="AB47" s="57">
        <v>0.15609999999999999</v>
      </c>
      <c r="AC47" s="57">
        <v>0.21640000000000001</v>
      </c>
      <c r="AD47" s="57">
        <v>5.2200000000000003E-2</v>
      </c>
      <c r="AE47" s="57">
        <v>0.20830000000000001</v>
      </c>
      <c r="AG47" s="57">
        <v>0.06</v>
      </c>
      <c r="AH47" s="57">
        <v>0.14169999999999999</v>
      </c>
      <c r="AI47" s="57">
        <v>0.20169999999999999</v>
      </c>
      <c r="AJ47" s="57">
        <v>5.2400000000000002E-2</v>
      </c>
      <c r="AK47" s="57">
        <v>0.19409999999999999</v>
      </c>
      <c r="AM47" s="57"/>
      <c r="AN47" s="57"/>
      <c r="AO47" s="57"/>
      <c r="AP47" s="57"/>
      <c r="AQ47" s="57"/>
      <c r="AR47" s="59"/>
      <c r="AS47" s="59"/>
      <c r="AT47" s="59"/>
      <c r="AU47" s="60"/>
      <c r="AV47" s="60"/>
      <c r="AW47" s="60"/>
      <c r="AX47" s="60"/>
      <c r="AY47" s="61"/>
      <c r="AZ47" s="60"/>
      <c r="BA47" s="59"/>
      <c r="BB47" s="59"/>
      <c r="BC47" s="59"/>
      <c r="BD47" s="59"/>
      <c r="BE47" s="59"/>
      <c r="BF47" s="59"/>
      <c r="BG47" s="59"/>
    </row>
    <row r="48" spans="2:59" x14ac:dyDescent="0.2">
      <c r="B48" s="56">
        <v>38929</v>
      </c>
      <c r="C48" s="57">
        <v>5.9400000000000001E-2</v>
      </c>
      <c r="D48" s="57">
        <v>0.1532</v>
      </c>
      <c r="E48" s="57">
        <v>0.21260000000000001</v>
      </c>
      <c r="F48" s="57">
        <v>5.16E-2</v>
      </c>
      <c r="G48" s="57">
        <v>0.2049</v>
      </c>
      <c r="H48" s="58"/>
      <c r="I48" s="57"/>
      <c r="J48" s="57"/>
      <c r="K48" s="57"/>
      <c r="L48" s="57"/>
      <c r="M48" s="57"/>
      <c r="N48" s="58"/>
      <c r="O48" s="57"/>
      <c r="P48" s="57"/>
      <c r="Q48" s="57"/>
      <c r="R48" s="57"/>
      <c r="S48" s="57"/>
      <c r="U48" s="57">
        <v>5.9299999999999999E-2</v>
      </c>
      <c r="V48" s="57">
        <v>0.15329999999999999</v>
      </c>
      <c r="W48" s="57">
        <v>0.21260000000000001</v>
      </c>
      <c r="X48" s="57">
        <v>5.16E-2</v>
      </c>
      <c r="Y48" s="57">
        <v>0.2049</v>
      </c>
      <c r="AA48" s="57">
        <v>5.9400000000000001E-2</v>
      </c>
      <c r="AB48" s="57">
        <v>0.15920000000000001</v>
      </c>
      <c r="AC48" s="57">
        <v>0.21859999999999999</v>
      </c>
      <c r="AD48" s="57">
        <v>5.1499999999999997E-2</v>
      </c>
      <c r="AE48" s="57">
        <v>0.2107</v>
      </c>
      <c r="AG48" s="57">
        <v>5.96E-2</v>
      </c>
      <c r="AH48" s="57">
        <v>0.1421</v>
      </c>
      <c r="AI48" s="57">
        <v>0.20180000000000001</v>
      </c>
      <c r="AJ48" s="57">
        <v>5.1900000000000002E-2</v>
      </c>
      <c r="AK48" s="57">
        <v>0.19409999999999999</v>
      </c>
      <c r="AM48" s="57"/>
      <c r="AN48" s="57"/>
      <c r="AO48" s="57"/>
      <c r="AP48" s="57"/>
      <c r="AQ48" s="57"/>
      <c r="AR48" s="59"/>
      <c r="AS48" s="59"/>
      <c r="AT48" s="59"/>
      <c r="AU48" s="60"/>
      <c r="AV48" s="60"/>
      <c r="AW48" s="60"/>
      <c r="AX48" s="60"/>
      <c r="AY48" s="61"/>
      <c r="AZ48" s="60"/>
      <c r="BA48" s="59"/>
      <c r="BB48" s="59"/>
      <c r="BC48" s="59"/>
      <c r="BD48" s="59"/>
      <c r="BE48" s="59"/>
      <c r="BF48" s="59"/>
      <c r="BG48" s="59"/>
    </row>
    <row r="49" spans="2:59" x14ac:dyDescent="0.2">
      <c r="B49" s="56">
        <v>38960</v>
      </c>
      <c r="C49" s="57">
        <v>5.8900000000000001E-2</v>
      </c>
      <c r="D49" s="57">
        <v>0.1542</v>
      </c>
      <c r="E49" s="57">
        <v>0.21299999999999999</v>
      </c>
      <c r="F49" s="57">
        <v>5.11E-2</v>
      </c>
      <c r="G49" s="57">
        <v>0.20530000000000001</v>
      </c>
      <c r="H49" s="58"/>
      <c r="I49" s="57"/>
      <c r="J49" s="57"/>
      <c r="K49" s="57"/>
      <c r="L49" s="57"/>
      <c r="M49" s="57"/>
      <c r="N49" s="58"/>
      <c r="O49" s="57"/>
      <c r="P49" s="57"/>
      <c r="Q49" s="57"/>
      <c r="R49" s="57"/>
      <c r="S49" s="57"/>
      <c r="U49" s="57">
        <v>5.8799999999999998E-2</v>
      </c>
      <c r="V49" s="57">
        <v>0.154</v>
      </c>
      <c r="W49" s="57">
        <v>0.21279999999999999</v>
      </c>
      <c r="X49" s="57">
        <v>5.0999999999999997E-2</v>
      </c>
      <c r="Y49" s="57">
        <v>0.2051</v>
      </c>
      <c r="AA49" s="57">
        <v>5.8799999999999998E-2</v>
      </c>
      <c r="AB49" s="57">
        <v>0.1608</v>
      </c>
      <c r="AC49" s="57">
        <v>0.2195</v>
      </c>
      <c r="AD49" s="57">
        <v>5.0900000000000001E-2</v>
      </c>
      <c r="AE49" s="57">
        <v>0.2117</v>
      </c>
      <c r="AG49" s="57">
        <v>5.9200000000000003E-2</v>
      </c>
      <c r="AH49" s="57">
        <v>0.14230000000000001</v>
      </c>
      <c r="AI49" s="57">
        <v>0.20150000000000001</v>
      </c>
      <c r="AJ49" s="57">
        <v>5.1400000000000001E-2</v>
      </c>
      <c r="AK49" s="57">
        <v>0.19370000000000001</v>
      </c>
      <c r="AM49" s="57"/>
      <c r="AN49" s="57"/>
      <c r="AO49" s="57"/>
      <c r="AP49" s="57"/>
      <c r="AQ49" s="57"/>
      <c r="AR49" s="59"/>
      <c r="AS49" s="59"/>
      <c r="AT49" s="59"/>
      <c r="AU49" s="60"/>
      <c r="AV49" s="60"/>
      <c r="AW49" s="60"/>
      <c r="AX49" s="60"/>
      <c r="AY49" s="61"/>
      <c r="AZ49" s="60"/>
      <c r="BA49" s="59"/>
      <c r="BB49" s="59"/>
      <c r="BC49" s="59"/>
      <c r="BD49" s="59"/>
      <c r="BE49" s="59"/>
      <c r="BF49" s="59"/>
      <c r="BG49" s="59"/>
    </row>
    <row r="50" spans="2:59" x14ac:dyDescent="0.2">
      <c r="B50" s="56">
        <v>38990</v>
      </c>
      <c r="C50" s="57">
        <v>5.8500000000000003E-2</v>
      </c>
      <c r="D50" s="57">
        <v>0.1552</v>
      </c>
      <c r="E50" s="57">
        <v>0.2137</v>
      </c>
      <c r="F50" s="57">
        <v>5.0700000000000002E-2</v>
      </c>
      <c r="G50" s="57">
        <v>0.20599999999999999</v>
      </c>
      <c r="H50" s="58"/>
      <c r="I50" s="57"/>
      <c r="J50" s="57"/>
      <c r="K50" s="57"/>
      <c r="L50" s="57"/>
      <c r="M50" s="57"/>
      <c r="N50" s="58"/>
      <c r="O50" s="57"/>
      <c r="P50" s="57"/>
      <c r="Q50" s="57"/>
      <c r="R50" s="57"/>
      <c r="S50" s="57"/>
      <c r="U50" s="57">
        <v>5.8299999999999998E-2</v>
      </c>
      <c r="V50" s="57">
        <v>0.155</v>
      </c>
      <c r="W50" s="57">
        <v>0.2132</v>
      </c>
      <c r="X50" s="57">
        <v>5.0500000000000003E-2</v>
      </c>
      <c r="Y50" s="57">
        <v>0.20549999999999999</v>
      </c>
      <c r="AA50" s="57">
        <v>5.8099999999999999E-2</v>
      </c>
      <c r="AB50" s="57">
        <v>0.16320000000000001</v>
      </c>
      <c r="AC50" s="57">
        <v>0.2213</v>
      </c>
      <c r="AD50" s="57">
        <v>5.04E-2</v>
      </c>
      <c r="AE50" s="57">
        <v>0.21360000000000001</v>
      </c>
      <c r="AG50" s="57">
        <v>5.91E-2</v>
      </c>
      <c r="AH50" s="57">
        <v>0.14230000000000001</v>
      </c>
      <c r="AI50" s="57">
        <v>0.2014</v>
      </c>
      <c r="AJ50" s="57">
        <v>5.11E-2</v>
      </c>
      <c r="AK50" s="57">
        <v>0.19350000000000001</v>
      </c>
      <c r="AM50" s="57"/>
      <c r="AN50" s="57"/>
      <c r="AO50" s="57"/>
      <c r="AP50" s="57"/>
      <c r="AQ50" s="57"/>
      <c r="AR50" s="59"/>
      <c r="AS50" s="59"/>
      <c r="AT50" s="59"/>
      <c r="AU50" s="60"/>
      <c r="AV50" s="60"/>
      <c r="AW50" s="60"/>
      <c r="AX50" s="60"/>
      <c r="AY50" s="61"/>
      <c r="AZ50" s="60"/>
      <c r="BA50" s="59"/>
      <c r="BB50" s="59"/>
      <c r="BC50" s="59"/>
      <c r="BD50" s="59"/>
      <c r="BE50" s="59"/>
      <c r="BF50" s="59"/>
      <c r="BG50" s="59"/>
    </row>
    <row r="51" spans="2:59" x14ac:dyDescent="0.2">
      <c r="B51" s="56">
        <v>39021</v>
      </c>
      <c r="C51" s="57">
        <v>5.8000000000000003E-2</v>
      </c>
      <c r="D51" s="57">
        <v>0.15579999999999999</v>
      </c>
      <c r="E51" s="57">
        <v>0.21379999999999999</v>
      </c>
      <c r="F51" s="57">
        <v>5.0299999999999997E-2</v>
      </c>
      <c r="G51" s="57">
        <v>0.20610000000000001</v>
      </c>
      <c r="H51" s="58"/>
      <c r="I51" s="57"/>
      <c r="J51" s="57"/>
      <c r="K51" s="57"/>
      <c r="L51" s="57"/>
      <c r="M51" s="57"/>
      <c r="N51" s="58"/>
      <c r="O51" s="57"/>
      <c r="P51" s="57"/>
      <c r="Q51" s="57"/>
      <c r="R51" s="57"/>
      <c r="S51" s="57"/>
      <c r="U51" s="57">
        <v>5.7700000000000001E-2</v>
      </c>
      <c r="V51" s="57">
        <v>0.15540000000000001</v>
      </c>
      <c r="W51" s="57">
        <v>0.21310000000000001</v>
      </c>
      <c r="X51" s="57">
        <v>5.0099999999999999E-2</v>
      </c>
      <c r="Y51" s="57">
        <v>0.2054</v>
      </c>
      <c r="AA51" s="57">
        <v>5.7299999999999997E-2</v>
      </c>
      <c r="AB51" s="57">
        <v>0.16669999999999999</v>
      </c>
      <c r="AC51" s="57">
        <v>0.224</v>
      </c>
      <c r="AD51" s="57">
        <v>4.9799999999999997E-2</v>
      </c>
      <c r="AE51" s="57">
        <v>0.2165</v>
      </c>
      <c r="AG51" s="57">
        <v>5.8999999999999997E-2</v>
      </c>
      <c r="AH51" s="57">
        <v>0.14080000000000001</v>
      </c>
      <c r="AI51" s="57">
        <v>0.19969999999999999</v>
      </c>
      <c r="AJ51" s="57">
        <v>5.0900000000000001E-2</v>
      </c>
      <c r="AK51" s="57">
        <v>0.19170000000000001</v>
      </c>
      <c r="AM51" s="57"/>
      <c r="AN51" s="57"/>
      <c r="AO51" s="57"/>
      <c r="AP51" s="57"/>
      <c r="AQ51" s="57"/>
      <c r="AR51" s="59"/>
      <c r="AS51" s="59"/>
      <c r="AT51" s="59"/>
      <c r="AU51" s="60"/>
      <c r="AV51" s="60"/>
      <c r="AW51" s="60"/>
      <c r="AX51" s="60"/>
      <c r="AY51" s="61"/>
      <c r="AZ51" s="60"/>
      <c r="BA51" s="59"/>
      <c r="BB51" s="59"/>
      <c r="BC51" s="59"/>
      <c r="BD51" s="59"/>
      <c r="BE51" s="59"/>
      <c r="BF51" s="59"/>
      <c r="BG51" s="59"/>
    </row>
    <row r="52" spans="2:59" x14ac:dyDescent="0.2">
      <c r="B52" s="56">
        <v>39051</v>
      </c>
      <c r="C52" s="57">
        <v>5.7599999999999998E-2</v>
      </c>
      <c r="D52" s="57">
        <v>0.1565</v>
      </c>
      <c r="E52" s="57">
        <v>0.2142</v>
      </c>
      <c r="F52" s="57">
        <v>4.99E-2</v>
      </c>
      <c r="G52" s="57">
        <v>0.2064</v>
      </c>
      <c r="H52" s="58"/>
      <c r="I52" s="57"/>
      <c r="J52" s="57"/>
      <c r="K52" s="57"/>
      <c r="L52" s="57"/>
      <c r="M52" s="57"/>
      <c r="N52" s="58"/>
      <c r="O52" s="57"/>
      <c r="P52" s="57"/>
      <c r="Q52" s="57"/>
      <c r="R52" s="57"/>
      <c r="S52" s="57"/>
      <c r="U52" s="57">
        <v>5.7200000000000001E-2</v>
      </c>
      <c r="V52" s="57">
        <v>0.15609999999999999</v>
      </c>
      <c r="W52" s="57">
        <v>0.21329999999999999</v>
      </c>
      <c r="X52" s="57">
        <v>4.9599999999999998E-2</v>
      </c>
      <c r="Y52" s="57">
        <v>0.20569999999999999</v>
      </c>
      <c r="AA52" s="57">
        <v>5.6500000000000002E-2</v>
      </c>
      <c r="AB52" s="57">
        <v>0.17100000000000001</v>
      </c>
      <c r="AC52" s="57">
        <v>0.22750000000000001</v>
      </c>
      <c r="AD52" s="57">
        <v>4.9099999999999998E-2</v>
      </c>
      <c r="AE52" s="57">
        <v>0.22020000000000001</v>
      </c>
      <c r="AG52" s="57">
        <v>5.8900000000000001E-2</v>
      </c>
      <c r="AH52" s="57">
        <v>0.13869999999999999</v>
      </c>
      <c r="AI52" s="57">
        <v>0.19769999999999999</v>
      </c>
      <c r="AJ52" s="57">
        <v>5.0799999999999998E-2</v>
      </c>
      <c r="AK52" s="57">
        <v>0.1895</v>
      </c>
      <c r="AM52" s="57"/>
      <c r="AN52" s="57"/>
      <c r="AO52" s="57"/>
      <c r="AP52" s="57"/>
      <c r="AQ52" s="57"/>
      <c r="AR52" s="59"/>
      <c r="AS52" s="59"/>
      <c r="AT52" s="59"/>
      <c r="AU52" s="60"/>
      <c r="AV52" s="60"/>
      <c r="AW52" s="60"/>
      <c r="AX52" s="60"/>
      <c r="AY52" s="61"/>
      <c r="AZ52" s="60"/>
      <c r="BA52" s="59"/>
      <c r="BB52" s="59"/>
      <c r="BC52" s="59"/>
      <c r="BD52" s="59"/>
      <c r="BE52" s="59"/>
      <c r="BF52" s="59"/>
      <c r="BG52" s="59"/>
    </row>
    <row r="53" spans="2:59" x14ac:dyDescent="0.2">
      <c r="B53" s="56">
        <v>39082</v>
      </c>
      <c r="C53" s="57">
        <v>5.7299999999999997E-2</v>
      </c>
      <c r="D53" s="57">
        <v>0.157</v>
      </c>
      <c r="E53" s="57">
        <v>0.2142</v>
      </c>
      <c r="F53" s="57">
        <v>4.9500000000000002E-2</v>
      </c>
      <c r="G53" s="57">
        <v>0.20649999999999999</v>
      </c>
      <c r="H53" s="58"/>
      <c r="I53" s="57"/>
      <c r="J53" s="57"/>
      <c r="K53" s="57"/>
      <c r="L53" s="57"/>
      <c r="M53" s="57"/>
      <c r="N53" s="58"/>
      <c r="O53" s="57"/>
      <c r="P53" s="57"/>
      <c r="Q53" s="57"/>
      <c r="R53" s="57"/>
      <c r="S53" s="57"/>
      <c r="U53" s="57">
        <v>5.6800000000000003E-2</v>
      </c>
      <c r="V53" s="57">
        <v>0.15640000000000001</v>
      </c>
      <c r="W53" s="57">
        <v>0.2132</v>
      </c>
      <c r="X53" s="57">
        <v>4.9200000000000001E-2</v>
      </c>
      <c r="Y53" s="57">
        <v>0.2056</v>
      </c>
      <c r="AA53" s="57">
        <v>5.57E-2</v>
      </c>
      <c r="AB53" s="57">
        <v>0.17469999999999999</v>
      </c>
      <c r="AC53" s="57">
        <v>0.23050000000000001</v>
      </c>
      <c r="AD53" s="57">
        <v>4.8500000000000001E-2</v>
      </c>
      <c r="AE53" s="57">
        <v>0.2233</v>
      </c>
      <c r="AG53" s="57">
        <v>5.8999999999999997E-2</v>
      </c>
      <c r="AH53" s="57">
        <v>0.13639999999999999</v>
      </c>
      <c r="AI53" s="57">
        <v>0.19539999999999999</v>
      </c>
      <c r="AJ53" s="57">
        <v>5.0700000000000002E-2</v>
      </c>
      <c r="AK53" s="57">
        <v>0.18709999999999999</v>
      </c>
      <c r="AM53" s="57"/>
      <c r="AN53" s="57"/>
      <c r="AO53" s="57"/>
      <c r="AP53" s="57"/>
      <c r="AQ53" s="57"/>
      <c r="AR53" s="59"/>
      <c r="AS53" s="59"/>
      <c r="AT53" s="59"/>
      <c r="AU53" s="60"/>
      <c r="AV53" s="60"/>
      <c r="AW53" s="60"/>
      <c r="AX53" s="60"/>
      <c r="AY53" s="61"/>
      <c r="AZ53" s="60"/>
      <c r="BA53" s="59"/>
      <c r="BB53" s="59"/>
      <c r="BC53" s="59"/>
      <c r="BD53" s="59"/>
      <c r="BE53" s="59"/>
      <c r="BF53" s="59"/>
      <c r="BG53" s="59"/>
    </row>
    <row r="54" spans="2:59" x14ac:dyDescent="0.2">
      <c r="B54" s="56">
        <v>39113</v>
      </c>
      <c r="C54" s="57">
        <v>5.6899999999999999E-2</v>
      </c>
      <c r="D54" s="57">
        <v>0.15670000000000001</v>
      </c>
      <c r="E54" s="57">
        <v>0.21360000000000001</v>
      </c>
      <c r="F54" s="57">
        <v>4.9200000000000001E-2</v>
      </c>
      <c r="G54" s="57">
        <v>0.2059</v>
      </c>
      <c r="H54" s="58"/>
      <c r="I54" s="57"/>
      <c r="J54" s="57"/>
      <c r="K54" s="57"/>
      <c r="L54" s="57"/>
      <c r="M54" s="57"/>
      <c r="N54" s="58"/>
      <c r="O54" s="57"/>
      <c r="P54" s="57"/>
      <c r="Q54" s="57"/>
      <c r="R54" s="57"/>
      <c r="S54" s="57"/>
      <c r="U54" s="57">
        <v>5.6399999999999999E-2</v>
      </c>
      <c r="V54" s="57">
        <v>0.15579999999999999</v>
      </c>
      <c r="W54" s="57">
        <v>0.2122</v>
      </c>
      <c r="X54" s="57">
        <v>4.8800000000000003E-2</v>
      </c>
      <c r="Y54" s="57">
        <v>0.20449999999999999</v>
      </c>
      <c r="AA54" s="57">
        <v>5.5199999999999999E-2</v>
      </c>
      <c r="AB54" s="57">
        <v>0.1729</v>
      </c>
      <c r="AC54" s="57">
        <v>0.2281</v>
      </c>
      <c r="AD54" s="57">
        <v>4.8099999999999997E-2</v>
      </c>
      <c r="AE54" s="57">
        <v>0.221</v>
      </c>
      <c r="AG54" s="57">
        <v>5.91E-2</v>
      </c>
      <c r="AH54" s="57">
        <v>0.1368</v>
      </c>
      <c r="AI54" s="57">
        <v>0.19589999999999999</v>
      </c>
      <c r="AJ54" s="57">
        <v>5.0599999999999999E-2</v>
      </c>
      <c r="AK54" s="57">
        <v>0.18740000000000001</v>
      </c>
      <c r="AM54" s="57"/>
      <c r="AN54" s="57"/>
      <c r="AO54" s="57"/>
      <c r="AP54" s="57"/>
      <c r="AQ54" s="57"/>
      <c r="AR54" s="59"/>
      <c r="AS54" s="59"/>
      <c r="AT54" s="59"/>
      <c r="AU54" s="60"/>
      <c r="AV54" s="60"/>
      <c r="AW54" s="60"/>
      <c r="AX54" s="60"/>
      <c r="AY54" s="61"/>
      <c r="AZ54" s="60"/>
      <c r="BA54" s="59"/>
      <c r="BB54" s="59"/>
      <c r="BC54" s="59"/>
      <c r="BD54" s="59"/>
      <c r="BE54" s="59"/>
      <c r="BF54" s="59"/>
      <c r="BG54" s="59"/>
    </row>
    <row r="55" spans="2:59" x14ac:dyDescent="0.2">
      <c r="B55" s="56">
        <v>39141</v>
      </c>
      <c r="C55" s="57">
        <v>5.67E-2</v>
      </c>
      <c r="D55" s="57">
        <v>0.15620000000000001</v>
      </c>
      <c r="E55" s="57">
        <v>0.21290000000000001</v>
      </c>
      <c r="F55" s="57">
        <v>4.9000000000000002E-2</v>
      </c>
      <c r="G55" s="57">
        <v>0.20519999999999999</v>
      </c>
      <c r="H55" s="58"/>
      <c r="I55" s="57"/>
      <c r="J55" s="57"/>
      <c r="K55" s="57"/>
      <c r="L55" s="57"/>
      <c r="M55" s="57"/>
      <c r="N55" s="58"/>
      <c r="O55" s="57"/>
      <c r="P55" s="57"/>
      <c r="Q55" s="57"/>
      <c r="R55" s="57"/>
      <c r="S55" s="57"/>
      <c r="U55" s="57">
        <v>5.6099999999999997E-2</v>
      </c>
      <c r="V55" s="57">
        <v>0.155</v>
      </c>
      <c r="W55" s="57">
        <v>0.21110000000000001</v>
      </c>
      <c r="X55" s="57">
        <v>4.8500000000000001E-2</v>
      </c>
      <c r="Y55" s="57">
        <v>0.20349999999999999</v>
      </c>
      <c r="AA55" s="57">
        <v>5.4800000000000001E-2</v>
      </c>
      <c r="AB55" s="57">
        <v>0.17030000000000001</v>
      </c>
      <c r="AC55" s="57">
        <v>0.22509999999999999</v>
      </c>
      <c r="AD55" s="57">
        <v>4.7699999999999999E-2</v>
      </c>
      <c r="AE55" s="57">
        <v>0.218</v>
      </c>
      <c r="AG55" s="57">
        <v>5.9200000000000003E-2</v>
      </c>
      <c r="AH55" s="57">
        <v>0.13830000000000001</v>
      </c>
      <c r="AI55" s="57">
        <v>0.19750000000000001</v>
      </c>
      <c r="AJ55" s="57">
        <v>5.0500000000000003E-2</v>
      </c>
      <c r="AK55" s="57">
        <v>0.1888</v>
      </c>
      <c r="AM55" s="57"/>
      <c r="AN55" s="57"/>
      <c r="AO55" s="57"/>
      <c r="AP55" s="57"/>
      <c r="AQ55" s="57"/>
      <c r="AR55" s="59"/>
      <c r="AS55" s="59"/>
      <c r="AT55" s="59"/>
      <c r="AU55" s="60"/>
      <c r="AV55" s="60"/>
      <c r="AW55" s="60"/>
      <c r="AX55" s="60"/>
      <c r="AY55" s="61"/>
      <c r="AZ55" s="60"/>
      <c r="BA55" s="59"/>
      <c r="BB55" s="59"/>
      <c r="BC55" s="59"/>
      <c r="BD55" s="59"/>
      <c r="BE55" s="59"/>
      <c r="BF55" s="59"/>
      <c r="BG55" s="59"/>
    </row>
    <row r="56" spans="2:59" x14ac:dyDescent="0.2">
      <c r="B56" s="56">
        <v>39172</v>
      </c>
      <c r="C56" s="57">
        <v>5.6300000000000003E-2</v>
      </c>
      <c r="D56" s="57">
        <v>0.15479999999999999</v>
      </c>
      <c r="E56" s="57">
        <v>0.21110000000000001</v>
      </c>
      <c r="F56" s="57">
        <v>4.8599999999999997E-2</v>
      </c>
      <c r="G56" s="57">
        <v>0.2034</v>
      </c>
      <c r="H56" s="58"/>
      <c r="I56" s="57"/>
      <c r="J56" s="57"/>
      <c r="K56" s="57"/>
      <c r="L56" s="57"/>
      <c r="M56" s="57"/>
      <c r="N56" s="58"/>
      <c r="O56" s="57"/>
      <c r="P56" s="57"/>
      <c r="Q56" s="57"/>
      <c r="R56" s="57"/>
      <c r="S56" s="57"/>
      <c r="U56" s="57">
        <v>5.5599999999999997E-2</v>
      </c>
      <c r="V56" s="57">
        <v>0.15340000000000001</v>
      </c>
      <c r="W56" s="57">
        <v>0.20910000000000001</v>
      </c>
      <c r="X56" s="57">
        <v>4.8099999999999997E-2</v>
      </c>
      <c r="Y56" s="57">
        <v>0.20150000000000001</v>
      </c>
      <c r="AA56" s="57">
        <v>5.4399999999999997E-2</v>
      </c>
      <c r="AB56" s="57">
        <v>0.1668</v>
      </c>
      <c r="AC56" s="57">
        <v>0.22109999999999999</v>
      </c>
      <c r="AD56" s="57">
        <v>4.7300000000000002E-2</v>
      </c>
      <c r="AE56" s="57">
        <v>0.21410000000000001</v>
      </c>
      <c r="AG56" s="57">
        <v>5.8900000000000001E-2</v>
      </c>
      <c r="AH56" s="57">
        <v>0.1396</v>
      </c>
      <c r="AI56" s="57">
        <v>0.19850000000000001</v>
      </c>
      <c r="AJ56" s="57">
        <v>5.0200000000000002E-2</v>
      </c>
      <c r="AK56" s="57">
        <v>0.1898</v>
      </c>
      <c r="AM56" s="57"/>
      <c r="AN56" s="57"/>
      <c r="AO56" s="57"/>
      <c r="AP56" s="57"/>
      <c r="AQ56" s="57"/>
      <c r="AR56" s="59"/>
      <c r="AS56" s="59"/>
      <c r="AT56" s="59"/>
      <c r="AU56" s="60"/>
      <c r="AV56" s="60"/>
      <c r="AW56" s="60"/>
      <c r="AX56" s="60"/>
      <c r="AY56" s="61"/>
      <c r="AZ56" s="60"/>
      <c r="BA56" s="59"/>
      <c r="BB56" s="59"/>
      <c r="BC56" s="59"/>
      <c r="BD56" s="59"/>
      <c r="BE56" s="59"/>
      <c r="BF56" s="59"/>
      <c r="BG56" s="59"/>
    </row>
    <row r="57" spans="2:59" x14ac:dyDescent="0.2">
      <c r="B57" s="56">
        <v>39202</v>
      </c>
      <c r="C57" s="57">
        <v>5.6000000000000001E-2</v>
      </c>
      <c r="D57" s="57">
        <v>0.15329999999999999</v>
      </c>
      <c r="E57" s="57">
        <v>0.2092</v>
      </c>
      <c r="F57" s="57">
        <v>4.8300000000000003E-2</v>
      </c>
      <c r="G57" s="57">
        <v>0.2016</v>
      </c>
      <c r="H57" s="58"/>
      <c r="I57" s="57"/>
      <c r="J57" s="57"/>
      <c r="K57" s="57"/>
      <c r="L57" s="57"/>
      <c r="M57" s="57"/>
      <c r="N57" s="58"/>
      <c r="O57" s="57"/>
      <c r="P57" s="57"/>
      <c r="Q57" s="57"/>
      <c r="R57" s="57"/>
      <c r="S57" s="57"/>
      <c r="U57" s="57">
        <v>5.5199999999999999E-2</v>
      </c>
      <c r="V57" s="57">
        <v>0.1517</v>
      </c>
      <c r="W57" s="57">
        <v>0.2069</v>
      </c>
      <c r="X57" s="57">
        <v>4.7699999999999999E-2</v>
      </c>
      <c r="Y57" s="57">
        <v>0.19939999999999999</v>
      </c>
      <c r="AA57" s="57">
        <v>5.3999999999999999E-2</v>
      </c>
      <c r="AB57" s="57">
        <v>0.1638</v>
      </c>
      <c r="AC57" s="57">
        <v>0.2177</v>
      </c>
      <c r="AD57" s="57">
        <v>4.7E-2</v>
      </c>
      <c r="AE57" s="57">
        <v>0.21079999999999999</v>
      </c>
      <c r="AG57" s="57">
        <v>5.8700000000000002E-2</v>
      </c>
      <c r="AH57" s="57">
        <v>0.13930000000000001</v>
      </c>
      <c r="AI57" s="57">
        <v>0.19800000000000001</v>
      </c>
      <c r="AJ57" s="57">
        <v>0.05</v>
      </c>
      <c r="AK57" s="57">
        <v>0.18920000000000001</v>
      </c>
      <c r="AM57" s="57"/>
      <c r="AN57" s="57"/>
      <c r="AO57" s="57"/>
      <c r="AP57" s="57"/>
      <c r="AQ57" s="57"/>
      <c r="AR57" s="59"/>
      <c r="AS57" s="59"/>
      <c r="AT57" s="59"/>
      <c r="AU57" s="60"/>
      <c r="AV57" s="60"/>
      <c r="AW57" s="60"/>
      <c r="AX57" s="60"/>
      <c r="AY57" s="61"/>
      <c r="AZ57" s="60"/>
      <c r="BA57" s="59"/>
      <c r="BB57" s="59"/>
      <c r="BC57" s="59"/>
      <c r="BD57" s="59"/>
      <c r="BE57" s="59"/>
      <c r="BF57" s="59"/>
      <c r="BG57" s="59"/>
    </row>
    <row r="58" spans="2:59" x14ac:dyDescent="0.2">
      <c r="B58" s="56">
        <v>39233</v>
      </c>
      <c r="C58" s="57">
        <v>5.5599999999999997E-2</v>
      </c>
      <c r="D58" s="57">
        <v>0.15129999999999999</v>
      </c>
      <c r="E58" s="57">
        <v>0.20680000000000001</v>
      </c>
      <c r="F58" s="57">
        <v>4.8000000000000001E-2</v>
      </c>
      <c r="G58" s="57">
        <v>0.19919999999999999</v>
      </c>
      <c r="H58" s="58"/>
      <c r="I58" s="57"/>
      <c r="J58" s="57"/>
      <c r="K58" s="57"/>
      <c r="L58" s="57"/>
      <c r="M58" s="57"/>
      <c r="N58" s="58"/>
      <c r="O58" s="57"/>
      <c r="P58" s="57"/>
      <c r="Q58" s="57"/>
      <c r="R58" s="57"/>
      <c r="S58" s="57"/>
      <c r="U58" s="57">
        <v>5.4800000000000001E-2</v>
      </c>
      <c r="V58" s="57">
        <v>0.14949999999999999</v>
      </c>
      <c r="W58" s="57">
        <v>0.20430000000000001</v>
      </c>
      <c r="X58" s="57">
        <v>4.7399999999999998E-2</v>
      </c>
      <c r="Y58" s="57">
        <v>0.1968</v>
      </c>
      <c r="AA58" s="57">
        <v>5.3499999999999999E-2</v>
      </c>
      <c r="AB58" s="57">
        <v>0.15989999999999999</v>
      </c>
      <c r="AC58" s="57">
        <v>0.21340000000000001</v>
      </c>
      <c r="AD58" s="57">
        <v>4.6600000000000003E-2</v>
      </c>
      <c r="AE58" s="57">
        <v>0.20649999999999999</v>
      </c>
      <c r="AG58" s="57">
        <v>5.8599999999999999E-2</v>
      </c>
      <c r="AH58" s="57">
        <v>0.13880000000000001</v>
      </c>
      <c r="AI58" s="57">
        <v>0.19739999999999999</v>
      </c>
      <c r="AJ58" s="57">
        <v>4.9700000000000001E-2</v>
      </c>
      <c r="AK58" s="57">
        <v>0.18859999999999999</v>
      </c>
      <c r="AM58" s="57"/>
      <c r="AN58" s="57"/>
      <c r="AO58" s="57"/>
      <c r="AP58" s="57"/>
      <c r="AQ58" s="57"/>
      <c r="AR58" s="59"/>
      <c r="AS58" s="59"/>
      <c r="AT58" s="59"/>
      <c r="AU58" s="60"/>
      <c r="AV58" s="60"/>
      <c r="AW58" s="60"/>
      <c r="AX58" s="60"/>
      <c r="AY58" s="61"/>
      <c r="AZ58" s="60"/>
      <c r="BA58" s="59"/>
      <c r="BB58" s="59"/>
      <c r="BC58" s="59"/>
      <c r="BD58" s="59"/>
      <c r="BE58" s="59"/>
      <c r="BF58" s="59"/>
      <c r="BG58" s="59"/>
    </row>
    <row r="59" spans="2:59" x14ac:dyDescent="0.2">
      <c r="B59" s="56">
        <v>39263</v>
      </c>
      <c r="C59" s="57">
        <v>5.5100000000000003E-2</v>
      </c>
      <c r="D59" s="57">
        <v>0.1489</v>
      </c>
      <c r="E59" s="57">
        <v>0.20399999999999999</v>
      </c>
      <c r="F59" s="57">
        <v>4.7500000000000001E-2</v>
      </c>
      <c r="G59" s="57">
        <v>0.19639999999999999</v>
      </c>
      <c r="H59" s="58"/>
      <c r="I59" s="57"/>
      <c r="J59" s="57"/>
      <c r="K59" s="57"/>
      <c r="L59" s="57"/>
      <c r="M59" s="57"/>
      <c r="N59" s="58"/>
      <c r="O59" s="57"/>
      <c r="P59" s="57"/>
      <c r="Q59" s="57"/>
      <c r="R59" s="57"/>
      <c r="S59" s="57"/>
      <c r="U59" s="57">
        <v>5.4300000000000001E-2</v>
      </c>
      <c r="V59" s="57">
        <v>0.1469</v>
      </c>
      <c r="W59" s="57">
        <v>0.20119999999999999</v>
      </c>
      <c r="X59" s="57">
        <v>4.6899999999999997E-2</v>
      </c>
      <c r="Y59" s="57">
        <v>0.1938</v>
      </c>
      <c r="AA59" s="57">
        <v>5.2900000000000003E-2</v>
      </c>
      <c r="AB59" s="57">
        <v>0.15620000000000001</v>
      </c>
      <c r="AC59" s="57">
        <v>0.20910000000000001</v>
      </c>
      <c r="AD59" s="57">
        <v>4.6199999999999998E-2</v>
      </c>
      <c r="AE59" s="57">
        <v>0.20230000000000001</v>
      </c>
      <c r="AG59" s="57">
        <v>5.8200000000000002E-2</v>
      </c>
      <c r="AH59" s="57">
        <v>0.13739999999999999</v>
      </c>
      <c r="AI59" s="57">
        <v>0.1956</v>
      </c>
      <c r="AJ59" s="57">
        <v>4.9399999999999999E-2</v>
      </c>
      <c r="AK59" s="57">
        <v>0.18679999999999999</v>
      </c>
      <c r="AM59" s="57"/>
      <c r="AN59" s="57"/>
      <c r="AO59" s="57"/>
      <c r="AP59" s="57"/>
      <c r="AQ59" s="57"/>
      <c r="AR59" s="59"/>
      <c r="AS59" s="59"/>
      <c r="AT59" s="59"/>
      <c r="AU59" s="60"/>
      <c r="AV59" s="60"/>
      <c r="AW59" s="60"/>
      <c r="AX59" s="60"/>
      <c r="AY59" s="61"/>
      <c r="AZ59" s="60"/>
      <c r="BA59" s="59"/>
      <c r="BB59" s="59"/>
      <c r="BC59" s="59"/>
      <c r="BD59" s="59"/>
      <c r="BE59" s="59"/>
      <c r="BF59" s="59"/>
      <c r="BG59" s="59"/>
    </row>
    <row r="60" spans="2:59" x14ac:dyDescent="0.2">
      <c r="B60" s="56">
        <v>39294</v>
      </c>
      <c r="C60" s="57">
        <v>5.4600000000000003E-2</v>
      </c>
      <c r="D60" s="57">
        <v>0.1462</v>
      </c>
      <c r="E60" s="57">
        <v>0.20080000000000001</v>
      </c>
      <c r="F60" s="57">
        <v>4.7E-2</v>
      </c>
      <c r="G60" s="57">
        <v>0.1933</v>
      </c>
      <c r="H60" s="58"/>
      <c r="I60" s="57"/>
      <c r="J60" s="57"/>
      <c r="K60" s="57"/>
      <c r="L60" s="57"/>
      <c r="M60" s="57"/>
      <c r="N60" s="58"/>
      <c r="O60" s="57"/>
      <c r="P60" s="57"/>
      <c r="Q60" s="57"/>
      <c r="R60" s="57"/>
      <c r="S60" s="57"/>
      <c r="U60" s="57">
        <v>5.3800000000000001E-2</v>
      </c>
      <c r="V60" s="57">
        <v>0.14460000000000001</v>
      </c>
      <c r="W60" s="57">
        <v>0.19839999999999999</v>
      </c>
      <c r="X60" s="57">
        <v>4.6399999999999997E-2</v>
      </c>
      <c r="Y60" s="57">
        <v>0.191</v>
      </c>
      <c r="AA60" s="57">
        <v>5.2400000000000002E-2</v>
      </c>
      <c r="AB60" s="57">
        <v>0.15310000000000001</v>
      </c>
      <c r="AC60" s="57">
        <v>0.20549999999999999</v>
      </c>
      <c r="AD60" s="57">
        <v>4.5699999999999998E-2</v>
      </c>
      <c r="AE60" s="57">
        <v>0.1988</v>
      </c>
      <c r="AG60" s="57">
        <v>5.7799999999999997E-2</v>
      </c>
      <c r="AH60" s="57">
        <v>0.13489999999999999</v>
      </c>
      <c r="AI60" s="57">
        <v>0.19259999999999999</v>
      </c>
      <c r="AJ60" s="57">
        <v>4.8899999999999999E-2</v>
      </c>
      <c r="AK60" s="57">
        <v>0.1837</v>
      </c>
      <c r="AM60" s="57"/>
      <c r="AN60" s="57"/>
      <c r="AO60" s="57"/>
      <c r="AP60" s="57"/>
      <c r="AQ60" s="57"/>
      <c r="AR60" s="59"/>
      <c r="AS60" s="59"/>
      <c r="AT60" s="59"/>
      <c r="AU60" s="60"/>
      <c r="AV60" s="60"/>
      <c r="AW60" s="60"/>
      <c r="AX60" s="60"/>
      <c r="AY60" s="61"/>
      <c r="AZ60" s="60"/>
      <c r="BA60" s="59"/>
      <c r="BB60" s="59"/>
      <c r="BC60" s="59"/>
      <c r="BD60" s="59"/>
      <c r="BE60" s="59"/>
      <c r="BF60" s="59"/>
      <c r="BG60" s="59"/>
    </row>
    <row r="61" spans="2:59" x14ac:dyDescent="0.2">
      <c r="B61" s="56">
        <v>39325</v>
      </c>
      <c r="C61" s="57">
        <v>5.4100000000000002E-2</v>
      </c>
      <c r="D61" s="57">
        <v>0.14330000000000001</v>
      </c>
      <c r="E61" s="57">
        <v>0.19739999999999999</v>
      </c>
      <c r="F61" s="57">
        <v>4.6600000000000003E-2</v>
      </c>
      <c r="G61" s="57">
        <v>0.18990000000000001</v>
      </c>
      <c r="H61" s="58"/>
      <c r="I61" s="57">
        <v>9.4500000000000001E-2</v>
      </c>
      <c r="J61" s="57">
        <v>0.20910000000000001</v>
      </c>
      <c r="K61" s="57">
        <v>0.30359999999999998</v>
      </c>
      <c r="L61" s="57">
        <v>7.7299999999999994E-2</v>
      </c>
      <c r="M61" s="57">
        <v>0.28639999999999999</v>
      </c>
      <c r="N61" s="58"/>
      <c r="O61" s="57"/>
      <c r="P61" s="57"/>
      <c r="Q61" s="57"/>
      <c r="R61" s="57"/>
      <c r="S61" s="57"/>
      <c r="U61" s="57">
        <v>5.33E-2</v>
      </c>
      <c r="V61" s="57">
        <v>0.1421</v>
      </c>
      <c r="W61" s="57">
        <v>0.19539999999999999</v>
      </c>
      <c r="X61" s="57">
        <v>4.5999999999999999E-2</v>
      </c>
      <c r="Y61" s="57">
        <v>0.188</v>
      </c>
      <c r="AA61" s="57">
        <v>5.1900000000000002E-2</v>
      </c>
      <c r="AB61" s="57">
        <v>0.1502</v>
      </c>
      <c r="AC61" s="57">
        <v>0.2021</v>
      </c>
      <c r="AD61" s="57">
        <v>4.5199999999999997E-2</v>
      </c>
      <c r="AE61" s="57">
        <v>0.19539999999999999</v>
      </c>
      <c r="AG61" s="57">
        <v>5.74E-2</v>
      </c>
      <c r="AH61" s="57">
        <v>0.1318</v>
      </c>
      <c r="AI61" s="57">
        <v>0.18920000000000001</v>
      </c>
      <c r="AJ61" s="57">
        <v>4.8399999999999999E-2</v>
      </c>
      <c r="AK61" s="57">
        <v>0.18029999999999999</v>
      </c>
      <c r="AM61" s="57"/>
      <c r="AN61" s="57"/>
      <c r="AO61" s="57"/>
      <c r="AP61" s="57"/>
      <c r="AQ61" s="57"/>
      <c r="AR61" s="59"/>
      <c r="AS61" s="59"/>
      <c r="AT61" s="59"/>
      <c r="AU61" s="60"/>
      <c r="AV61" s="60"/>
      <c r="AW61" s="60"/>
      <c r="AX61" s="60"/>
      <c r="AY61" s="61"/>
      <c r="AZ61" s="60"/>
      <c r="BA61" s="59"/>
      <c r="BB61" s="59"/>
      <c r="BC61" s="59"/>
      <c r="BD61" s="59"/>
      <c r="BE61" s="59"/>
      <c r="BF61" s="59"/>
      <c r="BG61" s="59"/>
    </row>
    <row r="62" spans="2:59" x14ac:dyDescent="0.2">
      <c r="B62" s="56">
        <v>39355</v>
      </c>
      <c r="C62" s="57">
        <v>5.3499999999999999E-2</v>
      </c>
      <c r="D62" s="57">
        <v>0.14000000000000001</v>
      </c>
      <c r="E62" s="57">
        <v>0.19350000000000001</v>
      </c>
      <c r="F62" s="57">
        <v>4.6100000000000002E-2</v>
      </c>
      <c r="G62" s="57">
        <v>0.18609999999999999</v>
      </c>
      <c r="H62" s="58"/>
      <c r="I62" s="57">
        <v>8.9700000000000002E-2</v>
      </c>
      <c r="J62" s="57">
        <v>0.1893</v>
      </c>
      <c r="K62" s="57">
        <v>0.27900000000000003</v>
      </c>
      <c r="L62" s="57">
        <v>7.2499999999999995E-2</v>
      </c>
      <c r="M62" s="57">
        <v>0.26179999999999998</v>
      </c>
      <c r="N62" s="58"/>
      <c r="O62" s="57"/>
      <c r="P62" s="57"/>
      <c r="Q62" s="57"/>
      <c r="R62" s="57"/>
      <c r="S62" s="57"/>
      <c r="U62" s="57">
        <v>5.28E-2</v>
      </c>
      <c r="V62" s="57">
        <v>0.1391</v>
      </c>
      <c r="W62" s="57">
        <v>0.19189999999999999</v>
      </c>
      <c r="X62" s="57">
        <v>4.5499999999999999E-2</v>
      </c>
      <c r="Y62" s="57">
        <v>0.18459999999999999</v>
      </c>
      <c r="AA62" s="57">
        <v>5.1400000000000001E-2</v>
      </c>
      <c r="AB62" s="57">
        <v>0.14779999999999999</v>
      </c>
      <c r="AC62" s="57">
        <v>0.19919999999999999</v>
      </c>
      <c r="AD62" s="57">
        <v>4.48E-2</v>
      </c>
      <c r="AE62" s="57">
        <v>0.19270000000000001</v>
      </c>
      <c r="AG62" s="57">
        <v>5.6899999999999999E-2</v>
      </c>
      <c r="AH62" s="57">
        <v>0.12670000000000001</v>
      </c>
      <c r="AI62" s="57">
        <v>0.18360000000000001</v>
      </c>
      <c r="AJ62" s="57">
        <v>4.7899999999999998E-2</v>
      </c>
      <c r="AK62" s="57">
        <v>0.17460000000000001</v>
      </c>
      <c r="AM62" s="57"/>
      <c r="AN62" s="57"/>
      <c r="AO62" s="57"/>
      <c r="AP62" s="57"/>
      <c r="AQ62" s="57"/>
      <c r="AR62" s="59"/>
      <c r="AS62" s="59"/>
      <c r="AT62" s="59"/>
      <c r="AU62" s="60"/>
      <c r="AV62" s="60"/>
      <c r="AW62" s="60"/>
      <c r="AX62" s="60"/>
      <c r="AY62" s="61"/>
      <c r="AZ62" s="60"/>
      <c r="BA62" s="59"/>
      <c r="BB62" s="59"/>
      <c r="BC62" s="59"/>
      <c r="BD62" s="59"/>
      <c r="BE62" s="59"/>
      <c r="BF62" s="59"/>
      <c r="BG62" s="59"/>
    </row>
    <row r="63" spans="2:59" x14ac:dyDescent="0.2">
      <c r="B63" s="56">
        <v>39386</v>
      </c>
      <c r="C63" s="57">
        <v>5.2999999999999999E-2</v>
      </c>
      <c r="D63" s="57">
        <v>0.1358</v>
      </c>
      <c r="E63" s="57">
        <v>0.1888</v>
      </c>
      <c r="F63" s="57">
        <v>4.5499999999999999E-2</v>
      </c>
      <c r="G63" s="57">
        <v>0.18129999999999999</v>
      </c>
      <c r="H63" s="58"/>
      <c r="I63" s="57">
        <v>8.5000000000000006E-2</v>
      </c>
      <c r="J63" s="57">
        <v>0.1701</v>
      </c>
      <c r="K63" s="57">
        <v>0.25509999999999999</v>
      </c>
      <c r="L63" s="57">
        <v>6.7799999999999999E-2</v>
      </c>
      <c r="M63" s="57">
        <v>0.2379</v>
      </c>
      <c r="N63" s="58"/>
      <c r="O63" s="57"/>
      <c r="P63" s="57"/>
      <c r="Q63" s="57"/>
      <c r="R63" s="57"/>
      <c r="S63" s="57"/>
      <c r="U63" s="57">
        <v>5.2299999999999999E-2</v>
      </c>
      <c r="V63" s="57">
        <v>0.13519999999999999</v>
      </c>
      <c r="W63" s="57">
        <v>0.1875</v>
      </c>
      <c r="X63" s="57">
        <v>4.4999999999999998E-2</v>
      </c>
      <c r="Y63" s="57">
        <v>0.1802</v>
      </c>
      <c r="AA63" s="57">
        <v>5.0900000000000001E-2</v>
      </c>
      <c r="AB63" s="57">
        <v>0.14430000000000001</v>
      </c>
      <c r="AC63" s="57">
        <v>0.1951</v>
      </c>
      <c r="AD63" s="57">
        <v>4.4200000000000003E-2</v>
      </c>
      <c r="AE63" s="57">
        <v>0.1885</v>
      </c>
      <c r="AG63" s="57">
        <v>5.6399999999999999E-2</v>
      </c>
      <c r="AH63" s="57">
        <v>0.1216</v>
      </c>
      <c r="AI63" s="57">
        <v>0.17799999999999999</v>
      </c>
      <c r="AJ63" s="57">
        <v>4.7399999999999998E-2</v>
      </c>
      <c r="AK63" s="57">
        <v>0.16900000000000001</v>
      </c>
      <c r="AM63" s="57"/>
      <c r="AN63" s="57"/>
      <c r="AO63" s="57"/>
      <c r="AP63" s="57"/>
      <c r="AQ63" s="57"/>
      <c r="AR63" s="59"/>
      <c r="AS63" s="59"/>
      <c r="AT63" s="59"/>
      <c r="AU63" s="60"/>
      <c r="AV63" s="60"/>
      <c r="AW63" s="60"/>
      <c r="AX63" s="60"/>
      <c r="AY63" s="61"/>
      <c r="AZ63" s="60"/>
      <c r="BA63" s="59"/>
      <c r="BB63" s="59"/>
      <c r="BC63" s="59"/>
      <c r="BD63" s="59"/>
      <c r="BE63" s="59"/>
      <c r="BF63" s="59"/>
      <c r="BG63" s="59"/>
    </row>
    <row r="64" spans="2:59" x14ac:dyDescent="0.2">
      <c r="B64" s="56">
        <v>39416</v>
      </c>
      <c r="C64" s="57">
        <v>5.2400000000000002E-2</v>
      </c>
      <c r="D64" s="57">
        <v>0.12989999999999999</v>
      </c>
      <c r="E64" s="57">
        <v>0.18240000000000001</v>
      </c>
      <c r="F64" s="57">
        <v>4.48E-2</v>
      </c>
      <c r="G64" s="57">
        <v>0.17469999999999999</v>
      </c>
      <c r="H64" s="58"/>
      <c r="I64" s="57">
        <v>8.0600000000000005E-2</v>
      </c>
      <c r="J64" s="57">
        <v>0.15329999999999999</v>
      </c>
      <c r="K64" s="57">
        <v>0.2339</v>
      </c>
      <c r="L64" s="57">
        <v>6.3399999999999998E-2</v>
      </c>
      <c r="M64" s="57">
        <v>0.21679999999999999</v>
      </c>
      <c r="N64" s="58"/>
      <c r="O64" s="57"/>
      <c r="P64" s="57"/>
      <c r="Q64" s="57"/>
      <c r="R64" s="57"/>
      <c r="S64" s="57"/>
      <c r="U64" s="57">
        <v>5.1799999999999999E-2</v>
      </c>
      <c r="V64" s="57">
        <v>0.12959999999999999</v>
      </c>
      <c r="W64" s="57">
        <v>0.18140000000000001</v>
      </c>
      <c r="X64" s="57">
        <v>4.4400000000000002E-2</v>
      </c>
      <c r="Y64" s="57">
        <v>0.17399999999999999</v>
      </c>
      <c r="AA64" s="57">
        <v>5.0299999999999997E-2</v>
      </c>
      <c r="AB64" s="57">
        <v>0.1389</v>
      </c>
      <c r="AC64" s="57">
        <v>0.18920000000000001</v>
      </c>
      <c r="AD64" s="57">
        <v>4.36E-2</v>
      </c>
      <c r="AE64" s="57">
        <v>0.1825</v>
      </c>
      <c r="AG64" s="57">
        <v>5.5800000000000002E-2</v>
      </c>
      <c r="AH64" s="57">
        <v>0.1145</v>
      </c>
      <c r="AI64" s="57">
        <v>0.17030000000000001</v>
      </c>
      <c r="AJ64" s="57">
        <v>4.6699999999999998E-2</v>
      </c>
      <c r="AK64" s="57">
        <v>0.1613</v>
      </c>
      <c r="AM64" s="57"/>
      <c r="AN64" s="57"/>
      <c r="AO64" s="57"/>
      <c r="AP64" s="57"/>
      <c r="AQ64" s="57"/>
      <c r="AR64" s="59"/>
      <c r="AS64" s="59"/>
      <c r="AT64" s="59"/>
      <c r="AU64" s="60"/>
      <c r="AV64" s="60"/>
      <c r="AW64" s="60"/>
      <c r="AX64" s="60"/>
      <c r="AY64" s="61"/>
      <c r="AZ64" s="60"/>
      <c r="BA64" s="59"/>
      <c r="BB64" s="59"/>
      <c r="BC64" s="59"/>
      <c r="BD64" s="59"/>
      <c r="BE64" s="59"/>
      <c r="BF64" s="59"/>
      <c r="BG64" s="59"/>
    </row>
    <row r="65" spans="2:59" x14ac:dyDescent="0.2">
      <c r="B65" s="56">
        <v>39447</v>
      </c>
      <c r="C65" s="57">
        <v>5.1799999999999999E-2</v>
      </c>
      <c r="D65" s="57">
        <v>0.1236</v>
      </c>
      <c r="E65" s="57">
        <v>0.1754</v>
      </c>
      <c r="F65" s="57">
        <v>4.41E-2</v>
      </c>
      <c r="G65" s="57">
        <v>0.1678</v>
      </c>
      <c r="H65" s="58"/>
      <c r="I65" s="57">
        <v>7.6499999999999999E-2</v>
      </c>
      <c r="J65" s="57">
        <v>0.1363</v>
      </c>
      <c r="K65" s="57">
        <v>0.21279999999999999</v>
      </c>
      <c r="L65" s="57">
        <v>5.9400000000000001E-2</v>
      </c>
      <c r="M65" s="57">
        <v>0.19570000000000001</v>
      </c>
      <c r="N65" s="58"/>
      <c r="O65" s="57"/>
      <c r="P65" s="57"/>
      <c r="Q65" s="57"/>
      <c r="R65" s="57"/>
      <c r="S65" s="57"/>
      <c r="U65" s="57">
        <v>5.1200000000000002E-2</v>
      </c>
      <c r="V65" s="57">
        <v>0.1234</v>
      </c>
      <c r="W65" s="57">
        <v>0.17469999999999999</v>
      </c>
      <c r="X65" s="57">
        <v>4.3799999999999999E-2</v>
      </c>
      <c r="Y65" s="57">
        <v>0.16719999999999999</v>
      </c>
      <c r="AA65" s="57">
        <v>4.9700000000000001E-2</v>
      </c>
      <c r="AB65" s="57">
        <v>0.13339999999999999</v>
      </c>
      <c r="AC65" s="57">
        <v>0.18310000000000001</v>
      </c>
      <c r="AD65" s="57">
        <v>4.2900000000000001E-2</v>
      </c>
      <c r="AE65" s="57">
        <v>0.17630000000000001</v>
      </c>
      <c r="AG65" s="57">
        <v>5.5199999999999999E-2</v>
      </c>
      <c r="AH65" s="57">
        <v>0.1067</v>
      </c>
      <c r="AI65" s="57">
        <v>0.16189999999999999</v>
      </c>
      <c r="AJ65" s="57">
        <v>4.6100000000000002E-2</v>
      </c>
      <c r="AK65" s="57">
        <v>0.15279999999999999</v>
      </c>
      <c r="AM65" s="57"/>
      <c r="AN65" s="57"/>
      <c r="AO65" s="57"/>
      <c r="AP65" s="57"/>
      <c r="AQ65" s="57"/>
      <c r="AR65" s="59"/>
      <c r="AS65" s="59"/>
      <c r="AT65" s="59"/>
      <c r="AU65" s="60"/>
      <c r="AV65" s="60"/>
      <c r="AW65" s="60"/>
      <c r="AX65" s="60"/>
      <c r="AY65" s="61"/>
      <c r="AZ65" s="60"/>
      <c r="BA65" s="59"/>
      <c r="BB65" s="59"/>
      <c r="BC65" s="59"/>
      <c r="BD65" s="59"/>
      <c r="BE65" s="59"/>
      <c r="BF65" s="59"/>
      <c r="BG65" s="59"/>
    </row>
    <row r="66" spans="2:59" x14ac:dyDescent="0.2">
      <c r="B66" s="56">
        <v>39478</v>
      </c>
      <c r="C66" s="57">
        <v>5.1200000000000002E-2</v>
      </c>
      <c r="D66" s="57">
        <v>0.11600000000000001</v>
      </c>
      <c r="E66" s="57">
        <v>0.16719999999999999</v>
      </c>
      <c r="F66" s="57">
        <v>4.3499999999999997E-2</v>
      </c>
      <c r="G66" s="57">
        <v>0.1595</v>
      </c>
      <c r="H66" s="58"/>
      <c r="I66" s="57">
        <v>7.4099999999999999E-2</v>
      </c>
      <c r="J66" s="57">
        <v>0.1139</v>
      </c>
      <c r="K66" s="57">
        <v>0.188</v>
      </c>
      <c r="L66" s="57">
        <v>5.7099999999999998E-2</v>
      </c>
      <c r="M66" s="57">
        <v>0.17100000000000001</v>
      </c>
      <c r="N66" s="58"/>
      <c r="O66" s="57"/>
      <c r="P66" s="57"/>
      <c r="Q66" s="57"/>
      <c r="R66" s="57"/>
      <c r="S66" s="57"/>
      <c r="U66" s="57">
        <v>5.0700000000000002E-2</v>
      </c>
      <c r="V66" s="57">
        <v>0.1162</v>
      </c>
      <c r="W66" s="57">
        <v>0.16689999999999999</v>
      </c>
      <c r="X66" s="57">
        <v>4.3200000000000002E-2</v>
      </c>
      <c r="Y66" s="57">
        <v>0.15939999999999999</v>
      </c>
      <c r="AA66" s="57">
        <v>4.9000000000000002E-2</v>
      </c>
      <c r="AB66" s="57">
        <v>0.1268</v>
      </c>
      <c r="AC66" s="57">
        <v>0.17580000000000001</v>
      </c>
      <c r="AD66" s="57">
        <v>4.2200000000000001E-2</v>
      </c>
      <c r="AE66" s="57">
        <v>0.16900000000000001</v>
      </c>
      <c r="AG66" s="57">
        <v>5.4600000000000003E-2</v>
      </c>
      <c r="AH66" s="57">
        <v>9.7699999999999995E-2</v>
      </c>
      <c r="AI66" s="57">
        <v>0.15229999999999999</v>
      </c>
      <c r="AJ66" s="57">
        <v>4.5499999999999999E-2</v>
      </c>
      <c r="AK66" s="57">
        <v>0.14330000000000001</v>
      </c>
      <c r="AM66" s="57"/>
      <c r="AN66" s="57"/>
      <c r="AO66" s="57"/>
      <c r="AP66" s="57"/>
      <c r="AQ66" s="57"/>
      <c r="AR66" s="59"/>
      <c r="AS66" s="59"/>
      <c r="AT66" s="59"/>
      <c r="AU66" s="60"/>
      <c r="AV66" s="60"/>
      <c r="AW66" s="60"/>
      <c r="AX66" s="60"/>
      <c r="AY66" s="61"/>
      <c r="AZ66" s="60"/>
      <c r="BA66" s="59"/>
      <c r="BB66" s="59"/>
      <c r="BC66" s="59"/>
      <c r="BD66" s="59"/>
      <c r="BE66" s="59"/>
      <c r="BF66" s="59"/>
      <c r="BG66" s="59"/>
    </row>
    <row r="67" spans="2:59" x14ac:dyDescent="0.2">
      <c r="B67" s="56">
        <v>39507</v>
      </c>
      <c r="C67" s="57">
        <v>5.0700000000000002E-2</v>
      </c>
      <c r="D67" s="57">
        <v>0.1076</v>
      </c>
      <c r="E67" s="57">
        <v>0.1583</v>
      </c>
      <c r="F67" s="57">
        <v>4.2900000000000001E-2</v>
      </c>
      <c r="G67" s="57">
        <v>0.15049999999999999</v>
      </c>
      <c r="H67" s="58"/>
      <c r="I67" s="57">
        <v>7.1599999999999997E-2</v>
      </c>
      <c r="J67" s="57">
        <v>9.1999999999999998E-2</v>
      </c>
      <c r="K67" s="57">
        <v>0.16370000000000001</v>
      </c>
      <c r="L67" s="57">
        <v>5.4800000000000001E-2</v>
      </c>
      <c r="M67" s="57">
        <v>0.1469</v>
      </c>
      <c r="N67" s="58"/>
      <c r="O67" s="57"/>
      <c r="P67" s="57"/>
      <c r="Q67" s="57"/>
      <c r="R67" s="57"/>
      <c r="S67" s="57"/>
      <c r="U67" s="57">
        <v>5.0200000000000002E-2</v>
      </c>
      <c r="V67" s="57">
        <v>0.1081</v>
      </c>
      <c r="W67" s="57">
        <v>0.1583</v>
      </c>
      <c r="X67" s="57">
        <v>4.2700000000000002E-2</v>
      </c>
      <c r="Y67" s="57">
        <v>0.1507</v>
      </c>
      <c r="AA67" s="57">
        <v>4.8500000000000001E-2</v>
      </c>
      <c r="AB67" s="57">
        <v>0.1195</v>
      </c>
      <c r="AC67" s="57">
        <v>0.16800000000000001</v>
      </c>
      <c r="AD67" s="57">
        <v>4.1599999999999998E-2</v>
      </c>
      <c r="AE67" s="57">
        <v>0.16109999999999999</v>
      </c>
      <c r="AG67" s="57">
        <v>5.3999999999999999E-2</v>
      </c>
      <c r="AH67" s="57">
        <v>8.7400000000000005E-2</v>
      </c>
      <c r="AI67" s="57">
        <v>0.1414</v>
      </c>
      <c r="AJ67" s="57">
        <v>4.4999999999999998E-2</v>
      </c>
      <c r="AK67" s="57">
        <v>0.13239999999999999</v>
      </c>
      <c r="AM67" s="57"/>
      <c r="AN67" s="57"/>
      <c r="AO67" s="57"/>
      <c r="AP67" s="57"/>
      <c r="AQ67" s="57"/>
      <c r="AR67" s="59"/>
      <c r="AS67" s="59"/>
      <c r="AT67" s="59"/>
      <c r="AU67" s="60"/>
      <c r="AV67" s="60"/>
      <c r="AW67" s="60"/>
      <c r="AX67" s="60"/>
      <c r="AY67" s="61"/>
      <c r="AZ67" s="60"/>
      <c r="BA67" s="59"/>
      <c r="BB67" s="59"/>
      <c r="BC67" s="59"/>
      <c r="BD67" s="59"/>
      <c r="BE67" s="59"/>
      <c r="BF67" s="59"/>
      <c r="BG67" s="59"/>
    </row>
    <row r="68" spans="2:59" x14ac:dyDescent="0.2">
      <c r="B68" s="56">
        <v>39538</v>
      </c>
      <c r="C68" s="57">
        <v>5.0200000000000002E-2</v>
      </c>
      <c r="D68" s="57">
        <v>9.7600000000000006E-2</v>
      </c>
      <c r="E68" s="57">
        <v>0.14779999999999999</v>
      </c>
      <c r="F68" s="57">
        <v>4.24E-2</v>
      </c>
      <c r="G68" s="57">
        <v>0.1399</v>
      </c>
      <c r="H68" s="58"/>
      <c r="I68" s="57">
        <v>7.0000000000000007E-2</v>
      </c>
      <c r="J68" s="57">
        <v>7.9200000000000007E-2</v>
      </c>
      <c r="K68" s="57">
        <v>0.1492</v>
      </c>
      <c r="L68" s="57">
        <v>5.3400000000000003E-2</v>
      </c>
      <c r="M68" s="57">
        <v>0.13250000000000001</v>
      </c>
      <c r="N68" s="58"/>
      <c r="O68" s="57"/>
      <c r="P68" s="57"/>
      <c r="Q68" s="57"/>
      <c r="R68" s="57"/>
      <c r="S68" s="57"/>
      <c r="U68" s="57">
        <v>4.9700000000000001E-2</v>
      </c>
      <c r="V68" s="57">
        <v>9.8100000000000007E-2</v>
      </c>
      <c r="W68" s="57">
        <v>0.14779999999999999</v>
      </c>
      <c r="X68" s="57">
        <v>4.2099999999999999E-2</v>
      </c>
      <c r="Y68" s="57">
        <v>0.14019999999999999</v>
      </c>
      <c r="AA68" s="57">
        <v>4.7899999999999998E-2</v>
      </c>
      <c r="AB68" s="57">
        <v>0.1123</v>
      </c>
      <c r="AC68" s="57">
        <v>0.16020000000000001</v>
      </c>
      <c r="AD68" s="57">
        <v>4.1000000000000002E-2</v>
      </c>
      <c r="AE68" s="57">
        <v>0.15329999999999999</v>
      </c>
      <c r="AG68" s="57">
        <v>5.3499999999999999E-2</v>
      </c>
      <c r="AH68" s="57">
        <v>7.3800000000000004E-2</v>
      </c>
      <c r="AI68" s="57">
        <v>0.1273</v>
      </c>
      <c r="AJ68" s="57">
        <v>4.4400000000000002E-2</v>
      </c>
      <c r="AK68" s="57">
        <v>0.1182</v>
      </c>
      <c r="AM68" s="57"/>
      <c r="AN68" s="57"/>
      <c r="AO68" s="57"/>
      <c r="AP68" s="57"/>
      <c r="AQ68" s="57"/>
      <c r="AR68" s="59"/>
      <c r="AS68" s="59"/>
      <c r="AT68" s="59"/>
      <c r="AU68" s="60"/>
      <c r="AV68" s="60"/>
      <c r="AW68" s="60"/>
      <c r="AX68" s="60"/>
      <c r="AY68" s="61"/>
      <c r="AZ68" s="60"/>
      <c r="BA68" s="59"/>
      <c r="BB68" s="59"/>
      <c r="BC68" s="59"/>
      <c r="BD68" s="59"/>
      <c r="BE68" s="59"/>
      <c r="BF68" s="59"/>
      <c r="BG68" s="59"/>
    </row>
    <row r="69" spans="2:59" x14ac:dyDescent="0.2">
      <c r="B69" s="56">
        <v>39568</v>
      </c>
      <c r="C69" s="57">
        <v>4.9799999999999997E-2</v>
      </c>
      <c r="D69" s="57">
        <v>8.6199999999999999E-2</v>
      </c>
      <c r="E69" s="57">
        <v>0.13600000000000001</v>
      </c>
      <c r="F69" s="57">
        <v>4.2000000000000003E-2</v>
      </c>
      <c r="G69" s="57">
        <v>0.12820000000000001</v>
      </c>
      <c r="H69" s="58"/>
      <c r="I69" s="57">
        <v>6.8400000000000002E-2</v>
      </c>
      <c r="J69" s="57">
        <v>6.6199999999999995E-2</v>
      </c>
      <c r="K69" s="57">
        <v>0.13450000000000001</v>
      </c>
      <c r="L69" s="57">
        <v>5.1799999999999999E-2</v>
      </c>
      <c r="M69" s="57">
        <v>0.11799999999999999</v>
      </c>
      <c r="N69" s="58"/>
      <c r="O69" s="57"/>
      <c r="P69" s="57"/>
      <c r="Q69" s="57"/>
      <c r="R69" s="57"/>
      <c r="S69" s="57"/>
      <c r="U69" s="57">
        <v>4.9299999999999997E-2</v>
      </c>
      <c r="V69" s="57">
        <v>8.6699999999999999E-2</v>
      </c>
      <c r="W69" s="57">
        <v>0.13600000000000001</v>
      </c>
      <c r="X69" s="57">
        <v>4.1700000000000001E-2</v>
      </c>
      <c r="Y69" s="57">
        <v>0.1285</v>
      </c>
      <c r="AA69" s="57">
        <v>4.7399999999999998E-2</v>
      </c>
      <c r="AB69" s="57">
        <v>0.1027</v>
      </c>
      <c r="AC69" s="57">
        <v>0.15010000000000001</v>
      </c>
      <c r="AD69" s="57">
        <v>4.0599999999999997E-2</v>
      </c>
      <c r="AE69" s="57">
        <v>0.14330000000000001</v>
      </c>
      <c r="AG69" s="57">
        <v>5.3100000000000001E-2</v>
      </c>
      <c r="AH69" s="57">
        <v>6.0699999999999997E-2</v>
      </c>
      <c r="AI69" s="57">
        <v>0.1138</v>
      </c>
      <c r="AJ69" s="57">
        <v>4.3900000000000002E-2</v>
      </c>
      <c r="AK69" s="57">
        <v>0.1046</v>
      </c>
      <c r="AM69" s="57"/>
      <c r="AN69" s="57"/>
      <c r="AO69" s="57"/>
      <c r="AP69" s="57"/>
      <c r="AQ69" s="57"/>
      <c r="AR69" s="59"/>
      <c r="AS69" s="59"/>
      <c r="AT69" s="59"/>
      <c r="AU69" s="60"/>
      <c r="AV69" s="60"/>
      <c r="AW69" s="60"/>
      <c r="AX69" s="60"/>
      <c r="AY69" s="61"/>
      <c r="AZ69" s="60"/>
      <c r="BA69" s="59"/>
      <c r="BB69" s="59"/>
      <c r="BC69" s="59"/>
      <c r="BD69" s="59"/>
      <c r="BE69" s="59"/>
      <c r="BF69" s="59"/>
      <c r="BG69" s="59"/>
    </row>
    <row r="70" spans="2:59" x14ac:dyDescent="0.2">
      <c r="B70" s="56">
        <v>39599</v>
      </c>
      <c r="C70" s="57">
        <v>4.9399999999999999E-2</v>
      </c>
      <c r="D70" s="57">
        <v>7.3300000000000004E-2</v>
      </c>
      <c r="E70" s="57">
        <v>0.1227</v>
      </c>
      <c r="F70" s="57">
        <v>4.1599999999999998E-2</v>
      </c>
      <c r="G70" s="57">
        <v>0.1149</v>
      </c>
      <c r="H70" s="58"/>
      <c r="I70" s="57">
        <v>6.6600000000000006E-2</v>
      </c>
      <c r="J70" s="57">
        <v>5.3400000000000003E-2</v>
      </c>
      <c r="K70" s="57">
        <v>0.12</v>
      </c>
      <c r="L70" s="57">
        <v>5.0200000000000002E-2</v>
      </c>
      <c r="M70" s="57">
        <v>0.1036</v>
      </c>
      <c r="N70" s="58"/>
      <c r="O70" s="57"/>
      <c r="P70" s="57"/>
      <c r="Q70" s="57"/>
      <c r="R70" s="57"/>
      <c r="S70" s="57"/>
      <c r="U70" s="57">
        <v>4.8899999999999999E-2</v>
      </c>
      <c r="V70" s="57">
        <v>7.3700000000000002E-2</v>
      </c>
      <c r="W70" s="57">
        <v>0.1227</v>
      </c>
      <c r="X70" s="57">
        <v>4.1399999999999999E-2</v>
      </c>
      <c r="Y70" s="57">
        <v>0.11509999999999999</v>
      </c>
      <c r="AA70" s="57">
        <v>4.7E-2</v>
      </c>
      <c r="AB70" s="57">
        <v>9.2499999999999999E-2</v>
      </c>
      <c r="AC70" s="57">
        <v>0.1394</v>
      </c>
      <c r="AD70" s="57">
        <v>4.0300000000000002E-2</v>
      </c>
      <c r="AE70" s="57">
        <v>0.1328</v>
      </c>
      <c r="AG70" s="57">
        <v>5.2699999999999997E-2</v>
      </c>
      <c r="AH70" s="57">
        <v>4.5699999999999998E-2</v>
      </c>
      <c r="AI70" s="57">
        <v>9.8400000000000001E-2</v>
      </c>
      <c r="AJ70" s="57">
        <v>4.3499999999999997E-2</v>
      </c>
      <c r="AK70" s="57">
        <v>8.9200000000000002E-2</v>
      </c>
      <c r="AM70" s="57"/>
      <c r="AN70" s="57"/>
      <c r="AO70" s="57"/>
      <c r="AP70" s="57"/>
      <c r="AQ70" s="57"/>
      <c r="AR70" s="59"/>
      <c r="AS70" s="59"/>
      <c r="AT70" s="59"/>
      <c r="AU70" s="60"/>
      <c r="AV70" s="60"/>
      <c r="AW70" s="60"/>
      <c r="AX70" s="60"/>
      <c r="AY70" s="61"/>
      <c r="AZ70" s="60"/>
      <c r="BA70" s="59"/>
      <c r="BB70" s="59"/>
      <c r="BC70" s="59"/>
      <c r="BD70" s="59"/>
      <c r="BE70" s="59"/>
      <c r="BF70" s="59"/>
      <c r="BG70" s="59"/>
    </row>
    <row r="71" spans="2:59" x14ac:dyDescent="0.2">
      <c r="B71" s="56">
        <v>39629</v>
      </c>
      <c r="C71" s="57">
        <v>4.9099999999999998E-2</v>
      </c>
      <c r="D71" s="57">
        <v>5.8700000000000002E-2</v>
      </c>
      <c r="E71" s="57">
        <v>0.10780000000000001</v>
      </c>
      <c r="F71" s="57">
        <v>4.1300000000000003E-2</v>
      </c>
      <c r="G71" s="57">
        <v>0.1</v>
      </c>
      <c r="H71" s="58"/>
      <c r="I71" s="57">
        <v>6.59E-2</v>
      </c>
      <c r="J71" s="57">
        <v>3.8300000000000001E-2</v>
      </c>
      <c r="K71" s="57">
        <v>0.1043</v>
      </c>
      <c r="L71" s="57">
        <v>4.9599999999999998E-2</v>
      </c>
      <c r="M71" s="57">
        <v>8.7900000000000006E-2</v>
      </c>
      <c r="N71" s="58"/>
      <c r="O71" s="57"/>
      <c r="P71" s="57"/>
      <c r="Q71" s="57"/>
      <c r="R71" s="57"/>
      <c r="S71" s="57"/>
      <c r="U71" s="57">
        <v>4.8599999999999997E-2</v>
      </c>
      <c r="V71" s="57">
        <v>5.91E-2</v>
      </c>
      <c r="W71" s="57">
        <v>0.1077</v>
      </c>
      <c r="X71" s="57">
        <v>4.1099999999999998E-2</v>
      </c>
      <c r="Y71" s="57">
        <v>0.1002</v>
      </c>
      <c r="AA71" s="57">
        <v>4.6399999999999997E-2</v>
      </c>
      <c r="AB71" s="57">
        <v>8.2199999999999995E-2</v>
      </c>
      <c r="AC71" s="57">
        <v>0.12870000000000001</v>
      </c>
      <c r="AD71" s="57">
        <v>3.9899999999999998E-2</v>
      </c>
      <c r="AE71" s="57">
        <v>0.1221</v>
      </c>
      <c r="AG71" s="57">
        <v>5.2499999999999998E-2</v>
      </c>
      <c r="AH71" s="57">
        <v>2.7400000000000001E-2</v>
      </c>
      <c r="AI71" s="57">
        <v>7.9899999999999999E-2</v>
      </c>
      <c r="AJ71" s="57">
        <v>4.3200000000000002E-2</v>
      </c>
      <c r="AK71" s="57">
        <v>7.0699999999999999E-2</v>
      </c>
      <c r="AM71" s="57"/>
      <c r="AN71" s="57"/>
      <c r="AO71" s="57"/>
      <c r="AP71" s="57"/>
      <c r="AQ71" s="57"/>
      <c r="AR71" s="59"/>
      <c r="AS71" s="59"/>
      <c r="AT71" s="59"/>
      <c r="AU71" s="60"/>
      <c r="AV71" s="60"/>
      <c r="AW71" s="60"/>
      <c r="AX71" s="60"/>
      <c r="AY71" s="61"/>
      <c r="AZ71" s="60"/>
      <c r="BA71" s="59"/>
      <c r="BB71" s="59"/>
      <c r="BC71" s="59"/>
      <c r="BD71" s="59"/>
      <c r="BE71" s="59"/>
      <c r="BF71" s="59"/>
      <c r="BG71" s="59"/>
    </row>
    <row r="72" spans="2:59" x14ac:dyDescent="0.2">
      <c r="B72" s="56">
        <v>39660</v>
      </c>
      <c r="C72" s="57">
        <v>4.8899999999999999E-2</v>
      </c>
      <c r="D72" s="57">
        <v>4.07E-2</v>
      </c>
      <c r="E72" s="57">
        <v>8.9599999999999999E-2</v>
      </c>
      <c r="F72" s="57">
        <v>4.1099999999999998E-2</v>
      </c>
      <c r="G72" s="57">
        <v>8.1799999999999998E-2</v>
      </c>
      <c r="H72" s="58"/>
      <c r="I72" s="57">
        <v>6.6400000000000001E-2</v>
      </c>
      <c r="J72" s="57">
        <v>3.5400000000000001E-2</v>
      </c>
      <c r="K72" s="57">
        <v>0.1018</v>
      </c>
      <c r="L72" s="57">
        <v>5.0099999999999999E-2</v>
      </c>
      <c r="M72" s="57">
        <v>8.5500000000000007E-2</v>
      </c>
      <c r="N72" s="58"/>
      <c r="O72" s="57"/>
      <c r="P72" s="57"/>
      <c r="Q72" s="57"/>
      <c r="R72" s="57"/>
      <c r="S72" s="57"/>
      <c r="U72" s="57">
        <v>4.8399999999999999E-2</v>
      </c>
      <c r="V72" s="57">
        <v>4.07E-2</v>
      </c>
      <c r="W72" s="57">
        <v>8.9099999999999999E-2</v>
      </c>
      <c r="X72" s="57">
        <v>4.0899999999999999E-2</v>
      </c>
      <c r="Y72" s="57">
        <v>8.1600000000000006E-2</v>
      </c>
      <c r="AA72" s="57">
        <v>4.5999999999999999E-2</v>
      </c>
      <c r="AB72" s="57">
        <v>6.6900000000000001E-2</v>
      </c>
      <c r="AC72" s="57">
        <v>0.1129</v>
      </c>
      <c r="AD72" s="57">
        <v>3.9600000000000003E-2</v>
      </c>
      <c r="AE72" s="57">
        <v>0.1065</v>
      </c>
      <c r="AG72" s="57">
        <v>5.2400000000000002E-2</v>
      </c>
      <c r="AH72" s="57">
        <v>7.0000000000000001E-3</v>
      </c>
      <c r="AI72" s="57">
        <v>5.9400000000000001E-2</v>
      </c>
      <c r="AJ72" s="57">
        <v>4.3099999999999999E-2</v>
      </c>
      <c r="AK72" s="57">
        <v>5.0099999999999999E-2</v>
      </c>
      <c r="AM72" s="57"/>
      <c r="AN72" s="57"/>
      <c r="AO72" s="57"/>
      <c r="AP72" s="57"/>
      <c r="AQ72" s="57"/>
      <c r="AR72" s="59"/>
      <c r="AS72" s="59"/>
      <c r="AT72" s="59"/>
      <c r="AU72" s="60"/>
      <c r="AV72" s="60"/>
      <c r="AW72" s="60"/>
      <c r="AX72" s="60"/>
      <c r="AY72" s="61"/>
      <c r="AZ72" s="60"/>
      <c r="BA72" s="59"/>
      <c r="BB72" s="59"/>
      <c r="BC72" s="59"/>
      <c r="BD72" s="59"/>
      <c r="BE72" s="59"/>
      <c r="BF72" s="59"/>
      <c r="BG72" s="59"/>
    </row>
    <row r="73" spans="2:59" x14ac:dyDescent="0.2">
      <c r="B73" s="56">
        <v>39691</v>
      </c>
      <c r="C73" s="57">
        <v>4.87E-2</v>
      </c>
      <c r="D73" s="57">
        <v>2.12E-2</v>
      </c>
      <c r="E73" s="57">
        <v>6.9900000000000004E-2</v>
      </c>
      <c r="F73" s="57">
        <v>4.1000000000000002E-2</v>
      </c>
      <c r="G73" s="57">
        <v>6.2199999999999998E-2</v>
      </c>
      <c r="H73" s="58"/>
      <c r="I73" s="57">
        <v>6.6699999999999995E-2</v>
      </c>
      <c r="J73" s="57">
        <v>2.9899999999999999E-2</v>
      </c>
      <c r="K73" s="57">
        <v>9.6600000000000005E-2</v>
      </c>
      <c r="L73" s="57">
        <v>5.0500000000000003E-2</v>
      </c>
      <c r="M73" s="57">
        <v>8.0399999999999999E-2</v>
      </c>
      <c r="N73" s="58"/>
      <c r="O73" s="57"/>
      <c r="P73" s="57"/>
      <c r="Q73" s="57"/>
      <c r="R73" s="57"/>
      <c r="S73" s="57"/>
      <c r="U73" s="57">
        <v>4.82E-2</v>
      </c>
      <c r="V73" s="57">
        <v>2.0799999999999999E-2</v>
      </c>
      <c r="W73" s="57">
        <v>6.9000000000000006E-2</v>
      </c>
      <c r="X73" s="57">
        <v>4.07E-2</v>
      </c>
      <c r="Y73" s="57">
        <v>6.1499999999999999E-2</v>
      </c>
      <c r="AA73" s="57">
        <v>4.5699999999999998E-2</v>
      </c>
      <c r="AB73" s="57">
        <v>4.9700000000000001E-2</v>
      </c>
      <c r="AC73" s="57">
        <v>9.5399999999999999E-2</v>
      </c>
      <c r="AD73" s="57">
        <v>3.9300000000000002E-2</v>
      </c>
      <c r="AE73" s="57">
        <v>8.8999999999999996E-2</v>
      </c>
      <c r="AG73" s="57">
        <v>5.2299999999999999E-2</v>
      </c>
      <c r="AH73" s="57">
        <v>-1.47E-2</v>
      </c>
      <c r="AI73" s="57">
        <v>3.7600000000000001E-2</v>
      </c>
      <c r="AJ73" s="57">
        <v>4.2999999999999997E-2</v>
      </c>
      <c r="AK73" s="57">
        <v>2.8299999999999999E-2</v>
      </c>
      <c r="AM73" s="57">
        <v>6.7199999999999996E-2</v>
      </c>
      <c r="AN73" s="57">
        <v>3.44E-2</v>
      </c>
      <c r="AO73" s="57">
        <v>0.10150000000000001</v>
      </c>
      <c r="AP73" s="57">
        <v>5.1400000000000001E-2</v>
      </c>
      <c r="AQ73" s="57">
        <v>8.5699999999999998E-2</v>
      </c>
      <c r="AR73" s="59"/>
      <c r="AS73" s="59"/>
      <c r="AT73" s="59"/>
      <c r="AU73" s="60"/>
      <c r="AV73" s="60"/>
      <c r="AW73" s="60"/>
      <c r="AX73" s="60"/>
      <c r="AY73" s="61"/>
      <c r="AZ73" s="60"/>
      <c r="BA73" s="59"/>
      <c r="BB73" s="59"/>
      <c r="BC73" s="59"/>
      <c r="BD73" s="59"/>
      <c r="BE73" s="59"/>
      <c r="BF73" s="59"/>
      <c r="BG73" s="59"/>
    </row>
    <row r="74" spans="2:59" x14ac:dyDescent="0.2">
      <c r="B74" s="56">
        <v>39721</v>
      </c>
      <c r="C74" s="57">
        <v>4.8500000000000001E-2</v>
      </c>
      <c r="D74" s="57">
        <v>-8.0000000000000004E-4</v>
      </c>
      <c r="E74" s="57">
        <v>4.7699999999999999E-2</v>
      </c>
      <c r="F74" s="57">
        <v>4.0800000000000003E-2</v>
      </c>
      <c r="G74" s="57">
        <v>0.04</v>
      </c>
      <c r="H74" s="58"/>
      <c r="I74" s="57">
        <v>6.6799999999999998E-2</v>
      </c>
      <c r="J74" s="57">
        <v>1.5699999999999999E-2</v>
      </c>
      <c r="K74" s="57">
        <v>8.2500000000000004E-2</v>
      </c>
      <c r="L74" s="57">
        <v>5.0700000000000002E-2</v>
      </c>
      <c r="M74" s="57">
        <v>6.6400000000000001E-2</v>
      </c>
      <c r="N74" s="58"/>
      <c r="O74" s="57"/>
      <c r="P74" s="57"/>
      <c r="Q74" s="57"/>
      <c r="R74" s="57"/>
      <c r="S74" s="57"/>
      <c r="U74" s="57">
        <v>4.8000000000000001E-2</v>
      </c>
      <c r="V74" s="57">
        <v>-1.4E-3</v>
      </c>
      <c r="W74" s="57">
        <v>4.6600000000000003E-2</v>
      </c>
      <c r="X74" s="57">
        <v>4.0500000000000001E-2</v>
      </c>
      <c r="Y74" s="57">
        <v>3.9100000000000003E-2</v>
      </c>
      <c r="AA74" s="57">
        <v>4.5199999999999997E-2</v>
      </c>
      <c r="AB74" s="57">
        <v>3.2099999999999997E-2</v>
      </c>
      <c r="AC74" s="57">
        <v>7.7299999999999994E-2</v>
      </c>
      <c r="AD74" s="57">
        <v>3.8899999999999997E-2</v>
      </c>
      <c r="AE74" s="57">
        <v>7.0999999999999994E-2</v>
      </c>
      <c r="AG74" s="57">
        <v>5.2200000000000003E-2</v>
      </c>
      <c r="AH74" s="57">
        <v>-3.9300000000000002E-2</v>
      </c>
      <c r="AI74" s="57">
        <v>1.2999999999999999E-2</v>
      </c>
      <c r="AJ74" s="57">
        <v>4.2999999999999997E-2</v>
      </c>
      <c r="AK74" s="57">
        <v>3.7000000000000002E-3</v>
      </c>
      <c r="AM74" s="57">
        <v>6.6500000000000004E-2</v>
      </c>
      <c r="AN74" s="57">
        <v>1.72E-2</v>
      </c>
      <c r="AO74" s="57">
        <v>8.3699999999999997E-2</v>
      </c>
      <c r="AP74" s="57">
        <v>5.0599999999999999E-2</v>
      </c>
      <c r="AQ74" s="57">
        <v>6.7799999999999999E-2</v>
      </c>
      <c r="AR74" s="59"/>
      <c r="AS74" s="59"/>
      <c r="AT74" s="59"/>
      <c r="AU74" s="60"/>
      <c r="AV74" s="60"/>
      <c r="AW74" s="60"/>
      <c r="AX74" s="60"/>
      <c r="AY74" s="61"/>
      <c r="AZ74" s="60"/>
      <c r="BA74" s="59"/>
      <c r="BB74" s="59"/>
      <c r="BC74" s="59"/>
      <c r="BD74" s="59"/>
      <c r="BE74" s="59"/>
      <c r="BF74" s="59"/>
      <c r="BG74" s="59"/>
    </row>
    <row r="75" spans="2:59" x14ac:dyDescent="0.2">
      <c r="B75" s="56">
        <v>39752</v>
      </c>
      <c r="C75" s="57">
        <v>4.8399999999999999E-2</v>
      </c>
      <c r="D75" s="57">
        <v>-2.3900000000000001E-2</v>
      </c>
      <c r="E75" s="57">
        <v>2.4500000000000001E-2</v>
      </c>
      <c r="F75" s="57">
        <v>4.07E-2</v>
      </c>
      <c r="G75" s="57">
        <v>1.6799999999999999E-2</v>
      </c>
      <c r="H75" s="58"/>
      <c r="I75" s="57">
        <v>6.6799999999999998E-2</v>
      </c>
      <c r="J75" s="57">
        <v>0</v>
      </c>
      <c r="K75" s="57">
        <v>6.6900000000000001E-2</v>
      </c>
      <c r="L75" s="57">
        <v>5.0799999999999998E-2</v>
      </c>
      <c r="M75" s="57">
        <v>5.0799999999999998E-2</v>
      </c>
      <c r="N75" s="58"/>
      <c r="O75" s="57"/>
      <c r="P75" s="57"/>
      <c r="Q75" s="57"/>
      <c r="R75" s="57"/>
      <c r="S75" s="57"/>
      <c r="U75" s="57">
        <v>4.7800000000000002E-2</v>
      </c>
      <c r="V75" s="57">
        <v>-2.47E-2</v>
      </c>
      <c r="W75" s="57">
        <v>2.3099999999999999E-2</v>
      </c>
      <c r="X75" s="57">
        <v>4.0399999999999998E-2</v>
      </c>
      <c r="Y75" s="57">
        <v>1.5699999999999999E-2</v>
      </c>
      <c r="AA75" s="57">
        <v>4.48E-2</v>
      </c>
      <c r="AB75" s="57">
        <v>1.2500000000000001E-2</v>
      </c>
      <c r="AC75" s="57">
        <v>5.7299999999999997E-2</v>
      </c>
      <c r="AD75" s="57">
        <v>3.8800000000000001E-2</v>
      </c>
      <c r="AE75" s="57">
        <v>5.1299999999999998E-2</v>
      </c>
      <c r="AG75" s="57">
        <v>5.21E-2</v>
      </c>
      <c r="AH75" s="57">
        <v>-6.4399999999999999E-2</v>
      </c>
      <c r="AI75" s="57">
        <v>-1.23E-2</v>
      </c>
      <c r="AJ75" s="57">
        <v>4.2900000000000001E-2</v>
      </c>
      <c r="AK75" s="57">
        <v>-2.1499999999999998E-2</v>
      </c>
      <c r="AM75" s="57">
        <v>6.59E-2</v>
      </c>
      <c r="AN75" s="57">
        <v>-6.9999999999999999E-4</v>
      </c>
      <c r="AO75" s="57">
        <v>6.5299999999999997E-2</v>
      </c>
      <c r="AP75" s="57">
        <v>4.9700000000000001E-2</v>
      </c>
      <c r="AQ75" s="57">
        <v>4.9099999999999998E-2</v>
      </c>
      <c r="AR75" s="59"/>
      <c r="AS75" s="59"/>
      <c r="AT75" s="59"/>
      <c r="AU75" s="60"/>
      <c r="AV75" s="60"/>
      <c r="AW75" s="60"/>
      <c r="AX75" s="60"/>
      <c r="AY75" s="61"/>
      <c r="AZ75" s="60"/>
      <c r="BA75" s="59"/>
      <c r="BB75" s="59"/>
      <c r="BC75" s="59"/>
      <c r="BD75" s="59"/>
      <c r="BE75" s="59"/>
      <c r="BF75" s="59"/>
      <c r="BG75" s="59"/>
    </row>
    <row r="76" spans="2:59" x14ac:dyDescent="0.2">
      <c r="B76" s="56">
        <v>39782</v>
      </c>
      <c r="C76" s="57">
        <v>4.8300000000000003E-2</v>
      </c>
      <c r="D76" s="57">
        <v>-4.8300000000000003E-2</v>
      </c>
      <c r="E76" s="57">
        <v>1E-4</v>
      </c>
      <c r="F76" s="57">
        <v>4.0800000000000003E-2</v>
      </c>
      <c r="G76" s="57">
        <v>-7.4999999999999997E-3</v>
      </c>
      <c r="H76" s="58"/>
      <c r="I76" s="57">
        <v>6.6900000000000001E-2</v>
      </c>
      <c r="J76" s="57">
        <v>-1.32E-2</v>
      </c>
      <c r="K76" s="57">
        <v>5.3600000000000002E-2</v>
      </c>
      <c r="L76" s="57">
        <v>5.0900000000000001E-2</v>
      </c>
      <c r="M76" s="57">
        <v>3.7600000000000001E-2</v>
      </c>
      <c r="N76" s="58"/>
      <c r="O76" s="57"/>
      <c r="P76" s="57"/>
      <c r="Q76" s="57"/>
      <c r="R76" s="57"/>
      <c r="S76" s="57"/>
      <c r="U76" s="57">
        <v>4.7800000000000002E-2</v>
      </c>
      <c r="V76" s="57">
        <v>-4.9399999999999999E-2</v>
      </c>
      <c r="W76" s="57">
        <v>-1.6000000000000001E-3</v>
      </c>
      <c r="X76" s="57">
        <v>4.0399999999999998E-2</v>
      </c>
      <c r="Y76" s="57">
        <v>-8.8999999999999999E-3</v>
      </c>
      <c r="AA76" s="57">
        <v>4.4400000000000002E-2</v>
      </c>
      <c r="AB76" s="57">
        <v>-6.7000000000000002E-3</v>
      </c>
      <c r="AC76" s="57">
        <v>3.7699999999999997E-2</v>
      </c>
      <c r="AD76" s="57">
        <v>3.8600000000000002E-2</v>
      </c>
      <c r="AE76" s="57">
        <v>3.1899999999999998E-2</v>
      </c>
      <c r="AG76" s="57">
        <v>5.21E-2</v>
      </c>
      <c r="AH76" s="57">
        <v>-9.0800000000000006E-2</v>
      </c>
      <c r="AI76" s="57">
        <v>-3.8699999999999998E-2</v>
      </c>
      <c r="AJ76" s="57">
        <v>4.2999999999999997E-2</v>
      </c>
      <c r="AK76" s="57">
        <v>-4.7899999999999998E-2</v>
      </c>
      <c r="AM76" s="57">
        <v>6.5000000000000002E-2</v>
      </c>
      <c r="AN76" s="57">
        <v>-1.95E-2</v>
      </c>
      <c r="AO76" s="57">
        <v>4.5600000000000002E-2</v>
      </c>
      <c r="AP76" s="57">
        <v>4.8899999999999999E-2</v>
      </c>
      <c r="AQ76" s="57">
        <v>2.9399999999999999E-2</v>
      </c>
      <c r="AR76" s="59"/>
      <c r="AS76" s="59"/>
      <c r="AT76" s="59"/>
      <c r="AU76" s="60"/>
      <c r="AV76" s="60"/>
      <c r="AW76" s="60"/>
      <c r="AX76" s="60"/>
      <c r="AY76" s="61"/>
      <c r="AZ76" s="60"/>
      <c r="BA76" s="59"/>
      <c r="BB76" s="59"/>
      <c r="BC76" s="59"/>
      <c r="BD76" s="59"/>
      <c r="BE76" s="59"/>
      <c r="BF76" s="59"/>
      <c r="BG76" s="59"/>
    </row>
    <row r="77" spans="2:59" x14ac:dyDescent="0.2">
      <c r="B77" s="56">
        <v>39813</v>
      </c>
      <c r="C77" s="57">
        <v>4.8300000000000003E-2</v>
      </c>
      <c r="D77" s="57">
        <v>-7.3099999999999998E-2</v>
      </c>
      <c r="E77" s="57">
        <v>-2.4799999999999999E-2</v>
      </c>
      <c r="F77" s="57">
        <v>4.0800000000000003E-2</v>
      </c>
      <c r="G77" s="57">
        <v>-3.2300000000000002E-2</v>
      </c>
      <c r="H77" s="58"/>
      <c r="I77" s="57">
        <v>6.6900000000000001E-2</v>
      </c>
      <c r="J77" s="57">
        <v>-3.39E-2</v>
      </c>
      <c r="K77" s="57">
        <v>3.3000000000000002E-2</v>
      </c>
      <c r="L77" s="57">
        <v>5.0900000000000001E-2</v>
      </c>
      <c r="M77" s="57">
        <v>1.7100000000000001E-2</v>
      </c>
      <c r="N77" s="58"/>
      <c r="O77" s="57"/>
      <c r="P77" s="57"/>
      <c r="Q77" s="57"/>
      <c r="R77" s="57"/>
      <c r="S77" s="57"/>
      <c r="U77" s="57">
        <v>4.7699999999999999E-2</v>
      </c>
      <c r="V77" s="57">
        <v>-7.4300000000000005E-2</v>
      </c>
      <c r="W77" s="57">
        <v>-2.6599999999999999E-2</v>
      </c>
      <c r="X77" s="57">
        <v>4.0500000000000001E-2</v>
      </c>
      <c r="Y77" s="57">
        <v>-3.3799999999999997E-2</v>
      </c>
      <c r="AA77" s="57">
        <v>4.41E-2</v>
      </c>
      <c r="AB77" s="57">
        <v>-2.76E-2</v>
      </c>
      <c r="AC77" s="57">
        <v>1.6400000000000001E-2</v>
      </c>
      <c r="AD77" s="57">
        <v>3.8600000000000002E-2</v>
      </c>
      <c r="AE77" s="57">
        <v>1.09E-2</v>
      </c>
      <c r="AG77" s="57">
        <v>5.21E-2</v>
      </c>
      <c r="AH77" s="57">
        <v>-0.1167</v>
      </c>
      <c r="AI77" s="57">
        <v>-6.4600000000000005E-2</v>
      </c>
      <c r="AJ77" s="57">
        <v>4.2999999999999997E-2</v>
      </c>
      <c r="AK77" s="57">
        <v>-7.3700000000000002E-2</v>
      </c>
      <c r="AM77" s="57">
        <v>6.4600000000000005E-2</v>
      </c>
      <c r="AN77" s="57">
        <v>-4.65E-2</v>
      </c>
      <c r="AO77" s="57">
        <v>1.8100000000000002E-2</v>
      </c>
      <c r="AP77" s="57">
        <v>4.8399999999999999E-2</v>
      </c>
      <c r="AQ77" s="57">
        <v>2E-3</v>
      </c>
      <c r="AR77" s="59"/>
      <c r="AS77" s="59"/>
      <c r="AT77" s="59"/>
      <c r="AU77" s="60"/>
      <c r="AV77" s="60"/>
      <c r="AW77" s="60"/>
      <c r="AX77" s="60"/>
      <c r="AY77" s="61"/>
      <c r="AZ77" s="60"/>
      <c r="BA77" s="59"/>
      <c r="BB77" s="59"/>
      <c r="BC77" s="59"/>
      <c r="BD77" s="59"/>
      <c r="BE77" s="59"/>
      <c r="BF77" s="59"/>
      <c r="BG77" s="59"/>
    </row>
    <row r="78" spans="2:59" x14ac:dyDescent="0.2">
      <c r="B78" s="56">
        <v>39844</v>
      </c>
      <c r="C78" s="57">
        <v>4.8300000000000003E-2</v>
      </c>
      <c r="D78" s="57">
        <v>-9.7699999999999995E-2</v>
      </c>
      <c r="E78" s="57">
        <v>-4.9399999999999999E-2</v>
      </c>
      <c r="F78" s="57">
        <v>4.0899999999999999E-2</v>
      </c>
      <c r="G78" s="57">
        <v>-5.6800000000000003E-2</v>
      </c>
      <c r="H78" s="58"/>
      <c r="I78" s="57">
        <v>6.6799999999999998E-2</v>
      </c>
      <c r="J78" s="57">
        <v>-5.1900000000000002E-2</v>
      </c>
      <c r="K78" s="57">
        <v>1.49E-2</v>
      </c>
      <c r="L78" s="57">
        <v>5.0900000000000001E-2</v>
      </c>
      <c r="M78" s="57">
        <v>-1E-3</v>
      </c>
      <c r="N78" s="58"/>
      <c r="O78" s="57"/>
      <c r="P78" s="57"/>
      <c r="Q78" s="57"/>
      <c r="R78" s="57"/>
      <c r="S78" s="57"/>
      <c r="U78" s="57">
        <v>4.7699999999999999E-2</v>
      </c>
      <c r="V78" s="57">
        <v>-9.9199999999999997E-2</v>
      </c>
      <c r="W78" s="57">
        <v>-5.1400000000000001E-2</v>
      </c>
      <c r="X78" s="57">
        <v>4.0599999999999997E-2</v>
      </c>
      <c r="Y78" s="57">
        <v>-5.8599999999999999E-2</v>
      </c>
      <c r="AA78" s="57">
        <v>4.3799999999999999E-2</v>
      </c>
      <c r="AB78" s="57">
        <v>-5.0099999999999999E-2</v>
      </c>
      <c r="AC78" s="57">
        <v>-6.1999999999999998E-3</v>
      </c>
      <c r="AD78" s="57">
        <v>3.85E-2</v>
      </c>
      <c r="AE78" s="57">
        <v>-1.15E-2</v>
      </c>
      <c r="AG78" s="57">
        <v>5.1999999999999998E-2</v>
      </c>
      <c r="AH78" s="57">
        <v>-0.14080000000000001</v>
      </c>
      <c r="AI78" s="57">
        <v>-8.8800000000000004E-2</v>
      </c>
      <c r="AJ78" s="57">
        <v>4.2999999999999997E-2</v>
      </c>
      <c r="AK78" s="57">
        <v>-9.7799999999999998E-2</v>
      </c>
      <c r="AM78" s="57">
        <v>6.4299999999999996E-2</v>
      </c>
      <c r="AN78" s="57">
        <v>-7.3400000000000007E-2</v>
      </c>
      <c r="AO78" s="57">
        <v>-9.1000000000000004E-3</v>
      </c>
      <c r="AP78" s="57">
        <v>4.82E-2</v>
      </c>
      <c r="AQ78" s="57">
        <v>-2.52E-2</v>
      </c>
      <c r="AR78" s="59"/>
      <c r="AS78" s="59"/>
      <c r="AT78" s="59"/>
      <c r="AU78" s="60"/>
      <c r="AV78" s="60"/>
      <c r="AW78" s="60"/>
      <c r="AX78" s="60"/>
      <c r="AY78" s="61"/>
      <c r="AZ78" s="60"/>
      <c r="BA78" s="59"/>
      <c r="BB78" s="59"/>
      <c r="BC78" s="59"/>
      <c r="BD78" s="59"/>
      <c r="BE78" s="59"/>
      <c r="BF78" s="59"/>
      <c r="BG78" s="59"/>
    </row>
    <row r="79" spans="2:59" x14ac:dyDescent="0.2">
      <c r="B79" s="56">
        <v>39872</v>
      </c>
      <c r="C79" s="57">
        <v>4.8399999999999999E-2</v>
      </c>
      <c r="D79" s="57">
        <v>-0.1206</v>
      </c>
      <c r="E79" s="57">
        <v>-7.22E-2</v>
      </c>
      <c r="F79" s="57">
        <v>4.1099999999999998E-2</v>
      </c>
      <c r="G79" s="57">
        <v>-7.9500000000000001E-2</v>
      </c>
      <c r="H79" s="58"/>
      <c r="I79" s="57">
        <v>6.7100000000000007E-2</v>
      </c>
      <c r="J79" s="57">
        <v>-6.5799999999999997E-2</v>
      </c>
      <c r="K79" s="57">
        <v>1.1999999999999999E-3</v>
      </c>
      <c r="L79" s="57">
        <v>5.11E-2</v>
      </c>
      <c r="M79" s="57">
        <v>-1.47E-2</v>
      </c>
      <c r="N79" s="58"/>
      <c r="O79" s="57"/>
      <c r="P79" s="57"/>
      <c r="Q79" s="57"/>
      <c r="R79" s="57"/>
      <c r="S79" s="57"/>
      <c r="U79" s="57">
        <v>4.7800000000000002E-2</v>
      </c>
      <c r="V79" s="57">
        <v>-0.12239999999999999</v>
      </c>
      <c r="W79" s="57">
        <v>-7.46E-2</v>
      </c>
      <c r="X79" s="57">
        <v>4.0800000000000003E-2</v>
      </c>
      <c r="Y79" s="57">
        <v>-8.1600000000000006E-2</v>
      </c>
      <c r="AA79" s="57">
        <v>4.36E-2</v>
      </c>
      <c r="AB79" s="57">
        <v>-7.0199999999999999E-2</v>
      </c>
      <c r="AC79" s="57">
        <v>-2.6599999999999999E-2</v>
      </c>
      <c r="AD79" s="57">
        <v>3.8600000000000002E-2</v>
      </c>
      <c r="AE79" s="57">
        <v>-3.1600000000000003E-2</v>
      </c>
      <c r="AG79" s="57">
        <v>5.1900000000000002E-2</v>
      </c>
      <c r="AH79" s="57">
        <v>-0.1633</v>
      </c>
      <c r="AI79" s="57">
        <v>-0.1114</v>
      </c>
      <c r="AJ79" s="57">
        <v>4.3099999999999999E-2</v>
      </c>
      <c r="AK79" s="57">
        <v>-0.1203</v>
      </c>
      <c r="AM79" s="57">
        <v>6.4299999999999996E-2</v>
      </c>
      <c r="AN79" s="57">
        <v>-9.6600000000000005E-2</v>
      </c>
      <c r="AO79" s="57">
        <v>-3.2399999999999998E-2</v>
      </c>
      <c r="AP79" s="57">
        <v>4.82E-2</v>
      </c>
      <c r="AQ79" s="57">
        <v>-4.8500000000000001E-2</v>
      </c>
      <c r="AR79" s="59"/>
      <c r="AS79" s="59"/>
      <c r="AT79" s="59"/>
      <c r="AU79" s="60"/>
      <c r="AV79" s="60"/>
      <c r="AW79" s="60"/>
      <c r="AX79" s="60"/>
      <c r="AY79" s="61"/>
      <c r="AZ79" s="60"/>
      <c r="BA79" s="59"/>
      <c r="BB79" s="59"/>
      <c r="BC79" s="59"/>
      <c r="BD79" s="59"/>
      <c r="BE79" s="59"/>
      <c r="BF79" s="59"/>
      <c r="BG79" s="59"/>
    </row>
    <row r="80" spans="2:59" x14ac:dyDescent="0.2">
      <c r="B80" s="56">
        <v>39903</v>
      </c>
      <c r="C80" s="57">
        <v>4.8599999999999997E-2</v>
      </c>
      <c r="D80" s="57">
        <v>-0.14019999999999999</v>
      </c>
      <c r="E80" s="57">
        <v>-9.1600000000000001E-2</v>
      </c>
      <c r="F80" s="57">
        <v>4.1300000000000003E-2</v>
      </c>
      <c r="G80" s="57">
        <v>-9.8900000000000002E-2</v>
      </c>
      <c r="H80" s="58"/>
      <c r="I80" s="57">
        <v>6.7599999999999993E-2</v>
      </c>
      <c r="J80" s="57">
        <v>-7.4899999999999994E-2</v>
      </c>
      <c r="K80" s="57">
        <v>-7.4000000000000003E-3</v>
      </c>
      <c r="L80" s="57">
        <v>5.1499999999999997E-2</v>
      </c>
      <c r="M80" s="57">
        <v>-2.3400000000000001E-2</v>
      </c>
      <c r="N80" s="58"/>
      <c r="O80" s="57"/>
      <c r="P80" s="57"/>
      <c r="Q80" s="57"/>
      <c r="R80" s="57"/>
      <c r="S80" s="57"/>
      <c r="U80" s="57">
        <v>4.8000000000000001E-2</v>
      </c>
      <c r="V80" s="57">
        <v>-0.14249999999999999</v>
      </c>
      <c r="W80" s="57">
        <v>-9.4500000000000001E-2</v>
      </c>
      <c r="X80" s="57">
        <v>4.1000000000000002E-2</v>
      </c>
      <c r="Y80" s="57">
        <v>-0.10150000000000001</v>
      </c>
      <c r="AA80" s="57">
        <v>4.3400000000000001E-2</v>
      </c>
      <c r="AB80" s="57">
        <v>-8.9300000000000004E-2</v>
      </c>
      <c r="AC80" s="57">
        <v>-4.5900000000000003E-2</v>
      </c>
      <c r="AD80" s="57">
        <v>3.8600000000000002E-2</v>
      </c>
      <c r="AE80" s="57">
        <v>-5.0700000000000002E-2</v>
      </c>
      <c r="AG80" s="57">
        <v>5.1999999999999998E-2</v>
      </c>
      <c r="AH80" s="57">
        <v>-0.1817</v>
      </c>
      <c r="AI80" s="57">
        <v>-0.12970000000000001</v>
      </c>
      <c r="AJ80" s="57">
        <v>4.3299999999999998E-2</v>
      </c>
      <c r="AK80" s="57">
        <v>-0.13850000000000001</v>
      </c>
      <c r="AM80" s="57">
        <v>6.3600000000000004E-2</v>
      </c>
      <c r="AN80" s="57">
        <v>-0.1144</v>
      </c>
      <c r="AO80" s="57">
        <v>-5.0900000000000001E-2</v>
      </c>
      <c r="AP80" s="57">
        <v>4.7600000000000003E-2</v>
      </c>
      <c r="AQ80" s="57">
        <v>-6.6900000000000001E-2</v>
      </c>
      <c r="AR80" s="59"/>
      <c r="AS80" s="59"/>
      <c r="AT80" s="59"/>
      <c r="AU80" s="60"/>
      <c r="AV80" s="60"/>
      <c r="AW80" s="60"/>
      <c r="AX80" s="60"/>
      <c r="AY80" s="61"/>
      <c r="AZ80" s="60"/>
      <c r="BA80" s="59"/>
      <c r="BB80" s="59"/>
      <c r="BC80" s="59"/>
      <c r="BD80" s="59"/>
      <c r="BE80" s="59"/>
      <c r="BF80" s="59"/>
      <c r="BG80" s="59"/>
    </row>
    <row r="81" spans="2:59" x14ac:dyDescent="0.2">
      <c r="B81" s="56">
        <v>39933</v>
      </c>
      <c r="C81" s="57">
        <v>4.8800000000000003E-2</v>
      </c>
      <c r="D81" s="57">
        <v>-0.1588</v>
      </c>
      <c r="E81" s="57">
        <v>-0.11</v>
      </c>
      <c r="F81" s="57">
        <v>4.1500000000000002E-2</v>
      </c>
      <c r="G81" s="57">
        <v>-0.1173</v>
      </c>
      <c r="H81" s="58"/>
      <c r="I81" s="57">
        <v>6.8099999999999994E-2</v>
      </c>
      <c r="J81" s="57">
        <v>-8.9499999999999996E-2</v>
      </c>
      <c r="K81" s="57">
        <v>-2.1499999999999998E-2</v>
      </c>
      <c r="L81" s="57">
        <v>5.1900000000000002E-2</v>
      </c>
      <c r="M81" s="57">
        <v>-3.7600000000000001E-2</v>
      </c>
      <c r="N81" s="58"/>
      <c r="O81" s="57"/>
      <c r="P81" s="57"/>
      <c r="Q81" s="57"/>
      <c r="R81" s="57"/>
      <c r="S81" s="57"/>
      <c r="U81" s="57">
        <v>4.8099999999999997E-2</v>
      </c>
      <c r="V81" s="57">
        <v>-0.16139999999999999</v>
      </c>
      <c r="W81" s="57">
        <v>-0.1133</v>
      </c>
      <c r="X81" s="57">
        <v>4.1099999999999998E-2</v>
      </c>
      <c r="Y81" s="57">
        <v>-0.1203</v>
      </c>
      <c r="AA81" s="57">
        <v>4.3299999999999998E-2</v>
      </c>
      <c r="AB81" s="57">
        <v>-0.1085</v>
      </c>
      <c r="AC81" s="57">
        <v>-6.5199999999999994E-2</v>
      </c>
      <c r="AD81" s="57">
        <v>3.8600000000000002E-2</v>
      </c>
      <c r="AE81" s="57">
        <v>-7.0000000000000007E-2</v>
      </c>
      <c r="AG81" s="57">
        <v>5.2200000000000003E-2</v>
      </c>
      <c r="AH81" s="57">
        <v>-0.1986</v>
      </c>
      <c r="AI81" s="57">
        <v>-0.14649999999999999</v>
      </c>
      <c r="AJ81" s="57">
        <v>4.3400000000000001E-2</v>
      </c>
      <c r="AK81" s="57">
        <v>-0.1552</v>
      </c>
      <c r="AM81" s="57">
        <v>6.3100000000000003E-2</v>
      </c>
      <c r="AN81" s="57">
        <v>-0.13439999999999999</v>
      </c>
      <c r="AO81" s="57">
        <v>-7.1300000000000002E-2</v>
      </c>
      <c r="AP81" s="57">
        <v>4.7100000000000003E-2</v>
      </c>
      <c r="AQ81" s="57">
        <v>-8.7300000000000003E-2</v>
      </c>
      <c r="AR81" s="59"/>
      <c r="AS81" s="59"/>
      <c r="AT81" s="59"/>
      <c r="AU81" s="60"/>
      <c r="AV81" s="60"/>
      <c r="AW81" s="60"/>
      <c r="AX81" s="60"/>
      <c r="AY81" s="61"/>
      <c r="AZ81" s="60"/>
      <c r="BA81" s="59"/>
      <c r="BB81" s="59"/>
      <c r="BC81" s="59"/>
      <c r="BD81" s="59"/>
      <c r="BE81" s="59"/>
      <c r="BF81" s="59"/>
      <c r="BG81" s="59"/>
    </row>
    <row r="82" spans="2:59" x14ac:dyDescent="0.2">
      <c r="B82" s="56">
        <v>39964</v>
      </c>
      <c r="C82" s="57">
        <v>4.9099999999999998E-2</v>
      </c>
      <c r="D82" s="57">
        <v>-0.17380000000000001</v>
      </c>
      <c r="E82" s="57">
        <v>-0.12470000000000001</v>
      </c>
      <c r="F82" s="57">
        <v>4.1700000000000001E-2</v>
      </c>
      <c r="G82" s="57">
        <v>-0.1321</v>
      </c>
      <c r="H82" s="58"/>
      <c r="I82" s="57">
        <v>6.83E-2</v>
      </c>
      <c r="J82" s="57">
        <v>-0.10580000000000001</v>
      </c>
      <c r="K82" s="57">
        <v>-3.7499999999999999E-2</v>
      </c>
      <c r="L82" s="57">
        <v>5.21E-2</v>
      </c>
      <c r="M82" s="57">
        <v>-5.3699999999999998E-2</v>
      </c>
      <c r="N82" s="58"/>
      <c r="O82" s="57"/>
      <c r="P82" s="57"/>
      <c r="Q82" s="57"/>
      <c r="R82" s="57"/>
      <c r="S82" s="57"/>
      <c r="U82" s="57">
        <v>4.8300000000000003E-2</v>
      </c>
      <c r="V82" s="57">
        <v>-0.1764</v>
      </c>
      <c r="W82" s="57">
        <v>-0.12809999999999999</v>
      </c>
      <c r="X82" s="57">
        <v>4.1300000000000003E-2</v>
      </c>
      <c r="Y82" s="57">
        <v>-0.13519999999999999</v>
      </c>
      <c r="AA82" s="57">
        <v>4.3099999999999999E-2</v>
      </c>
      <c r="AB82" s="57">
        <v>-0.126</v>
      </c>
      <c r="AC82" s="57">
        <v>-8.2799999999999999E-2</v>
      </c>
      <c r="AD82" s="57">
        <v>3.85E-2</v>
      </c>
      <c r="AE82" s="57">
        <v>-8.7499999999999994E-2</v>
      </c>
      <c r="AG82" s="57">
        <v>5.2499999999999998E-2</v>
      </c>
      <c r="AH82" s="57">
        <v>-0.2112</v>
      </c>
      <c r="AI82" s="57">
        <v>-0.15870000000000001</v>
      </c>
      <c r="AJ82" s="57">
        <v>4.3799999999999999E-2</v>
      </c>
      <c r="AK82" s="57">
        <v>-0.16750000000000001</v>
      </c>
      <c r="AM82" s="57">
        <v>6.2399999999999997E-2</v>
      </c>
      <c r="AN82" s="57">
        <v>-0.154</v>
      </c>
      <c r="AO82" s="57">
        <v>-9.1600000000000001E-2</v>
      </c>
      <c r="AP82" s="57">
        <v>4.65E-2</v>
      </c>
      <c r="AQ82" s="57">
        <v>-0.1075</v>
      </c>
      <c r="AR82" s="59"/>
      <c r="AS82" s="59"/>
      <c r="AT82" s="59"/>
      <c r="AU82" s="60"/>
      <c r="AV82" s="60"/>
      <c r="AW82" s="60"/>
      <c r="AX82" s="60"/>
      <c r="AY82" s="61"/>
      <c r="AZ82" s="60"/>
      <c r="BA82" s="59"/>
      <c r="BB82" s="59"/>
      <c r="BC82" s="59"/>
      <c r="BD82" s="59"/>
      <c r="BE82" s="59"/>
      <c r="BF82" s="59"/>
      <c r="BG82" s="59"/>
    </row>
    <row r="83" spans="2:59" x14ac:dyDescent="0.2">
      <c r="B83" s="56">
        <v>39994</v>
      </c>
      <c r="C83" s="57">
        <v>4.9399999999999999E-2</v>
      </c>
      <c r="D83" s="57">
        <v>-0.18629999999999999</v>
      </c>
      <c r="E83" s="57">
        <v>-0.13700000000000001</v>
      </c>
      <c r="F83" s="57">
        <v>4.19E-2</v>
      </c>
      <c r="G83" s="57">
        <v>-0.1444</v>
      </c>
      <c r="H83" s="58"/>
      <c r="I83" s="57">
        <v>6.8199999999999997E-2</v>
      </c>
      <c r="J83" s="57">
        <v>-0.12130000000000001</v>
      </c>
      <c r="K83" s="57">
        <v>-5.2999999999999999E-2</v>
      </c>
      <c r="L83" s="57">
        <v>5.1900000000000002E-2</v>
      </c>
      <c r="M83" s="57">
        <v>-6.9400000000000003E-2</v>
      </c>
      <c r="N83" s="58"/>
      <c r="O83" s="57"/>
      <c r="P83" s="57"/>
      <c r="Q83" s="57"/>
      <c r="R83" s="57"/>
      <c r="S83" s="57"/>
      <c r="U83" s="57">
        <v>4.8599999999999997E-2</v>
      </c>
      <c r="V83" s="57">
        <v>-0.189</v>
      </c>
      <c r="W83" s="57">
        <v>-0.14030000000000001</v>
      </c>
      <c r="X83" s="57">
        <v>4.1500000000000002E-2</v>
      </c>
      <c r="Y83" s="57">
        <v>-0.14749999999999999</v>
      </c>
      <c r="AA83" s="57">
        <v>4.3099999999999999E-2</v>
      </c>
      <c r="AB83" s="57">
        <v>-0.14330000000000001</v>
      </c>
      <c r="AC83" s="57">
        <v>-0.1002</v>
      </c>
      <c r="AD83" s="57">
        <v>3.85E-2</v>
      </c>
      <c r="AE83" s="57">
        <v>-0.1048</v>
      </c>
      <c r="AG83" s="57">
        <v>5.28E-2</v>
      </c>
      <c r="AH83" s="57">
        <v>-0.21940000000000001</v>
      </c>
      <c r="AI83" s="57">
        <v>-0.1666</v>
      </c>
      <c r="AJ83" s="57">
        <v>4.41E-2</v>
      </c>
      <c r="AK83" s="57">
        <v>-0.17530000000000001</v>
      </c>
      <c r="AM83" s="57">
        <v>6.0199999999999997E-2</v>
      </c>
      <c r="AN83" s="57">
        <v>-0.16769999999999999</v>
      </c>
      <c r="AO83" s="57">
        <v>-0.1076</v>
      </c>
      <c r="AP83" s="57">
        <v>4.4299999999999999E-2</v>
      </c>
      <c r="AQ83" s="57">
        <v>-0.1235</v>
      </c>
      <c r="AR83" s="59"/>
      <c r="AS83" s="59"/>
      <c r="AT83" s="59"/>
      <c r="AU83" s="60"/>
      <c r="AV83" s="60"/>
      <c r="AW83" s="60"/>
      <c r="AX83" s="60"/>
      <c r="AY83" s="61"/>
      <c r="AZ83" s="60"/>
      <c r="BA83" s="59"/>
      <c r="BB83" s="59"/>
      <c r="BC83" s="59"/>
      <c r="BD83" s="59"/>
      <c r="BE83" s="59"/>
      <c r="BF83" s="59"/>
      <c r="BG83" s="59"/>
    </row>
    <row r="84" spans="2:59" x14ac:dyDescent="0.2">
      <c r="B84" s="56">
        <v>40025</v>
      </c>
      <c r="C84" s="57">
        <v>4.9700000000000001E-2</v>
      </c>
      <c r="D84" s="57">
        <v>-0.1933</v>
      </c>
      <c r="E84" s="57">
        <v>-0.14360000000000001</v>
      </c>
      <c r="F84" s="57">
        <v>4.2200000000000001E-2</v>
      </c>
      <c r="G84" s="57">
        <v>-0.1512</v>
      </c>
      <c r="H84" s="58"/>
      <c r="I84" s="57">
        <v>6.7500000000000004E-2</v>
      </c>
      <c r="J84" s="57">
        <v>-0.1351</v>
      </c>
      <c r="K84" s="57">
        <v>-6.7599999999999993E-2</v>
      </c>
      <c r="L84" s="57">
        <v>5.1200000000000002E-2</v>
      </c>
      <c r="M84" s="57">
        <v>-8.3799999999999999E-2</v>
      </c>
      <c r="N84" s="58"/>
      <c r="O84" s="57"/>
      <c r="P84" s="57"/>
      <c r="Q84" s="57"/>
      <c r="R84" s="57"/>
      <c r="S84" s="57"/>
      <c r="U84" s="57">
        <v>4.9000000000000002E-2</v>
      </c>
      <c r="V84" s="57">
        <v>-0.1958</v>
      </c>
      <c r="W84" s="57">
        <v>-0.14680000000000001</v>
      </c>
      <c r="X84" s="57">
        <v>4.1799999999999997E-2</v>
      </c>
      <c r="Y84" s="57">
        <v>-0.154</v>
      </c>
      <c r="AA84" s="57">
        <v>4.3099999999999999E-2</v>
      </c>
      <c r="AB84" s="57">
        <v>-0.15240000000000001</v>
      </c>
      <c r="AC84" s="57">
        <v>-0.1094</v>
      </c>
      <c r="AD84" s="57">
        <v>3.85E-2</v>
      </c>
      <c r="AE84" s="57">
        <v>-0.1139</v>
      </c>
      <c r="AG84" s="57">
        <v>5.2999999999999999E-2</v>
      </c>
      <c r="AH84" s="57">
        <v>-0.2238</v>
      </c>
      <c r="AI84" s="57">
        <v>-0.17080000000000001</v>
      </c>
      <c r="AJ84" s="57">
        <v>4.4299999999999999E-2</v>
      </c>
      <c r="AK84" s="57">
        <v>-0.17949999999999999</v>
      </c>
      <c r="AM84" s="57">
        <v>5.9499999999999997E-2</v>
      </c>
      <c r="AN84" s="57">
        <v>-0.17580000000000001</v>
      </c>
      <c r="AO84" s="57">
        <v>-0.1163</v>
      </c>
      <c r="AP84" s="57">
        <v>4.3999999999999997E-2</v>
      </c>
      <c r="AQ84" s="57">
        <v>-0.1318</v>
      </c>
      <c r="AR84" s="59"/>
      <c r="AS84" s="59"/>
      <c r="AT84" s="59"/>
      <c r="AU84" s="60"/>
      <c r="AV84" s="60"/>
      <c r="AW84" s="60"/>
      <c r="AX84" s="60"/>
      <c r="AY84" s="61"/>
      <c r="AZ84" s="60"/>
      <c r="BA84" s="59"/>
      <c r="BB84" s="59"/>
      <c r="BC84" s="59"/>
      <c r="BD84" s="59"/>
      <c r="BE84" s="59"/>
      <c r="BF84" s="59"/>
      <c r="BG84" s="59"/>
    </row>
    <row r="85" spans="2:59" x14ac:dyDescent="0.2">
      <c r="B85" s="56">
        <v>40056</v>
      </c>
      <c r="C85" s="57">
        <v>5.0099999999999999E-2</v>
      </c>
      <c r="D85" s="57">
        <v>-0.1978</v>
      </c>
      <c r="E85" s="57">
        <v>-0.1477</v>
      </c>
      <c r="F85" s="57">
        <v>4.24E-2</v>
      </c>
      <c r="G85" s="57">
        <v>-0.15529999999999999</v>
      </c>
      <c r="H85" s="58"/>
      <c r="I85" s="57">
        <v>6.6500000000000004E-2</v>
      </c>
      <c r="J85" s="57">
        <v>-0.1484</v>
      </c>
      <c r="K85" s="57">
        <v>-8.1900000000000001E-2</v>
      </c>
      <c r="L85" s="57">
        <v>5.04E-2</v>
      </c>
      <c r="M85" s="57">
        <v>-9.8000000000000004E-2</v>
      </c>
      <c r="N85" s="58"/>
      <c r="O85" s="57"/>
      <c r="P85" s="57"/>
      <c r="Q85" s="57"/>
      <c r="R85" s="57"/>
      <c r="S85" s="57"/>
      <c r="U85" s="57">
        <v>4.9399999999999999E-2</v>
      </c>
      <c r="V85" s="57">
        <v>-0.19980000000000001</v>
      </c>
      <c r="W85" s="57">
        <v>-0.15040000000000001</v>
      </c>
      <c r="X85" s="57">
        <v>4.2099999999999999E-2</v>
      </c>
      <c r="Y85" s="57">
        <v>-0.15770000000000001</v>
      </c>
      <c r="AA85" s="57">
        <v>4.3099999999999999E-2</v>
      </c>
      <c r="AB85" s="57">
        <v>-0.15920000000000001</v>
      </c>
      <c r="AC85" s="57">
        <v>-0.11609999999999999</v>
      </c>
      <c r="AD85" s="57">
        <v>3.8600000000000002E-2</v>
      </c>
      <c r="AE85" s="57">
        <v>-0.1206</v>
      </c>
      <c r="AG85" s="57">
        <v>5.33E-2</v>
      </c>
      <c r="AH85" s="57">
        <v>-0.22550000000000001</v>
      </c>
      <c r="AI85" s="57">
        <v>-0.17219999999999999</v>
      </c>
      <c r="AJ85" s="57">
        <v>4.4600000000000001E-2</v>
      </c>
      <c r="AK85" s="57">
        <v>-0.18090000000000001</v>
      </c>
      <c r="AM85" s="57">
        <v>5.8700000000000002E-2</v>
      </c>
      <c r="AN85" s="57">
        <v>-0.1835</v>
      </c>
      <c r="AO85" s="57">
        <v>-0.12479999999999999</v>
      </c>
      <c r="AP85" s="57">
        <v>4.36E-2</v>
      </c>
      <c r="AQ85" s="57">
        <v>-0.1399</v>
      </c>
      <c r="AR85" s="59"/>
      <c r="AS85" s="59"/>
      <c r="AT85" s="59"/>
      <c r="AU85" s="60"/>
      <c r="AV85" s="60"/>
      <c r="AW85" s="60"/>
      <c r="AX85" s="60"/>
      <c r="AY85" s="61"/>
      <c r="AZ85" s="60"/>
      <c r="BA85" s="59"/>
      <c r="BB85" s="59"/>
      <c r="BC85" s="59"/>
      <c r="BD85" s="59"/>
      <c r="BE85" s="59"/>
      <c r="BF85" s="59"/>
      <c r="BG85" s="59"/>
    </row>
    <row r="86" spans="2:59" x14ac:dyDescent="0.2">
      <c r="B86" s="56">
        <v>40086</v>
      </c>
      <c r="C86" s="57">
        <v>5.0500000000000003E-2</v>
      </c>
      <c r="D86" s="57">
        <v>-0.19750000000000001</v>
      </c>
      <c r="E86" s="57">
        <v>-0.1469</v>
      </c>
      <c r="F86" s="57">
        <v>4.2700000000000002E-2</v>
      </c>
      <c r="G86" s="57">
        <v>-0.1547</v>
      </c>
      <c r="H86" s="58"/>
      <c r="I86" s="57">
        <v>6.5699999999999995E-2</v>
      </c>
      <c r="J86" s="57">
        <v>-0.15390000000000001</v>
      </c>
      <c r="K86" s="57">
        <v>-8.8200000000000001E-2</v>
      </c>
      <c r="L86" s="57">
        <v>4.9599999999999998E-2</v>
      </c>
      <c r="M86" s="57">
        <v>-0.1043</v>
      </c>
      <c r="N86" s="58"/>
      <c r="O86" s="57"/>
      <c r="P86" s="57"/>
      <c r="Q86" s="57"/>
      <c r="R86" s="57"/>
      <c r="S86" s="57"/>
      <c r="U86" s="57">
        <v>4.9799999999999997E-2</v>
      </c>
      <c r="V86" s="57">
        <v>-0.19919999999999999</v>
      </c>
      <c r="W86" s="57">
        <v>-0.14929999999999999</v>
      </c>
      <c r="X86" s="57">
        <v>4.2500000000000003E-2</v>
      </c>
      <c r="Y86" s="57">
        <v>-0.15670000000000001</v>
      </c>
      <c r="AA86" s="57">
        <v>4.3200000000000002E-2</v>
      </c>
      <c r="AB86" s="57">
        <v>-0.1651</v>
      </c>
      <c r="AC86" s="57">
        <v>-0.12189999999999999</v>
      </c>
      <c r="AD86" s="57">
        <v>3.8699999999999998E-2</v>
      </c>
      <c r="AE86" s="57">
        <v>-0.12640000000000001</v>
      </c>
      <c r="AG86" s="57">
        <v>5.3699999999999998E-2</v>
      </c>
      <c r="AH86" s="57">
        <v>-0.22020000000000001</v>
      </c>
      <c r="AI86" s="57">
        <v>-0.1666</v>
      </c>
      <c r="AJ86" s="57">
        <v>4.4900000000000002E-2</v>
      </c>
      <c r="AK86" s="57">
        <v>-0.17530000000000001</v>
      </c>
      <c r="AM86" s="57">
        <v>5.8500000000000003E-2</v>
      </c>
      <c r="AN86" s="57">
        <v>-0.18479999999999999</v>
      </c>
      <c r="AO86" s="57">
        <v>-0.1263</v>
      </c>
      <c r="AP86" s="57">
        <v>4.36E-2</v>
      </c>
      <c r="AQ86" s="57">
        <v>-0.1411</v>
      </c>
      <c r="AR86" s="59"/>
      <c r="AS86" s="59"/>
      <c r="AT86" s="59"/>
      <c r="AU86" s="60"/>
      <c r="AV86" s="60"/>
      <c r="AW86" s="60"/>
      <c r="AX86" s="60"/>
      <c r="AY86" s="61"/>
      <c r="AZ86" s="60"/>
      <c r="BA86" s="59"/>
      <c r="BB86" s="59"/>
      <c r="BC86" s="59"/>
      <c r="BD86" s="59"/>
      <c r="BE86" s="59"/>
      <c r="BF86" s="59"/>
      <c r="BG86" s="59"/>
    </row>
    <row r="87" spans="2:59" x14ac:dyDescent="0.2">
      <c r="B87" s="56">
        <v>40117</v>
      </c>
      <c r="C87" s="57">
        <v>5.0999999999999997E-2</v>
      </c>
      <c r="D87" s="57">
        <v>-0.19420000000000001</v>
      </c>
      <c r="E87" s="57">
        <v>-0.1431</v>
      </c>
      <c r="F87" s="57">
        <v>4.3099999999999999E-2</v>
      </c>
      <c r="G87" s="57">
        <v>-0.15110000000000001</v>
      </c>
      <c r="H87" s="58"/>
      <c r="I87" s="57">
        <v>6.5000000000000002E-2</v>
      </c>
      <c r="J87" s="57">
        <v>-0.1595</v>
      </c>
      <c r="K87" s="57">
        <v>-9.4500000000000001E-2</v>
      </c>
      <c r="L87" s="57">
        <v>4.8899999999999999E-2</v>
      </c>
      <c r="M87" s="57">
        <v>-0.1106</v>
      </c>
      <c r="N87" s="58"/>
      <c r="O87" s="57"/>
      <c r="P87" s="57"/>
      <c r="Q87" s="57"/>
      <c r="R87" s="57"/>
      <c r="S87" s="57"/>
      <c r="U87" s="57">
        <v>5.04E-2</v>
      </c>
      <c r="V87" s="57">
        <v>-0.1953</v>
      </c>
      <c r="W87" s="57">
        <v>-0.14499999999999999</v>
      </c>
      <c r="X87" s="57">
        <v>4.2900000000000001E-2</v>
      </c>
      <c r="Y87" s="57">
        <v>-0.1525</v>
      </c>
      <c r="AA87" s="57">
        <v>4.3400000000000001E-2</v>
      </c>
      <c r="AB87" s="57">
        <v>-0.1646</v>
      </c>
      <c r="AC87" s="57">
        <v>-0.12130000000000001</v>
      </c>
      <c r="AD87" s="57">
        <v>3.8800000000000001E-2</v>
      </c>
      <c r="AE87" s="57">
        <v>-0.12590000000000001</v>
      </c>
      <c r="AG87" s="57">
        <v>5.3900000000000003E-2</v>
      </c>
      <c r="AH87" s="57">
        <v>-0.21260000000000001</v>
      </c>
      <c r="AI87" s="57">
        <v>-0.15870000000000001</v>
      </c>
      <c r="AJ87" s="57">
        <v>4.5199999999999997E-2</v>
      </c>
      <c r="AK87" s="57">
        <v>-0.16739999999999999</v>
      </c>
      <c r="AM87" s="57">
        <v>5.8299999999999998E-2</v>
      </c>
      <c r="AN87" s="57">
        <v>-0.18729999999999999</v>
      </c>
      <c r="AO87" s="57">
        <v>-0.129</v>
      </c>
      <c r="AP87" s="57">
        <v>4.3700000000000003E-2</v>
      </c>
      <c r="AQ87" s="57">
        <v>-0.14360000000000001</v>
      </c>
      <c r="AR87" s="59"/>
      <c r="AS87" s="59"/>
      <c r="AT87" s="59"/>
      <c r="AU87" s="60"/>
      <c r="AV87" s="60"/>
      <c r="AW87" s="60"/>
      <c r="AX87" s="60"/>
      <c r="AY87" s="61"/>
      <c r="AZ87" s="60"/>
      <c r="BA87" s="59"/>
      <c r="BB87" s="59"/>
      <c r="BC87" s="59"/>
      <c r="BD87" s="59"/>
      <c r="BE87" s="59"/>
      <c r="BF87" s="59"/>
      <c r="BG87" s="59"/>
    </row>
    <row r="88" spans="2:59" x14ac:dyDescent="0.2">
      <c r="B88" s="56">
        <v>40147</v>
      </c>
      <c r="C88" s="57">
        <v>5.16E-2</v>
      </c>
      <c r="D88" s="57">
        <v>-0.18840000000000001</v>
      </c>
      <c r="E88" s="57">
        <v>-0.1368</v>
      </c>
      <c r="F88" s="57">
        <v>4.3499999999999997E-2</v>
      </c>
      <c r="G88" s="57">
        <v>-0.1449</v>
      </c>
      <c r="H88" s="58"/>
      <c r="I88" s="57">
        <v>6.4299999999999996E-2</v>
      </c>
      <c r="J88" s="57">
        <v>-0.1716</v>
      </c>
      <c r="K88" s="57">
        <v>-0.10730000000000001</v>
      </c>
      <c r="L88" s="57">
        <v>4.8300000000000003E-2</v>
      </c>
      <c r="M88" s="57">
        <v>-0.12330000000000001</v>
      </c>
      <c r="N88" s="58"/>
      <c r="O88" s="57"/>
      <c r="P88" s="57"/>
      <c r="Q88" s="57"/>
      <c r="R88" s="57"/>
      <c r="S88" s="57"/>
      <c r="U88" s="57">
        <v>5.0900000000000001E-2</v>
      </c>
      <c r="V88" s="57">
        <v>-0.18840000000000001</v>
      </c>
      <c r="W88" s="57">
        <v>-0.13750000000000001</v>
      </c>
      <c r="X88" s="57">
        <v>4.3299999999999998E-2</v>
      </c>
      <c r="Y88" s="57">
        <v>-0.14510000000000001</v>
      </c>
      <c r="AA88" s="57">
        <v>4.36E-2</v>
      </c>
      <c r="AB88" s="57">
        <v>-0.16339999999999999</v>
      </c>
      <c r="AC88" s="57">
        <v>-0.1198</v>
      </c>
      <c r="AD88" s="57">
        <v>3.8899999999999997E-2</v>
      </c>
      <c r="AE88" s="57">
        <v>-0.1245</v>
      </c>
      <c r="AG88" s="57">
        <v>5.4199999999999998E-2</v>
      </c>
      <c r="AH88" s="57">
        <v>-0.20100000000000001</v>
      </c>
      <c r="AI88" s="57">
        <v>-0.14680000000000001</v>
      </c>
      <c r="AJ88" s="57">
        <v>4.5499999999999999E-2</v>
      </c>
      <c r="AK88" s="57">
        <v>-0.1555</v>
      </c>
      <c r="AM88" s="57">
        <v>5.8400000000000001E-2</v>
      </c>
      <c r="AN88" s="57">
        <v>-0.1933</v>
      </c>
      <c r="AO88" s="57">
        <v>-0.13500000000000001</v>
      </c>
      <c r="AP88" s="57">
        <v>4.3799999999999999E-2</v>
      </c>
      <c r="AQ88" s="57">
        <v>-0.14949999999999999</v>
      </c>
      <c r="AR88" s="59"/>
      <c r="AS88" s="59"/>
      <c r="AT88" s="59"/>
      <c r="AU88" s="60"/>
      <c r="AV88" s="60"/>
      <c r="AW88" s="60"/>
      <c r="AX88" s="60"/>
      <c r="AY88" s="61"/>
      <c r="AZ88" s="60"/>
      <c r="BA88" s="59"/>
      <c r="BB88" s="59"/>
      <c r="BC88" s="59"/>
      <c r="BD88" s="59"/>
      <c r="BE88" s="59"/>
      <c r="BF88" s="59"/>
      <c r="BG88" s="59"/>
    </row>
    <row r="89" spans="2:59" x14ac:dyDescent="0.2">
      <c r="B89" s="56">
        <v>40178</v>
      </c>
      <c r="C89" s="57">
        <v>5.1999999999999998E-2</v>
      </c>
      <c r="D89" s="57">
        <v>-0.1802</v>
      </c>
      <c r="E89" s="57">
        <v>-0.12820000000000001</v>
      </c>
      <c r="F89" s="57">
        <v>4.3799999999999999E-2</v>
      </c>
      <c r="G89" s="57">
        <v>-0.13639999999999999</v>
      </c>
      <c r="H89" s="58"/>
      <c r="I89" s="57">
        <v>6.3700000000000007E-2</v>
      </c>
      <c r="J89" s="57">
        <v>-0.1784</v>
      </c>
      <c r="K89" s="57">
        <v>-0.1147</v>
      </c>
      <c r="L89" s="57">
        <v>4.7800000000000002E-2</v>
      </c>
      <c r="M89" s="57">
        <v>-0.13059999999999999</v>
      </c>
      <c r="N89" s="58"/>
      <c r="O89" s="57"/>
      <c r="P89" s="57"/>
      <c r="Q89" s="57"/>
      <c r="R89" s="57"/>
      <c r="S89" s="57"/>
      <c r="U89" s="57">
        <v>5.1400000000000001E-2</v>
      </c>
      <c r="V89" s="57">
        <v>-0.1792</v>
      </c>
      <c r="W89" s="57">
        <v>-0.1278</v>
      </c>
      <c r="X89" s="57">
        <v>4.3700000000000003E-2</v>
      </c>
      <c r="Y89" s="57">
        <v>-0.13550000000000001</v>
      </c>
      <c r="AA89" s="57">
        <v>4.3700000000000003E-2</v>
      </c>
      <c r="AB89" s="57">
        <v>-0.15559999999999999</v>
      </c>
      <c r="AC89" s="57">
        <v>-0.112</v>
      </c>
      <c r="AD89" s="57">
        <v>3.8800000000000001E-2</v>
      </c>
      <c r="AE89" s="57">
        <v>-0.1168</v>
      </c>
      <c r="AG89" s="57">
        <v>5.45E-2</v>
      </c>
      <c r="AH89" s="57">
        <v>-0.18820000000000001</v>
      </c>
      <c r="AI89" s="57">
        <v>-0.13370000000000001</v>
      </c>
      <c r="AJ89" s="57">
        <v>4.5900000000000003E-2</v>
      </c>
      <c r="AK89" s="57">
        <v>-0.1424</v>
      </c>
      <c r="AM89" s="57">
        <v>5.8299999999999998E-2</v>
      </c>
      <c r="AN89" s="57">
        <v>-0.19489999999999999</v>
      </c>
      <c r="AO89" s="57">
        <v>-0.1366</v>
      </c>
      <c r="AP89" s="57">
        <v>4.3799999999999999E-2</v>
      </c>
      <c r="AQ89" s="57">
        <v>-0.15110000000000001</v>
      </c>
      <c r="AR89" s="59"/>
      <c r="AS89" s="59"/>
      <c r="AT89" s="59"/>
      <c r="AU89" s="60"/>
      <c r="AV89" s="60"/>
      <c r="AW89" s="60"/>
      <c r="AX89" s="60"/>
      <c r="AY89" s="61"/>
      <c r="AZ89" s="60"/>
      <c r="BA89" s="59"/>
      <c r="BB89" s="59"/>
      <c r="BC89" s="59"/>
      <c r="BD89" s="59"/>
      <c r="BE89" s="59"/>
      <c r="BF89" s="59"/>
      <c r="BG89" s="59"/>
    </row>
    <row r="90" spans="2:59" x14ac:dyDescent="0.2">
      <c r="B90" s="56">
        <v>40209</v>
      </c>
      <c r="C90" s="57">
        <v>5.2400000000000002E-2</v>
      </c>
      <c r="D90" s="57">
        <v>-0.16919999999999999</v>
      </c>
      <c r="E90" s="57">
        <v>-0.1167</v>
      </c>
      <c r="F90" s="57">
        <v>4.41E-2</v>
      </c>
      <c r="G90" s="57">
        <v>-0.12509999999999999</v>
      </c>
      <c r="H90" s="58"/>
      <c r="I90" s="57">
        <v>6.3399999999999998E-2</v>
      </c>
      <c r="J90" s="57">
        <v>-0.17510000000000001</v>
      </c>
      <c r="K90" s="57">
        <v>-0.1116</v>
      </c>
      <c r="L90" s="57">
        <v>4.7600000000000003E-2</v>
      </c>
      <c r="M90" s="57">
        <v>-0.1275</v>
      </c>
      <c r="N90" s="58"/>
      <c r="O90" s="57"/>
      <c r="P90" s="57"/>
      <c r="Q90" s="57"/>
      <c r="R90" s="57"/>
      <c r="S90" s="57"/>
      <c r="U90" s="57">
        <v>5.1799999999999999E-2</v>
      </c>
      <c r="V90" s="57">
        <v>-0.1678</v>
      </c>
      <c r="W90" s="57">
        <v>-0.1159</v>
      </c>
      <c r="X90" s="57">
        <v>4.3999999999999997E-2</v>
      </c>
      <c r="Y90" s="57">
        <v>-0.12379999999999999</v>
      </c>
      <c r="AA90" s="57">
        <v>4.3700000000000003E-2</v>
      </c>
      <c r="AB90" s="57">
        <v>-0.14349999999999999</v>
      </c>
      <c r="AC90" s="57">
        <v>-9.98E-2</v>
      </c>
      <c r="AD90" s="57">
        <v>3.8600000000000002E-2</v>
      </c>
      <c r="AE90" s="57">
        <v>-0.10489999999999999</v>
      </c>
      <c r="AG90" s="57">
        <v>5.4800000000000001E-2</v>
      </c>
      <c r="AH90" s="57">
        <v>-0.1749</v>
      </c>
      <c r="AI90" s="57">
        <v>-0.1201</v>
      </c>
      <c r="AJ90" s="57">
        <v>4.6100000000000002E-2</v>
      </c>
      <c r="AK90" s="57">
        <v>-0.1288</v>
      </c>
      <c r="AM90" s="57">
        <v>5.8200000000000002E-2</v>
      </c>
      <c r="AN90" s="57">
        <v>-0.18840000000000001</v>
      </c>
      <c r="AO90" s="57">
        <v>-0.13020000000000001</v>
      </c>
      <c r="AP90" s="57">
        <v>4.3700000000000003E-2</v>
      </c>
      <c r="AQ90" s="57">
        <v>-0.1447</v>
      </c>
      <c r="AR90" s="59"/>
      <c r="AS90" s="59"/>
      <c r="AT90" s="59"/>
      <c r="AU90" s="60"/>
      <c r="AV90" s="60"/>
      <c r="AW90" s="60"/>
      <c r="AX90" s="60"/>
      <c r="AY90" s="61"/>
      <c r="AZ90" s="60"/>
      <c r="BA90" s="59"/>
      <c r="BB90" s="59"/>
      <c r="BC90" s="59"/>
      <c r="BD90" s="59"/>
      <c r="BE90" s="59"/>
      <c r="BF90" s="59"/>
      <c r="BG90" s="59"/>
    </row>
    <row r="91" spans="2:59" x14ac:dyDescent="0.2">
      <c r="B91" s="56">
        <v>40237</v>
      </c>
      <c r="C91" s="57">
        <v>5.28E-2</v>
      </c>
      <c r="D91" s="57">
        <v>-0.15820000000000001</v>
      </c>
      <c r="E91" s="57">
        <v>-0.10539999999999999</v>
      </c>
      <c r="F91" s="57">
        <v>4.4400000000000002E-2</v>
      </c>
      <c r="G91" s="57">
        <v>-0.1138</v>
      </c>
      <c r="H91" s="58"/>
      <c r="I91" s="57">
        <v>6.2899999999999998E-2</v>
      </c>
      <c r="J91" s="57">
        <v>-0.16669999999999999</v>
      </c>
      <c r="K91" s="57">
        <v>-0.1038</v>
      </c>
      <c r="L91" s="57">
        <v>4.7199999999999999E-2</v>
      </c>
      <c r="M91" s="57">
        <v>-0.1195</v>
      </c>
      <c r="N91" s="58"/>
      <c r="O91" s="57"/>
      <c r="P91" s="57"/>
      <c r="Q91" s="57"/>
      <c r="R91" s="57"/>
      <c r="S91" s="57"/>
      <c r="U91" s="57">
        <v>5.2200000000000003E-2</v>
      </c>
      <c r="V91" s="57">
        <v>-0.15679999999999999</v>
      </c>
      <c r="W91" s="57">
        <v>-0.1046</v>
      </c>
      <c r="X91" s="57">
        <v>4.4200000000000003E-2</v>
      </c>
      <c r="Y91" s="57">
        <v>-0.1125</v>
      </c>
      <c r="AA91" s="57">
        <v>4.3700000000000003E-2</v>
      </c>
      <c r="AB91" s="57">
        <v>-0.13250000000000001</v>
      </c>
      <c r="AC91" s="57">
        <v>-8.8900000000000007E-2</v>
      </c>
      <c r="AD91" s="57">
        <v>3.85E-2</v>
      </c>
      <c r="AE91" s="57">
        <v>-9.4100000000000003E-2</v>
      </c>
      <c r="AG91" s="57">
        <v>5.5100000000000003E-2</v>
      </c>
      <c r="AH91" s="57">
        <v>-0.16170000000000001</v>
      </c>
      <c r="AI91" s="57">
        <v>-0.1066</v>
      </c>
      <c r="AJ91" s="57">
        <v>4.6399999999999997E-2</v>
      </c>
      <c r="AK91" s="57">
        <v>-0.1152</v>
      </c>
      <c r="AM91" s="57">
        <v>5.7700000000000001E-2</v>
      </c>
      <c r="AN91" s="57">
        <v>-0.18090000000000001</v>
      </c>
      <c r="AO91" s="57">
        <v>-0.12330000000000001</v>
      </c>
      <c r="AP91" s="57">
        <v>4.3299999999999998E-2</v>
      </c>
      <c r="AQ91" s="57">
        <v>-0.1376</v>
      </c>
      <c r="AR91" s="59"/>
      <c r="AS91" s="59"/>
      <c r="AT91" s="59"/>
      <c r="AU91" s="60"/>
      <c r="AV91" s="60"/>
      <c r="AW91" s="60"/>
      <c r="AX91" s="60"/>
      <c r="AY91" s="61"/>
      <c r="AZ91" s="60"/>
      <c r="BA91" s="59"/>
      <c r="BB91" s="59"/>
      <c r="BC91" s="59"/>
      <c r="BD91" s="59"/>
      <c r="BE91" s="59"/>
      <c r="BF91" s="59"/>
      <c r="BG91" s="59"/>
    </row>
    <row r="92" spans="2:59" x14ac:dyDescent="0.2">
      <c r="B92" s="56">
        <v>40268</v>
      </c>
      <c r="C92" s="57">
        <v>5.3100000000000001E-2</v>
      </c>
      <c r="D92" s="57">
        <v>-0.14749999999999999</v>
      </c>
      <c r="E92" s="57">
        <v>-9.4399999999999998E-2</v>
      </c>
      <c r="F92" s="57">
        <v>4.4600000000000001E-2</v>
      </c>
      <c r="G92" s="57">
        <v>-0.10290000000000001</v>
      </c>
      <c r="H92" s="58"/>
      <c r="I92" s="57">
        <v>6.1899999999999997E-2</v>
      </c>
      <c r="J92" s="57">
        <v>-0.16239999999999999</v>
      </c>
      <c r="K92" s="57">
        <v>-0.10050000000000001</v>
      </c>
      <c r="L92" s="57">
        <v>4.6399999999999997E-2</v>
      </c>
      <c r="M92" s="57">
        <v>-0.11600000000000001</v>
      </c>
      <c r="N92" s="58"/>
      <c r="O92" s="57"/>
      <c r="P92" s="57"/>
      <c r="Q92" s="57"/>
      <c r="R92" s="57"/>
      <c r="S92" s="57"/>
      <c r="U92" s="57">
        <v>5.2499999999999998E-2</v>
      </c>
      <c r="V92" s="57">
        <v>-0.14599999999999999</v>
      </c>
      <c r="W92" s="57">
        <v>-9.3399999999999997E-2</v>
      </c>
      <c r="X92" s="57">
        <v>4.4499999999999998E-2</v>
      </c>
      <c r="Y92" s="57">
        <v>-0.10150000000000001</v>
      </c>
      <c r="AA92" s="57">
        <v>4.3700000000000003E-2</v>
      </c>
      <c r="AB92" s="57">
        <v>-0.1215</v>
      </c>
      <c r="AC92" s="57">
        <v>-7.7799999999999994E-2</v>
      </c>
      <c r="AD92" s="57">
        <v>3.8300000000000001E-2</v>
      </c>
      <c r="AE92" s="57">
        <v>-8.3199999999999996E-2</v>
      </c>
      <c r="AG92" s="57">
        <v>5.5399999999999998E-2</v>
      </c>
      <c r="AH92" s="57">
        <v>-0.1487</v>
      </c>
      <c r="AI92" s="57">
        <v>-9.3299999999999994E-2</v>
      </c>
      <c r="AJ92" s="57">
        <v>4.6699999999999998E-2</v>
      </c>
      <c r="AK92" s="57">
        <v>-0.10199999999999999</v>
      </c>
      <c r="AM92" s="57">
        <v>5.7099999999999998E-2</v>
      </c>
      <c r="AN92" s="57">
        <v>-0.17660000000000001</v>
      </c>
      <c r="AO92" s="57">
        <v>-0.1195</v>
      </c>
      <c r="AP92" s="57">
        <v>4.2900000000000001E-2</v>
      </c>
      <c r="AQ92" s="57">
        <v>-0.13370000000000001</v>
      </c>
      <c r="AR92" s="59"/>
      <c r="AS92" s="59"/>
      <c r="AT92" s="59"/>
      <c r="AU92" s="60"/>
      <c r="AV92" s="60"/>
      <c r="AW92" s="60"/>
      <c r="AX92" s="60"/>
      <c r="AY92" s="61"/>
      <c r="AZ92" s="60"/>
      <c r="BA92" s="59"/>
      <c r="BB92" s="59"/>
      <c r="BC92" s="59"/>
      <c r="BD92" s="59"/>
      <c r="BE92" s="59"/>
      <c r="BF92" s="59"/>
      <c r="BG92" s="59"/>
    </row>
    <row r="93" spans="2:59" x14ac:dyDescent="0.2">
      <c r="B93" s="56">
        <v>40298</v>
      </c>
      <c r="C93" s="57">
        <v>5.3400000000000003E-2</v>
      </c>
      <c r="D93" s="57">
        <v>-0.13569999999999999</v>
      </c>
      <c r="E93" s="57">
        <v>-8.2299999999999998E-2</v>
      </c>
      <c r="F93" s="57">
        <v>4.48E-2</v>
      </c>
      <c r="G93" s="57">
        <v>-9.0899999999999995E-2</v>
      </c>
      <c r="H93" s="58"/>
      <c r="I93" s="57">
        <v>6.0999999999999999E-2</v>
      </c>
      <c r="J93" s="57">
        <v>-0.1542</v>
      </c>
      <c r="K93" s="57">
        <v>-9.3200000000000005E-2</v>
      </c>
      <c r="L93" s="57">
        <v>4.5600000000000002E-2</v>
      </c>
      <c r="M93" s="57">
        <v>-0.1086</v>
      </c>
      <c r="N93" s="58"/>
      <c r="O93" s="57"/>
      <c r="P93" s="57"/>
      <c r="Q93" s="57"/>
      <c r="R93" s="57"/>
      <c r="S93" s="57"/>
      <c r="U93" s="57">
        <v>5.2900000000000003E-2</v>
      </c>
      <c r="V93" s="57">
        <v>-0.1341</v>
      </c>
      <c r="W93" s="57">
        <v>-8.1199999999999994E-2</v>
      </c>
      <c r="X93" s="57">
        <v>4.4699999999999997E-2</v>
      </c>
      <c r="Y93" s="57">
        <v>-8.9399999999999993E-2</v>
      </c>
      <c r="AA93" s="57">
        <v>4.3400000000000001E-2</v>
      </c>
      <c r="AB93" s="57">
        <v>-0.1101</v>
      </c>
      <c r="AC93" s="57">
        <v>-6.6600000000000006E-2</v>
      </c>
      <c r="AD93" s="57">
        <v>3.7900000000000003E-2</v>
      </c>
      <c r="AE93" s="57">
        <v>-7.2099999999999997E-2</v>
      </c>
      <c r="AG93" s="57">
        <v>5.5599999999999997E-2</v>
      </c>
      <c r="AH93" s="57">
        <v>-0.1351</v>
      </c>
      <c r="AI93" s="57">
        <v>-7.9399999999999998E-2</v>
      </c>
      <c r="AJ93" s="57">
        <v>4.7E-2</v>
      </c>
      <c r="AK93" s="57">
        <v>-8.8099999999999998E-2</v>
      </c>
      <c r="AM93" s="57">
        <v>5.6399999999999999E-2</v>
      </c>
      <c r="AN93" s="57">
        <v>-0.16969999999999999</v>
      </c>
      <c r="AO93" s="57">
        <v>-0.1132</v>
      </c>
      <c r="AP93" s="57">
        <v>4.24E-2</v>
      </c>
      <c r="AQ93" s="57">
        <v>-0.1273</v>
      </c>
      <c r="AR93" s="59"/>
      <c r="AS93" s="59"/>
      <c r="AT93" s="59"/>
      <c r="AU93" s="60"/>
      <c r="AV93" s="60"/>
      <c r="AW93" s="60"/>
      <c r="AX93" s="60"/>
      <c r="AY93" s="61"/>
      <c r="AZ93" s="60"/>
      <c r="BA93" s="59"/>
      <c r="BB93" s="59"/>
      <c r="BC93" s="59"/>
      <c r="BD93" s="59"/>
      <c r="BE93" s="59"/>
      <c r="BF93" s="59"/>
      <c r="BG93" s="59"/>
    </row>
    <row r="94" spans="2:59" x14ac:dyDescent="0.2">
      <c r="B94" s="56">
        <v>40329</v>
      </c>
      <c r="C94" s="57">
        <v>5.3600000000000002E-2</v>
      </c>
      <c r="D94" s="57">
        <v>-0.1249</v>
      </c>
      <c r="E94" s="57">
        <v>-7.1300000000000002E-2</v>
      </c>
      <c r="F94" s="57">
        <v>4.4900000000000002E-2</v>
      </c>
      <c r="G94" s="57">
        <v>-0.08</v>
      </c>
      <c r="H94" s="58"/>
      <c r="I94" s="57">
        <v>6.0100000000000001E-2</v>
      </c>
      <c r="J94" s="57">
        <v>-0.14419999999999999</v>
      </c>
      <c r="K94" s="57">
        <v>-8.4000000000000005E-2</v>
      </c>
      <c r="L94" s="57">
        <v>4.4900000000000002E-2</v>
      </c>
      <c r="M94" s="57">
        <v>-9.9199999999999997E-2</v>
      </c>
      <c r="N94" s="58"/>
      <c r="O94" s="57"/>
      <c r="P94" s="57"/>
      <c r="Q94" s="57"/>
      <c r="R94" s="57"/>
      <c r="S94" s="57"/>
      <c r="U94" s="57">
        <v>5.3100000000000001E-2</v>
      </c>
      <c r="V94" s="57">
        <v>-0.1234</v>
      </c>
      <c r="W94" s="57">
        <v>-7.0199999999999999E-2</v>
      </c>
      <c r="X94" s="57">
        <v>4.4900000000000002E-2</v>
      </c>
      <c r="Y94" s="57">
        <v>-7.8399999999999997E-2</v>
      </c>
      <c r="AA94" s="57">
        <v>4.3200000000000002E-2</v>
      </c>
      <c r="AB94" s="57">
        <v>-9.8599999999999993E-2</v>
      </c>
      <c r="AC94" s="57">
        <v>-5.5399999999999998E-2</v>
      </c>
      <c r="AD94" s="57">
        <v>3.7600000000000001E-2</v>
      </c>
      <c r="AE94" s="57">
        <v>-6.0999999999999999E-2</v>
      </c>
      <c r="AG94" s="57">
        <v>5.57E-2</v>
      </c>
      <c r="AH94" s="57">
        <v>-0.12330000000000001</v>
      </c>
      <c r="AI94" s="57">
        <v>-6.7599999999999993E-2</v>
      </c>
      <c r="AJ94" s="57">
        <v>4.7100000000000003E-2</v>
      </c>
      <c r="AK94" s="57">
        <v>-7.6200000000000004E-2</v>
      </c>
      <c r="AM94" s="57">
        <v>5.5800000000000002E-2</v>
      </c>
      <c r="AN94" s="57">
        <v>-0.16250000000000001</v>
      </c>
      <c r="AO94" s="57">
        <v>-0.1066</v>
      </c>
      <c r="AP94" s="57">
        <v>4.2000000000000003E-2</v>
      </c>
      <c r="AQ94" s="57">
        <v>-0.1205</v>
      </c>
      <c r="AR94" s="59"/>
      <c r="AS94" s="59"/>
      <c r="AT94" s="59"/>
      <c r="AU94" s="60"/>
      <c r="AV94" s="60"/>
      <c r="AW94" s="60"/>
      <c r="AX94" s="60"/>
      <c r="AY94" s="61"/>
      <c r="AZ94" s="60"/>
      <c r="BA94" s="59"/>
      <c r="BB94" s="59"/>
      <c r="BC94" s="59"/>
      <c r="BD94" s="59"/>
      <c r="BE94" s="59"/>
      <c r="BF94" s="59"/>
      <c r="BG94" s="59"/>
    </row>
    <row r="95" spans="2:59" x14ac:dyDescent="0.2">
      <c r="B95" s="56">
        <v>40359</v>
      </c>
      <c r="C95" s="57">
        <v>5.3800000000000001E-2</v>
      </c>
      <c r="D95" s="57">
        <v>-0.1143</v>
      </c>
      <c r="E95" s="57">
        <v>-6.0499999999999998E-2</v>
      </c>
      <c r="F95" s="57">
        <v>4.4999999999999998E-2</v>
      </c>
      <c r="G95" s="57">
        <v>-6.93E-2</v>
      </c>
      <c r="H95" s="58"/>
      <c r="I95" s="57">
        <v>5.9400000000000001E-2</v>
      </c>
      <c r="J95" s="57">
        <v>-0.13270000000000001</v>
      </c>
      <c r="K95" s="57">
        <v>-7.3300000000000004E-2</v>
      </c>
      <c r="L95" s="57">
        <v>4.4299999999999999E-2</v>
      </c>
      <c r="M95" s="57">
        <v>-8.8400000000000006E-2</v>
      </c>
      <c r="N95" s="58"/>
      <c r="O95" s="57"/>
      <c r="P95" s="57"/>
      <c r="Q95" s="57"/>
      <c r="R95" s="57"/>
      <c r="S95" s="57"/>
      <c r="U95" s="57">
        <v>5.3400000000000003E-2</v>
      </c>
      <c r="V95" s="57">
        <v>-0.1129</v>
      </c>
      <c r="W95" s="57">
        <v>-5.9499999999999997E-2</v>
      </c>
      <c r="X95" s="57">
        <v>4.5100000000000001E-2</v>
      </c>
      <c r="Y95" s="57">
        <v>-6.7799999999999999E-2</v>
      </c>
      <c r="AA95" s="57">
        <v>4.2900000000000001E-2</v>
      </c>
      <c r="AB95" s="57">
        <v>-8.4699999999999998E-2</v>
      </c>
      <c r="AC95" s="57">
        <v>-4.1799999999999997E-2</v>
      </c>
      <c r="AD95" s="57">
        <v>3.7100000000000001E-2</v>
      </c>
      <c r="AE95" s="57">
        <v>-4.7699999999999999E-2</v>
      </c>
      <c r="AG95" s="57">
        <v>5.5800000000000002E-2</v>
      </c>
      <c r="AH95" s="57">
        <v>-0.1125</v>
      </c>
      <c r="AI95" s="57">
        <v>-5.67E-2</v>
      </c>
      <c r="AJ95" s="57">
        <v>4.7300000000000002E-2</v>
      </c>
      <c r="AK95" s="57">
        <v>-6.5299999999999997E-2</v>
      </c>
      <c r="AM95" s="57">
        <v>5.5399999999999998E-2</v>
      </c>
      <c r="AN95" s="57">
        <v>-0.15570000000000001</v>
      </c>
      <c r="AO95" s="57">
        <v>-0.1002</v>
      </c>
      <c r="AP95" s="57">
        <v>4.1799999999999997E-2</v>
      </c>
      <c r="AQ95" s="57">
        <v>-0.1139</v>
      </c>
      <c r="AR95" s="59"/>
      <c r="AS95" s="59"/>
      <c r="AT95" s="59"/>
      <c r="AU95" s="60"/>
      <c r="AV95" s="60"/>
      <c r="AW95" s="60"/>
      <c r="AX95" s="60"/>
      <c r="AY95" s="61"/>
      <c r="AZ95" s="60"/>
      <c r="BA95" s="59"/>
      <c r="BB95" s="59"/>
      <c r="BC95" s="59"/>
      <c r="BD95" s="59"/>
      <c r="BE95" s="59"/>
      <c r="BF95" s="59"/>
      <c r="BG95" s="59"/>
    </row>
    <row r="96" spans="2:59" x14ac:dyDescent="0.2">
      <c r="B96" s="56">
        <v>40390</v>
      </c>
      <c r="C96" s="57">
        <v>5.3900000000000003E-2</v>
      </c>
      <c r="D96" s="57">
        <v>-0.105</v>
      </c>
      <c r="E96" s="57">
        <v>-5.11E-2</v>
      </c>
      <c r="F96" s="57">
        <v>4.5100000000000001E-2</v>
      </c>
      <c r="G96" s="57">
        <v>-5.9900000000000002E-2</v>
      </c>
      <c r="H96" s="58"/>
      <c r="I96" s="57">
        <v>5.8700000000000002E-2</v>
      </c>
      <c r="J96" s="57">
        <v>-0.12520000000000001</v>
      </c>
      <c r="K96" s="57">
        <v>-6.6500000000000004E-2</v>
      </c>
      <c r="L96" s="57">
        <v>4.3799999999999999E-2</v>
      </c>
      <c r="M96" s="57">
        <v>-8.14E-2</v>
      </c>
      <c r="N96" s="58"/>
      <c r="O96" s="57"/>
      <c r="P96" s="57"/>
      <c r="Q96" s="57"/>
      <c r="R96" s="57"/>
      <c r="S96" s="57"/>
      <c r="U96" s="57">
        <v>5.3499999999999999E-2</v>
      </c>
      <c r="V96" s="57">
        <v>-0.10340000000000001</v>
      </c>
      <c r="W96" s="57">
        <v>-4.99E-2</v>
      </c>
      <c r="X96" s="57">
        <v>4.5199999999999997E-2</v>
      </c>
      <c r="Y96" s="57">
        <v>-5.8299999999999998E-2</v>
      </c>
      <c r="AA96" s="57">
        <v>4.2500000000000003E-2</v>
      </c>
      <c r="AB96" s="57">
        <v>-7.6999999999999999E-2</v>
      </c>
      <c r="AC96" s="57">
        <v>-3.4500000000000003E-2</v>
      </c>
      <c r="AD96" s="57">
        <v>3.6600000000000001E-2</v>
      </c>
      <c r="AE96" s="57">
        <v>-4.0399999999999998E-2</v>
      </c>
      <c r="AG96" s="57">
        <v>5.6000000000000001E-2</v>
      </c>
      <c r="AH96" s="57">
        <v>-0.10150000000000001</v>
      </c>
      <c r="AI96" s="57">
        <v>-4.5600000000000002E-2</v>
      </c>
      <c r="AJ96" s="57">
        <v>4.7399999999999998E-2</v>
      </c>
      <c r="AK96" s="57">
        <v>-5.4199999999999998E-2</v>
      </c>
      <c r="AM96" s="57">
        <v>5.5100000000000003E-2</v>
      </c>
      <c r="AN96" s="57">
        <v>-0.1532</v>
      </c>
      <c r="AO96" s="57">
        <v>-9.8000000000000004E-2</v>
      </c>
      <c r="AP96" s="57">
        <v>4.1599999999999998E-2</v>
      </c>
      <c r="AQ96" s="57">
        <v>-0.1116</v>
      </c>
      <c r="AR96" s="59"/>
      <c r="AS96" s="59"/>
      <c r="AT96" s="59"/>
      <c r="AU96" s="60"/>
      <c r="AV96" s="60"/>
      <c r="AW96" s="60"/>
      <c r="AX96" s="60"/>
      <c r="AY96" s="61"/>
      <c r="AZ96" s="60"/>
      <c r="BA96" s="59"/>
      <c r="BB96" s="59"/>
      <c r="BC96" s="59"/>
      <c r="BD96" s="59"/>
      <c r="BE96" s="59"/>
      <c r="BF96" s="59"/>
      <c r="BG96" s="59"/>
    </row>
    <row r="97" spans="2:59" x14ac:dyDescent="0.2">
      <c r="B97" s="56">
        <v>40421</v>
      </c>
      <c r="C97" s="57">
        <v>5.3999999999999999E-2</v>
      </c>
      <c r="D97" s="57">
        <v>-9.6500000000000002E-2</v>
      </c>
      <c r="E97" s="57">
        <v>-4.2500000000000003E-2</v>
      </c>
      <c r="F97" s="57">
        <v>4.5199999999999997E-2</v>
      </c>
      <c r="G97" s="57">
        <v>-5.1400000000000001E-2</v>
      </c>
      <c r="H97" s="58"/>
      <c r="I97" s="57">
        <v>5.8299999999999998E-2</v>
      </c>
      <c r="J97" s="57">
        <v>-0.1215</v>
      </c>
      <c r="K97" s="57">
        <v>-6.3200000000000006E-2</v>
      </c>
      <c r="L97" s="57">
        <v>4.3499999999999997E-2</v>
      </c>
      <c r="M97" s="57">
        <v>-7.7899999999999997E-2</v>
      </c>
      <c r="N97" s="58"/>
      <c r="O97" s="57"/>
      <c r="P97" s="57"/>
      <c r="Q97" s="57"/>
      <c r="R97" s="57"/>
      <c r="S97" s="57"/>
      <c r="U97" s="57">
        <v>5.3699999999999998E-2</v>
      </c>
      <c r="V97" s="57">
        <v>-9.4600000000000004E-2</v>
      </c>
      <c r="W97" s="57">
        <v>-4.0899999999999999E-2</v>
      </c>
      <c r="X97" s="57">
        <v>4.53E-2</v>
      </c>
      <c r="Y97" s="57">
        <v>-4.9299999999999997E-2</v>
      </c>
      <c r="AA97" s="57">
        <v>4.2099999999999999E-2</v>
      </c>
      <c r="AB97" s="57">
        <v>-6.9699999999999998E-2</v>
      </c>
      <c r="AC97" s="57">
        <v>-2.75E-2</v>
      </c>
      <c r="AD97" s="57">
        <v>3.6200000000000003E-2</v>
      </c>
      <c r="AE97" s="57">
        <v>-3.3500000000000002E-2</v>
      </c>
      <c r="AG97" s="57">
        <v>5.6099999999999997E-2</v>
      </c>
      <c r="AH97" s="57">
        <v>-9.1600000000000001E-2</v>
      </c>
      <c r="AI97" s="57">
        <v>-3.5499999999999997E-2</v>
      </c>
      <c r="AJ97" s="57">
        <v>4.7500000000000001E-2</v>
      </c>
      <c r="AK97" s="57">
        <v>-4.41E-2</v>
      </c>
      <c r="AM97" s="57">
        <v>5.5300000000000002E-2</v>
      </c>
      <c r="AN97" s="57">
        <v>-0.15229999999999999</v>
      </c>
      <c r="AO97" s="57">
        <v>-9.7000000000000003E-2</v>
      </c>
      <c r="AP97" s="57">
        <v>4.19E-2</v>
      </c>
      <c r="AQ97" s="57">
        <v>-0.1105</v>
      </c>
      <c r="AR97" s="59"/>
      <c r="AS97" s="59"/>
      <c r="AT97" s="59"/>
      <c r="AU97" s="60"/>
      <c r="AV97" s="60"/>
      <c r="AW97" s="60"/>
      <c r="AX97" s="60"/>
      <c r="AY97" s="61"/>
      <c r="AZ97" s="60"/>
      <c r="BA97" s="59"/>
      <c r="BB97" s="59"/>
      <c r="BC97" s="59"/>
      <c r="BD97" s="59"/>
      <c r="BE97" s="59"/>
      <c r="BF97" s="59"/>
      <c r="BG97" s="59"/>
    </row>
    <row r="98" spans="2:59" x14ac:dyDescent="0.2">
      <c r="B98" s="56">
        <v>40451</v>
      </c>
      <c r="C98" s="57">
        <v>5.4100000000000002E-2</v>
      </c>
      <c r="D98" s="57">
        <v>-8.9099999999999999E-2</v>
      </c>
      <c r="E98" s="57">
        <v>-3.5000000000000003E-2</v>
      </c>
      <c r="F98" s="57">
        <v>4.53E-2</v>
      </c>
      <c r="G98" s="57">
        <v>-4.3799999999999999E-2</v>
      </c>
      <c r="H98" s="58"/>
      <c r="I98" s="57">
        <v>5.79E-2</v>
      </c>
      <c r="J98" s="57">
        <v>-0.1182</v>
      </c>
      <c r="K98" s="57">
        <v>-6.0400000000000002E-2</v>
      </c>
      <c r="L98" s="57">
        <v>4.3200000000000002E-2</v>
      </c>
      <c r="M98" s="57">
        <v>-7.4999999999999997E-2</v>
      </c>
      <c r="N98" s="58"/>
      <c r="O98" s="57"/>
      <c r="P98" s="57"/>
      <c r="Q98" s="57"/>
      <c r="R98" s="57"/>
      <c r="S98" s="57"/>
      <c r="U98" s="57">
        <v>5.3800000000000001E-2</v>
      </c>
      <c r="V98" s="57">
        <v>-8.6699999999999999E-2</v>
      </c>
      <c r="W98" s="57">
        <v>-3.2899999999999999E-2</v>
      </c>
      <c r="X98" s="57">
        <v>4.5400000000000003E-2</v>
      </c>
      <c r="Y98" s="57">
        <v>-4.1300000000000003E-2</v>
      </c>
      <c r="AA98" s="57">
        <v>4.1799999999999997E-2</v>
      </c>
      <c r="AB98" s="57">
        <v>-6.25E-2</v>
      </c>
      <c r="AC98" s="57">
        <v>-2.07E-2</v>
      </c>
      <c r="AD98" s="57">
        <v>3.5700000000000003E-2</v>
      </c>
      <c r="AE98" s="57">
        <v>-2.6800000000000001E-2</v>
      </c>
      <c r="AG98" s="57">
        <v>5.6099999999999997E-2</v>
      </c>
      <c r="AH98" s="57">
        <v>-8.4500000000000006E-2</v>
      </c>
      <c r="AI98" s="57">
        <v>-2.8400000000000002E-2</v>
      </c>
      <c r="AJ98" s="57">
        <v>4.7500000000000001E-2</v>
      </c>
      <c r="AK98" s="57">
        <v>-3.6999999999999998E-2</v>
      </c>
      <c r="AM98" s="57">
        <v>5.6500000000000002E-2</v>
      </c>
      <c r="AN98" s="57">
        <v>-0.14510000000000001</v>
      </c>
      <c r="AO98" s="57">
        <v>-8.8599999999999998E-2</v>
      </c>
      <c r="AP98" s="57">
        <v>4.2700000000000002E-2</v>
      </c>
      <c r="AQ98" s="57">
        <v>-0.1024</v>
      </c>
      <c r="AR98" s="59"/>
      <c r="AS98" s="59"/>
      <c r="AT98" s="59"/>
      <c r="AU98" s="60"/>
      <c r="AV98" s="60"/>
      <c r="AW98" s="60"/>
      <c r="AX98" s="60"/>
      <c r="AY98" s="61"/>
      <c r="AZ98" s="60"/>
      <c r="BA98" s="59"/>
      <c r="BB98" s="59"/>
      <c r="BC98" s="59"/>
      <c r="BD98" s="59"/>
      <c r="BE98" s="59"/>
      <c r="BF98" s="59"/>
      <c r="BG98" s="59"/>
    </row>
    <row r="99" spans="2:59" x14ac:dyDescent="0.2">
      <c r="B99" s="56">
        <v>40482</v>
      </c>
      <c r="C99" s="57">
        <v>5.4100000000000002E-2</v>
      </c>
      <c r="D99" s="57">
        <v>-8.2199999999999995E-2</v>
      </c>
      <c r="E99" s="57">
        <v>-2.8000000000000001E-2</v>
      </c>
      <c r="F99" s="57">
        <v>4.5199999999999997E-2</v>
      </c>
      <c r="G99" s="57">
        <v>-3.6900000000000002E-2</v>
      </c>
      <c r="H99" s="58"/>
      <c r="I99" s="57">
        <v>5.6899999999999999E-2</v>
      </c>
      <c r="J99" s="57">
        <v>-0.1138</v>
      </c>
      <c r="K99" s="57">
        <v>-5.6800000000000003E-2</v>
      </c>
      <c r="L99" s="57">
        <v>4.24E-2</v>
      </c>
      <c r="M99" s="57">
        <v>-7.1400000000000005E-2</v>
      </c>
      <c r="N99" s="58"/>
      <c r="O99" s="57"/>
      <c r="P99" s="57"/>
      <c r="Q99" s="57"/>
      <c r="R99" s="57"/>
      <c r="S99" s="57"/>
      <c r="U99" s="57">
        <v>5.3900000000000003E-2</v>
      </c>
      <c r="V99" s="57">
        <v>-7.9600000000000004E-2</v>
      </c>
      <c r="W99" s="57">
        <v>-2.5700000000000001E-2</v>
      </c>
      <c r="X99" s="57">
        <v>4.5400000000000003E-2</v>
      </c>
      <c r="Y99" s="57">
        <v>-3.4099999999999998E-2</v>
      </c>
      <c r="AA99" s="57">
        <v>4.1000000000000002E-2</v>
      </c>
      <c r="AB99" s="57">
        <v>-5.57E-2</v>
      </c>
      <c r="AC99" s="57">
        <v>-1.47E-2</v>
      </c>
      <c r="AD99" s="57">
        <v>3.49E-2</v>
      </c>
      <c r="AE99" s="57">
        <v>-2.0799999999999999E-2</v>
      </c>
      <c r="AG99" s="57">
        <v>5.6099999999999997E-2</v>
      </c>
      <c r="AH99" s="57">
        <v>-7.8100000000000003E-2</v>
      </c>
      <c r="AI99" s="57">
        <v>-2.1999999999999999E-2</v>
      </c>
      <c r="AJ99" s="57">
        <v>4.7399999999999998E-2</v>
      </c>
      <c r="AK99" s="57">
        <v>-3.0599999999999999E-2</v>
      </c>
      <c r="AM99" s="57">
        <v>5.7799999999999997E-2</v>
      </c>
      <c r="AN99" s="57">
        <v>-0.13700000000000001</v>
      </c>
      <c r="AO99" s="57">
        <v>-7.9200000000000007E-2</v>
      </c>
      <c r="AP99" s="57">
        <v>4.36E-2</v>
      </c>
      <c r="AQ99" s="57">
        <v>-9.3399999999999997E-2</v>
      </c>
      <c r="AR99" s="59"/>
      <c r="AS99" s="59"/>
      <c r="AT99" s="59"/>
      <c r="AU99" s="60"/>
      <c r="AV99" s="60"/>
      <c r="AW99" s="60"/>
      <c r="AX99" s="60"/>
      <c r="AY99" s="61"/>
      <c r="AZ99" s="60"/>
      <c r="BA99" s="59"/>
      <c r="BB99" s="59"/>
      <c r="BC99" s="59"/>
      <c r="BD99" s="59"/>
      <c r="BE99" s="59"/>
      <c r="BF99" s="59"/>
      <c r="BG99" s="59"/>
    </row>
    <row r="100" spans="2:59" x14ac:dyDescent="0.2">
      <c r="B100" s="56">
        <v>40512</v>
      </c>
      <c r="C100" s="57">
        <v>5.4100000000000002E-2</v>
      </c>
      <c r="D100" s="57">
        <v>-7.51E-2</v>
      </c>
      <c r="E100" s="57">
        <v>-2.1000000000000001E-2</v>
      </c>
      <c r="F100" s="57">
        <v>4.5100000000000001E-2</v>
      </c>
      <c r="G100" s="57">
        <v>-2.9899999999999999E-2</v>
      </c>
      <c r="H100" s="58"/>
      <c r="I100" s="57">
        <v>5.5899999999999998E-2</v>
      </c>
      <c r="J100" s="57">
        <v>-0.10100000000000001</v>
      </c>
      <c r="K100" s="57">
        <v>-4.5100000000000001E-2</v>
      </c>
      <c r="L100" s="57">
        <v>4.1500000000000002E-2</v>
      </c>
      <c r="M100" s="57">
        <v>-5.9499999999999997E-2</v>
      </c>
      <c r="N100" s="58"/>
      <c r="O100" s="57"/>
      <c r="P100" s="57"/>
      <c r="Q100" s="57"/>
      <c r="R100" s="57"/>
      <c r="S100" s="57"/>
      <c r="U100" s="57">
        <v>5.3900000000000003E-2</v>
      </c>
      <c r="V100" s="57">
        <v>-7.2900000000000006E-2</v>
      </c>
      <c r="W100" s="57">
        <v>-1.89E-2</v>
      </c>
      <c r="X100" s="57">
        <v>4.5400000000000003E-2</v>
      </c>
      <c r="Y100" s="57">
        <v>-2.75E-2</v>
      </c>
      <c r="AA100" s="57">
        <v>4.0300000000000002E-2</v>
      </c>
      <c r="AB100" s="57">
        <v>-4.9000000000000002E-2</v>
      </c>
      <c r="AC100" s="57">
        <v>-8.6999999999999994E-3</v>
      </c>
      <c r="AD100" s="57">
        <v>3.4200000000000001E-2</v>
      </c>
      <c r="AE100" s="57">
        <v>-1.4800000000000001E-2</v>
      </c>
      <c r="AG100" s="57">
        <v>5.6000000000000001E-2</v>
      </c>
      <c r="AH100" s="57">
        <v>-7.2400000000000006E-2</v>
      </c>
      <c r="AI100" s="57">
        <v>-1.6400000000000001E-2</v>
      </c>
      <c r="AJ100" s="57">
        <v>4.7300000000000002E-2</v>
      </c>
      <c r="AK100" s="57">
        <v>-2.5100000000000001E-2</v>
      </c>
      <c r="AM100" s="57">
        <v>5.8900000000000001E-2</v>
      </c>
      <c r="AN100" s="57">
        <v>-0.1227</v>
      </c>
      <c r="AO100" s="57">
        <v>-6.3799999999999996E-2</v>
      </c>
      <c r="AP100" s="57">
        <v>4.4499999999999998E-2</v>
      </c>
      <c r="AQ100" s="57">
        <v>-7.8299999999999995E-2</v>
      </c>
      <c r="AR100" s="59"/>
      <c r="AS100" s="59"/>
      <c r="AT100" s="59"/>
      <c r="AU100" s="60"/>
      <c r="AV100" s="60"/>
      <c r="AW100" s="60"/>
      <c r="AX100" s="60"/>
      <c r="AY100" s="61"/>
      <c r="AZ100" s="60"/>
      <c r="BA100" s="59"/>
      <c r="BB100" s="59"/>
      <c r="BC100" s="59"/>
      <c r="BD100" s="59"/>
      <c r="BE100" s="59"/>
      <c r="BF100" s="59"/>
      <c r="BG100" s="59"/>
    </row>
    <row r="101" spans="2:59" x14ac:dyDescent="0.2">
      <c r="B101" s="56">
        <v>40543</v>
      </c>
      <c r="C101" s="57">
        <v>5.4100000000000002E-2</v>
      </c>
      <c r="D101" s="57">
        <v>-6.8699999999999997E-2</v>
      </c>
      <c r="E101" s="57">
        <v>-1.46E-2</v>
      </c>
      <c r="F101" s="57">
        <v>4.5100000000000001E-2</v>
      </c>
      <c r="G101" s="57">
        <v>-2.3599999999999999E-2</v>
      </c>
      <c r="H101" s="58"/>
      <c r="I101" s="57">
        <v>5.4699999999999999E-2</v>
      </c>
      <c r="J101" s="57">
        <v>-8.8800000000000004E-2</v>
      </c>
      <c r="K101" s="57">
        <v>-3.4200000000000001E-2</v>
      </c>
      <c r="L101" s="57">
        <v>4.0300000000000002E-2</v>
      </c>
      <c r="M101" s="57">
        <v>-4.8500000000000001E-2</v>
      </c>
      <c r="N101" s="58"/>
      <c r="O101" s="57"/>
      <c r="P101" s="57"/>
      <c r="Q101" s="57"/>
      <c r="R101" s="57"/>
      <c r="S101" s="57"/>
      <c r="U101" s="57">
        <v>5.4100000000000002E-2</v>
      </c>
      <c r="V101" s="57">
        <v>-6.7000000000000004E-2</v>
      </c>
      <c r="W101" s="57">
        <v>-1.29E-2</v>
      </c>
      <c r="X101" s="57">
        <v>4.5499999999999999E-2</v>
      </c>
      <c r="Y101" s="57">
        <v>-2.1499999999999998E-2</v>
      </c>
      <c r="AA101" s="57">
        <v>3.9800000000000002E-2</v>
      </c>
      <c r="AB101" s="57">
        <v>-4.7199999999999999E-2</v>
      </c>
      <c r="AC101" s="57">
        <v>-7.4000000000000003E-3</v>
      </c>
      <c r="AD101" s="57">
        <v>3.3799999999999997E-2</v>
      </c>
      <c r="AE101" s="57">
        <v>-1.34E-2</v>
      </c>
      <c r="AG101" s="57">
        <v>5.6000000000000001E-2</v>
      </c>
      <c r="AH101" s="57">
        <v>-6.6699999999999995E-2</v>
      </c>
      <c r="AI101" s="57">
        <v>-1.0699999999999999E-2</v>
      </c>
      <c r="AJ101" s="57">
        <v>4.7199999999999999E-2</v>
      </c>
      <c r="AK101" s="57">
        <v>-1.9400000000000001E-2</v>
      </c>
      <c r="AM101" s="57">
        <v>5.9900000000000002E-2</v>
      </c>
      <c r="AN101" s="57">
        <v>-0.1085</v>
      </c>
      <c r="AO101" s="57">
        <v>-4.87E-2</v>
      </c>
      <c r="AP101" s="57">
        <v>4.5100000000000001E-2</v>
      </c>
      <c r="AQ101" s="57">
        <v>-6.3399999999999998E-2</v>
      </c>
      <c r="AR101" s="59"/>
      <c r="AS101" s="59"/>
      <c r="AT101" s="59"/>
      <c r="AU101" s="60"/>
      <c r="AV101" s="60"/>
      <c r="AW101" s="60"/>
      <c r="AX101" s="60"/>
      <c r="AY101" s="61"/>
      <c r="AZ101" s="60"/>
      <c r="BA101" s="59"/>
      <c r="BB101" s="59"/>
      <c r="BC101" s="59"/>
      <c r="BD101" s="59"/>
      <c r="BE101" s="59"/>
      <c r="BF101" s="59"/>
      <c r="BG101" s="59"/>
    </row>
    <row r="102" spans="2:59" x14ac:dyDescent="0.2">
      <c r="B102" s="56">
        <v>40574</v>
      </c>
      <c r="C102" s="57">
        <v>5.4199999999999998E-2</v>
      </c>
      <c r="D102" s="57">
        <v>-6.2899999999999998E-2</v>
      </c>
      <c r="E102" s="57">
        <v>-8.6999999999999994E-3</v>
      </c>
      <c r="F102" s="57">
        <v>4.5100000000000001E-2</v>
      </c>
      <c r="G102" s="57">
        <v>-1.78E-2</v>
      </c>
      <c r="H102" s="58"/>
      <c r="I102" s="57">
        <v>5.3600000000000002E-2</v>
      </c>
      <c r="J102" s="57">
        <v>-8.9200000000000002E-2</v>
      </c>
      <c r="K102" s="57">
        <v>-3.56E-2</v>
      </c>
      <c r="L102" s="57">
        <v>3.9199999999999999E-2</v>
      </c>
      <c r="M102" s="57">
        <v>-0.05</v>
      </c>
      <c r="N102" s="58"/>
      <c r="O102" s="57"/>
      <c r="P102" s="57"/>
      <c r="Q102" s="57"/>
      <c r="R102" s="57"/>
      <c r="S102" s="57"/>
      <c r="U102" s="57">
        <v>5.4300000000000001E-2</v>
      </c>
      <c r="V102" s="57">
        <v>-6.0600000000000001E-2</v>
      </c>
      <c r="W102" s="57">
        <v>-6.4000000000000003E-3</v>
      </c>
      <c r="X102" s="57">
        <v>4.5600000000000002E-2</v>
      </c>
      <c r="Y102" s="57">
        <v>-1.4999999999999999E-2</v>
      </c>
      <c r="AA102" s="57">
        <v>3.9899999999999998E-2</v>
      </c>
      <c r="AB102" s="57">
        <v>-4.6600000000000003E-2</v>
      </c>
      <c r="AC102" s="57">
        <v>-6.7000000000000002E-3</v>
      </c>
      <c r="AD102" s="57">
        <v>3.3799999999999997E-2</v>
      </c>
      <c r="AE102" s="57">
        <v>-1.2800000000000001E-2</v>
      </c>
      <c r="AG102" s="57">
        <v>5.6099999999999997E-2</v>
      </c>
      <c r="AH102" s="57">
        <v>-6.0400000000000002E-2</v>
      </c>
      <c r="AI102" s="57">
        <v>-4.4000000000000003E-3</v>
      </c>
      <c r="AJ102" s="57">
        <v>4.7300000000000002E-2</v>
      </c>
      <c r="AK102" s="57">
        <v>-1.32E-2</v>
      </c>
      <c r="AM102" s="57">
        <v>6.0199999999999997E-2</v>
      </c>
      <c r="AN102" s="57">
        <v>-9.9500000000000005E-2</v>
      </c>
      <c r="AO102" s="57">
        <v>-3.9300000000000002E-2</v>
      </c>
      <c r="AP102" s="57">
        <v>4.4999999999999998E-2</v>
      </c>
      <c r="AQ102" s="57">
        <v>-5.45E-2</v>
      </c>
      <c r="AR102" s="59"/>
      <c r="AS102" s="59"/>
      <c r="AT102" s="59"/>
      <c r="AU102" s="60"/>
      <c r="AV102" s="60"/>
      <c r="AW102" s="60"/>
      <c r="AX102" s="60"/>
      <c r="AY102" s="61"/>
      <c r="AZ102" s="60"/>
      <c r="BA102" s="59"/>
      <c r="BB102" s="59"/>
      <c r="BC102" s="59"/>
      <c r="BD102" s="59"/>
      <c r="BE102" s="59"/>
      <c r="BF102" s="59"/>
      <c r="BG102" s="59"/>
    </row>
    <row r="103" spans="2:59" x14ac:dyDescent="0.2">
      <c r="B103" s="56">
        <v>40602</v>
      </c>
      <c r="C103" s="57">
        <v>5.4300000000000001E-2</v>
      </c>
      <c r="D103" s="57">
        <v>-5.6500000000000002E-2</v>
      </c>
      <c r="E103" s="57">
        <v>-2.2000000000000001E-3</v>
      </c>
      <c r="F103" s="57">
        <v>4.5199999999999997E-2</v>
      </c>
      <c r="G103" s="57">
        <v>-1.1299999999999999E-2</v>
      </c>
      <c r="H103" s="58"/>
      <c r="I103" s="57">
        <v>5.2299999999999999E-2</v>
      </c>
      <c r="J103" s="57">
        <v>-9.5500000000000002E-2</v>
      </c>
      <c r="K103" s="57">
        <v>-4.3200000000000002E-2</v>
      </c>
      <c r="L103" s="57">
        <v>3.7900000000000003E-2</v>
      </c>
      <c r="M103" s="57">
        <v>-5.7599999999999998E-2</v>
      </c>
      <c r="N103" s="58"/>
      <c r="O103" s="57"/>
      <c r="P103" s="57"/>
      <c r="Q103" s="57"/>
      <c r="R103" s="57"/>
      <c r="S103" s="57"/>
      <c r="U103" s="57">
        <v>5.45E-2</v>
      </c>
      <c r="V103" s="57">
        <v>-5.33E-2</v>
      </c>
      <c r="W103" s="57">
        <v>1.1999999999999999E-3</v>
      </c>
      <c r="X103" s="57">
        <v>4.58E-2</v>
      </c>
      <c r="Y103" s="57">
        <v>-7.4999999999999997E-3</v>
      </c>
      <c r="AA103" s="57">
        <v>3.9899999999999998E-2</v>
      </c>
      <c r="AB103" s="57">
        <v>-4.53E-2</v>
      </c>
      <c r="AC103" s="57">
        <v>-5.4000000000000003E-3</v>
      </c>
      <c r="AD103" s="57">
        <v>3.39E-2</v>
      </c>
      <c r="AE103" s="57">
        <v>-1.14E-2</v>
      </c>
      <c r="AG103" s="57">
        <v>5.6099999999999997E-2</v>
      </c>
      <c r="AH103" s="57">
        <v>-5.3600000000000002E-2</v>
      </c>
      <c r="AI103" s="57">
        <v>2.5000000000000001E-3</v>
      </c>
      <c r="AJ103" s="57">
        <v>4.7300000000000002E-2</v>
      </c>
      <c r="AK103" s="57">
        <v>-6.4000000000000003E-3</v>
      </c>
      <c r="AM103" s="57">
        <v>6.0999999999999999E-2</v>
      </c>
      <c r="AN103" s="57">
        <v>-9.0499999999999997E-2</v>
      </c>
      <c r="AO103" s="57">
        <v>-2.9499999999999998E-2</v>
      </c>
      <c r="AP103" s="57">
        <v>4.5499999999999999E-2</v>
      </c>
      <c r="AQ103" s="57">
        <v>-4.4999999999999998E-2</v>
      </c>
      <c r="AR103" s="59"/>
      <c r="AS103" s="59"/>
      <c r="AT103" s="59"/>
      <c r="AU103" s="60"/>
      <c r="AV103" s="60"/>
      <c r="AW103" s="60"/>
      <c r="AX103" s="60"/>
      <c r="AY103" s="61"/>
      <c r="AZ103" s="60"/>
      <c r="BA103" s="59"/>
      <c r="BB103" s="59"/>
      <c r="BC103" s="59"/>
      <c r="BD103" s="59"/>
      <c r="BE103" s="59"/>
      <c r="BF103" s="59"/>
      <c r="BG103" s="59"/>
    </row>
    <row r="104" spans="2:59" x14ac:dyDescent="0.2">
      <c r="B104" s="56">
        <v>40633</v>
      </c>
      <c r="C104" s="57">
        <v>5.4399999999999997E-2</v>
      </c>
      <c r="D104" s="57">
        <v>-5.0500000000000003E-2</v>
      </c>
      <c r="E104" s="57">
        <v>3.8999999999999998E-3</v>
      </c>
      <c r="F104" s="57">
        <v>4.5199999999999997E-2</v>
      </c>
      <c r="G104" s="57">
        <v>-5.3E-3</v>
      </c>
      <c r="H104" s="58"/>
      <c r="I104" s="57">
        <v>5.0900000000000001E-2</v>
      </c>
      <c r="J104" s="57">
        <v>-0.1023</v>
      </c>
      <c r="K104" s="57">
        <v>-5.1400000000000001E-2</v>
      </c>
      <c r="L104" s="57">
        <v>3.6600000000000001E-2</v>
      </c>
      <c r="M104" s="57">
        <v>-6.5699999999999995E-2</v>
      </c>
      <c r="N104" s="58"/>
      <c r="O104" s="57"/>
      <c r="P104" s="57"/>
      <c r="Q104" s="57"/>
      <c r="R104" s="57"/>
      <c r="S104" s="57"/>
      <c r="U104" s="57">
        <v>5.4699999999999999E-2</v>
      </c>
      <c r="V104" s="57">
        <v>-4.6300000000000001E-2</v>
      </c>
      <c r="W104" s="57">
        <v>8.3999999999999995E-3</v>
      </c>
      <c r="X104" s="57">
        <v>4.5900000000000003E-2</v>
      </c>
      <c r="Y104" s="57">
        <v>-2.9999999999999997E-4</v>
      </c>
      <c r="AA104" s="57">
        <v>0.04</v>
      </c>
      <c r="AB104" s="57">
        <v>-4.3900000000000002E-2</v>
      </c>
      <c r="AC104" s="57">
        <v>-3.8999999999999998E-3</v>
      </c>
      <c r="AD104" s="57">
        <v>3.39E-2</v>
      </c>
      <c r="AE104" s="57">
        <v>-0.01</v>
      </c>
      <c r="AG104" s="57">
        <v>5.6099999999999997E-2</v>
      </c>
      <c r="AH104" s="57">
        <v>-4.7199999999999999E-2</v>
      </c>
      <c r="AI104" s="57">
        <v>8.8999999999999999E-3</v>
      </c>
      <c r="AJ104" s="57">
        <v>4.7199999999999999E-2</v>
      </c>
      <c r="AK104" s="57">
        <v>0</v>
      </c>
      <c r="AM104" s="57">
        <v>6.1899999999999997E-2</v>
      </c>
      <c r="AN104" s="57">
        <v>-8.1900000000000001E-2</v>
      </c>
      <c r="AO104" s="57">
        <v>-2.01E-2</v>
      </c>
      <c r="AP104" s="57">
        <v>4.6199999999999998E-2</v>
      </c>
      <c r="AQ104" s="57">
        <v>-3.5700000000000003E-2</v>
      </c>
      <c r="AR104" s="59"/>
      <c r="AS104" s="59"/>
      <c r="AT104" s="59"/>
      <c r="AU104" s="60"/>
      <c r="AV104" s="60"/>
      <c r="AW104" s="60"/>
      <c r="AX104" s="60"/>
      <c r="AY104" s="61"/>
      <c r="AZ104" s="60"/>
      <c r="BA104" s="59"/>
      <c r="BB104" s="59"/>
      <c r="BC104" s="59"/>
      <c r="BD104" s="59"/>
      <c r="BE104" s="59"/>
      <c r="BF104" s="59"/>
      <c r="BG104" s="59"/>
    </row>
    <row r="105" spans="2:59" x14ac:dyDescent="0.2">
      <c r="B105" s="56">
        <v>40663</v>
      </c>
      <c r="C105" s="57">
        <v>5.4600000000000003E-2</v>
      </c>
      <c r="D105" s="57">
        <v>-4.4299999999999999E-2</v>
      </c>
      <c r="E105" s="57">
        <v>1.03E-2</v>
      </c>
      <c r="F105" s="57">
        <v>4.5400000000000003E-2</v>
      </c>
      <c r="G105" s="57">
        <v>1E-3</v>
      </c>
      <c r="H105" s="58"/>
      <c r="I105" s="57">
        <v>4.9700000000000001E-2</v>
      </c>
      <c r="J105" s="57">
        <v>-0.1033</v>
      </c>
      <c r="K105" s="57">
        <v>-5.3600000000000002E-2</v>
      </c>
      <c r="L105" s="57">
        <v>3.5499999999999997E-2</v>
      </c>
      <c r="M105" s="57">
        <v>-6.7699999999999996E-2</v>
      </c>
      <c r="N105" s="58"/>
      <c r="O105" s="57"/>
      <c r="P105" s="57"/>
      <c r="Q105" s="57"/>
      <c r="R105" s="57"/>
      <c r="S105" s="57"/>
      <c r="U105" s="57">
        <v>5.5E-2</v>
      </c>
      <c r="V105" s="57">
        <v>-3.95E-2</v>
      </c>
      <c r="W105" s="57">
        <v>1.55E-2</v>
      </c>
      <c r="X105" s="57">
        <v>4.6100000000000002E-2</v>
      </c>
      <c r="Y105" s="57">
        <v>6.6E-3</v>
      </c>
      <c r="AA105" s="57">
        <v>4.0300000000000002E-2</v>
      </c>
      <c r="AB105" s="57">
        <v>-3.8300000000000001E-2</v>
      </c>
      <c r="AC105" s="57">
        <v>2E-3</v>
      </c>
      <c r="AD105" s="57">
        <v>3.4299999999999997E-2</v>
      </c>
      <c r="AE105" s="57">
        <v>-4.0000000000000001E-3</v>
      </c>
      <c r="AG105" s="57">
        <v>5.6000000000000001E-2</v>
      </c>
      <c r="AH105" s="57">
        <v>-4.1399999999999999E-2</v>
      </c>
      <c r="AI105" s="57">
        <v>1.46E-2</v>
      </c>
      <c r="AJ105" s="57">
        <v>4.7100000000000003E-2</v>
      </c>
      <c r="AK105" s="57">
        <v>5.7000000000000002E-3</v>
      </c>
      <c r="AM105" s="57">
        <v>6.2799999999999995E-2</v>
      </c>
      <c r="AN105" s="57">
        <v>-7.2300000000000003E-2</v>
      </c>
      <c r="AO105" s="57">
        <v>-9.4999999999999998E-3</v>
      </c>
      <c r="AP105" s="57">
        <v>4.6899999999999997E-2</v>
      </c>
      <c r="AQ105" s="57">
        <v>-2.5399999999999999E-2</v>
      </c>
      <c r="AR105" s="59"/>
      <c r="AS105" s="59"/>
      <c r="AT105" s="59"/>
      <c r="AU105" s="60"/>
      <c r="AV105" s="60"/>
      <c r="AW105" s="60"/>
      <c r="AX105" s="60"/>
      <c r="AY105" s="61"/>
      <c r="AZ105" s="60"/>
      <c r="BA105" s="59"/>
      <c r="BB105" s="59"/>
      <c r="BC105" s="59"/>
      <c r="BD105" s="59"/>
      <c r="BE105" s="59"/>
      <c r="BF105" s="59"/>
      <c r="BG105" s="59"/>
    </row>
    <row r="106" spans="2:59" x14ac:dyDescent="0.2">
      <c r="B106" s="56">
        <v>40694</v>
      </c>
      <c r="C106" s="57">
        <v>5.4699999999999999E-2</v>
      </c>
      <c r="D106" s="57">
        <v>-3.78E-2</v>
      </c>
      <c r="E106" s="57">
        <v>1.6899999999999998E-2</v>
      </c>
      <c r="F106" s="57">
        <v>4.5499999999999999E-2</v>
      </c>
      <c r="G106" s="57">
        <v>7.7000000000000002E-3</v>
      </c>
      <c r="H106" s="58"/>
      <c r="I106" s="57">
        <v>4.87E-2</v>
      </c>
      <c r="J106" s="57">
        <v>-0.1038</v>
      </c>
      <c r="K106" s="57">
        <v>-5.5100000000000003E-2</v>
      </c>
      <c r="L106" s="57">
        <v>3.4599999999999999E-2</v>
      </c>
      <c r="M106" s="57">
        <v>-6.9199999999999998E-2</v>
      </c>
      <c r="N106" s="58"/>
      <c r="O106" s="57"/>
      <c r="P106" s="57"/>
      <c r="Q106" s="57"/>
      <c r="R106" s="57"/>
      <c r="S106" s="57"/>
      <c r="U106" s="57">
        <v>5.5199999999999999E-2</v>
      </c>
      <c r="V106" s="57">
        <v>-3.2399999999999998E-2</v>
      </c>
      <c r="W106" s="57">
        <v>2.2800000000000001E-2</v>
      </c>
      <c r="X106" s="57">
        <v>4.6300000000000001E-2</v>
      </c>
      <c r="Y106" s="57">
        <v>1.3899999999999999E-2</v>
      </c>
      <c r="AA106" s="57">
        <v>4.0500000000000001E-2</v>
      </c>
      <c r="AB106" s="57">
        <v>-3.32E-2</v>
      </c>
      <c r="AC106" s="57">
        <v>7.3000000000000001E-3</v>
      </c>
      <c r="AD106" s="57">
        <v>3.4500000000000003E-2</v>
      </c>
      <c r="AE106" s="57">
        <v>1.2999999999999999E-3</v>
      </c>
      <c r="AG106" s="57">
        <v>5.6000000000000001E-2</v>
      </c>
      <c r="AH106" s="57">
        <v>-3.5299999999999998E-2</v>
      </c>
      <c r="AI106" s="57">
        <v>2.07E-2</v>
      </c>
      <c r="AJ106" s="57">
        <v>4.7100000000000003E-2</v>
      </c>
      <c r="AK106" s="57">
        <v>1.17E-2</v>
      </c>
      <c r="AM106" s="57">
        <v>6.3700000000000007E-2</v>
      </c>
      <c r="AN106" s="57">
        <v>-6.1800000000000001E-2</v>
      </c>
      <c r="AO106" s="57">
        <v>1.9E-3</v>
      </c>
      <c r="AP106" s="57">
        <v>4.7600000000000003E-2</v>
      </c>
      <c r="AQ106" s="57">
        <v>-1.41E-2</v>
      </c>
      <c r="AR106" s="59"/>
      <c r="AS106" s="59"/>
      <c r="AT106" s="59"/>
      <c r="AU106" s="60"/>
      <c r="AV106" s="60"/>
      <c r="AW106" s="60"/>
      <c r="AX106" s="60"/>
      <c r="AY106" s="61"/>
      <c r="AZ106" s="60"/>
      <c r="BA106" s="59"/>
      <c r="BB106" s="59"/>
      <c r="BC106" s="59"/>
      <c r="BD106" s="59"/>
      <c r="BE106" s="59"/>
      <c r="BF106" s="59"/>
      <c r="BG106" s="59"/>
    </row>
    <row r="107" spans="2:59" x14ac:dyDescent="0.2">
      <c r="B107" s="56">
        <v>40724</v>
      </c>
      <c r="C107" s="57">
        <v>5.4800000000000001E-2</v>
      </c>
      <c r="D107" s="57">
        <v>-3.15E-2</v>
      </c>
      <c r="E107" s="57">
        <v>2.3300000000000001E-2</v>
      </c>
      <c r="F107" s="57">
        <v>4.5499999999999999E-2</v>
      </c>
      <c r="G107" s="57">
        <v>1.41E-2</v>
      </c>
      <c r="H107" s="58"/>
      <c r="I107" s="57">
        <v>4.8099999999999997E-2</v>
      </c>
      <c r="J107" s="57">
        <v>-0.105</v>
      </c>
      <c r="K107" s="57">
        <v>-5.6899999999999999E-2</v>
      </c>
      <c r="L107" s="57">
        <v>3.4099999999999998E-2</v>
      </c>
      <c r="M107" s="57">
        <v>-7.0999999999999994E-2</v>
      </c>
      <c r="N107" s="58"/>
      <c r="O107" s="57"/>
      <c r="P107" s="57"/>
      <c r="Q107" s="57"/>
      <c r="R107" s="57"/>
      <c r="S107" s="57"/>
      <c r="U107" s="57">
        <v>5.5300000000000002E-2</v>
      </c>
      <c r="V107" s="57">
        <v>-2.5499999999999998E-2</v>
      </c>
      <c r="W107" s="57">
        <v>2.98E-2</v>
      </c>
      <c r="X107" s="57">
        <v>4.6399999999999997E-2</v>
      </c>
      <c r="Y107" s="57">
        <v>2.0899999999999998E-2</v>
      </c>
      <c r="AA107" s="57">
        <v>4.1000000000000002E-2</v>
      </c>
      <c r="AB107" s="57">
        <v>-2.9899999999999999E-2</v>
      </c>
      <c r="AC107" s="57">
        <v>1.11E-2</v>
      </c>
      <c r="AD107" s="57">
        <v>3.49E-2</v>
      </c>
      <c r="AE107" s="57">
        <v>5.0000000000000001E-3</v>
      </c>
      <c r="AG107" s="57">
        <v>5.6000000000000001E-2</v>
      </c>
      <c r="AH107" s="57">
        <v>-2.92E-2</v>
      </c>
      <c r="AI107" s="57">
        <v>2.6800000000000001E-2</v>
      </c>
      <c r="AJ107" s="57">
        <v>4.7E-2</v>
      </c>
      <c r="AK107" s="57">
        <v>1.78E-2</v>
      </c>
      <c r="AM107" s="57">
        <v>6.4399999999999999E-2</v>
      </c>
      <c r="AN107" s="57">
        <v>-5.1700000000000003E-2</v>
      </c>
      <c r="AO107" s="57">
        <v>1.2699999999999999E-2</v>
      </c>
      <c r="AP107" s="57">
        <v>4.82E-2</v>
      </c>
      <c r="AQ107" s="57">
        <v>-3.5000000000000001E-3</v>
      </c>
      <c r="AR107" s="59"/>
      <c r="AS107" s="59"/>
      <c r="AT107" s="59"/>
      <c r="AU107" s="60"/>
      <c r="AV107" s="60"/>
      <c r="AW107" s="60"/>
      <c r="AX107" s="60"/>
      <c r="AY107" s="61"/>
      <c r="AZ107" s="60"/>
      <c r="BA107" s="59"/>
      <c r="BB107" s="59"/>
      <c r="BC107" s="59"/>
      <c r="BD107" s="59"/>
      <c r="BE107" s="59"/>
      <c r="BF107" s="59"/>
      <c r="BG107" s="59"/>
    </row>
    <row r="108" spans="2:59" x14ac:dyDescent="0.2">
      <c r="B108" s="56">
        <v>40755</v>
      </c>
      <c r="C108" s="57">
        <v>5.4899999999999997E-2</v>
      </c>
      <c r="D108" s="57">
        <v>-2.5600000000000001E-2</v>
      </c>
      <c r="E108" s="57">
        <v>2.9399999999999999E-2</v>
      </c>
      <c r="F108" s="57">
        <v>4.5600000000000002E-2</v>
      </c>
      <c r="G108" s="57">
        <v>2.01E-2</v>
      </c>
      <c r="H108" s="58"/>
      <c r="I108" s="57">
        <v>4.8599999999999997E-2</v>
      </c>
      <c r="J108" s="57">
        <v>-9.9500000000000005E-2</v>
      </c>
      <c r="K108" s="57">
        <v>-5.0799999999999998E-2</v>
      </c>
      <c r="L108" s="57">
        <v>3.4599999999999999E-2</v>
      </c>
      <c r="M108" s="57">
        <v>-6.4899999999999999E-2</v>
      </c>
      <c r="N108" s="58"/>
      <c r="O108" s="57"/>
      <c r="P108" s="57"/>
      <c r="Q108" s="57"/>
      <c r="R108" s="57"/>
      <c r="S108" s="57"/>
      <c r="U108" s="57">
        <v>5.5399999999999998E-2</v>
      </c>
      <c r="V108" s="57">
        <v>-1.95E-2</v>
      </c>
      <c r="W108" s="57">
        <v>3.5900000000000001E-2</v>
      </c>
      <c r="X108" s="57">
        <v>4.65E-2</v>
      </c>
      <c r="Y108" s="57">
        <v>2.7E-2</v>
      </c>
      <c r="AA108" s="57">
        <v>4.1500000000000002E-2</v>
      </c>
      <c r="AB108" s="57">
        <v>-2.3800000000000002E-2</v>
      </c>
      <c r="AC108" s="57">
        <v>1.78E-2</v>
      </c>
      <c r="AD108" s="57">
        <v>3.5400000000000001E-2</v>
      </c>
      <c r="AE108" s="57">
        <v>1.17E-2</v>
      </c>
      <c r="AG108" s="57">
        <v>5.5800000000000002E-2</v>
      </c>
      <c r="AH108" s="57">
        <v>-2.4400000000000002E-2</v>
      </c>
      <c r="AI108" s="57">
        <v>3.1399999999999997E-2</v>
      </c>
      <c r="AJ108" s="57">
        <v>4.6899999999999997E-2</v>
      </c>
      <c r="AK108" s="57">
        <v>2.2499999999999999E-2</v>
      </c>
      <c r="AM108" s="57">
        <v>6.5699999999999995E-2</v>
      </c>
      <c r="AN108" s="57">
        <v>-3.9300000000000002E-2</v>
      </c>
      <c r="AO108" s="57">
        <v>2.64E-2</v>
      </c>
      <c r="AP108" s="57">
        <v>4.9399999999999999E-2</v>
      </c>
      <c r="AQ108" s="57">
        <v>1.01E-2</v>
      </c>
      <c r="AR108" s="59"/>
      <c r="AS108" s="59"/>
      <c r="AT108" s="59"/>
      <c r="AU108" s="60"/>
      <c r="AV108" s="60"/>
      <c r="AW108" s="60"/>
      <c r="AX108" s="60"/>
      <c r="AY108" s="61"/>
      <c r="AZ108" s="60"/>
      <c r="BA108" s="59"/>
      <c r="BB108" s="59"/>
      <c r="BC108" s="59"/>
      <c r="BD108" s="59"/>
      <c r="BE108" s="59"/>
      <c r="BF108" s="59"/>
      <c r="BG108" s="59"/>
    </row>
    <row r="109" spans="2:59" x14ac:dyDescent="0.2">
      <c r="B109" s="56">
        <v>40786</v>
      </c>
      <c r="C109" s="57">
        <v>5.5100000000000003E-2</v>
      </c>
      <c r="D109" s="57">
        <v>-1.9599999999999999E-2</v>
      </c>
      <c r="E109" s="57">
        <v>3.5400000000000001E-2</v>
      </c>
      <c r="F109" s="57">
        <v>4.5699999999999998E-2</v>
      </c>
      <c r="G109" s="57">
        <v>2.6100000000000002E-2</v>
      </c>
      <c r="H109" s="58"/>
      <c r="I109" s="57">
        <v>4.9200000000000001E-2</v>
      </c>
      <c r="J109" s="57">
        <v>-9.2499999999999999E-2</v>
      </c>
      <c r="K109" s="57">
        <v>-4.3299999999999998E-2</v>
      </c>
      <c r="L109" s="57">
        <v>3.5099999999999999E-2</v>
      </c>
      <c r="M109" s="57">
        <v>-5.74E-2</v>
      </c>
      <c r="N109" s="58"/>
      <c r="O109" s="57"/>
      <c r="P109" s="57"/>
      <c r="Q109" s="57"/>
      <c r="R109" s="57"/>
      <c r="S109" s="57"/>
      <c r="U109" s="57">
        <v>5.5500000000000001E-2</v>
      </c>
      <c r="V109" s="57">
        <v>-1.37E-2</v>
      </c>
      <c r="W109" s="57">
        <v>4.1799999999999997E-2</v>
      </c>
      <c r="X109" s="57">
        <v>4.6600000000000003E-2</v>
      </c>
      <c r="Y109" s="57">
        <v>3.2800000000000003E-2</v>
      </c>
      <c r="AA109" s="57">
        <v>4.2000000000000003E-2</v>
      </c>
      <c r="AB109" s="57">
        <v>-1.7399999999999999E-2</v>
      </c>
      <c r="AC109" s="57">
        <v>2.46E-2</v>
      </c>
      <c r="AD109" s="57">
        <v>3.5900000000000001E-2</v>
      </c>
      <c r="AE109" s="57">
        <v>1.8499999999999999E-2</v>
      </c>
      <c r="AG109" s="57">
        <v>5.57E-2</v>
      </c>
      <c r="AH109" s="57">
        <v>-1.9400000000000001E-2</v>
      </c>
      <c r="AI109" s="57">
        <v>3.6299999999999999E-2</v>
      </c>
      <c r="AJ109" s="57">
        <v>4.6699999999999998E-2</v>
      </c>
      <c r="AK109" s="57">
        <v>2.7300000000000001E-2</v>
      </c>
      <c r="AM109" s="57">
        <v>6.6900000000000001E-2</v>
      </c>
      <c r="AN109" s="57">
        <v>-2.7300000000000001E-2</v>
      </c>
      <c r="AO109" s="57">
        <v>3.9600000000000003E-2</v>
      </c>
      <c r="AP109" s="57">
        <v>5.0599999999999999E-2</v>
      </c>
      <c r="AQ109" s="57">
        <v>2.3199999999999998E-2</v>
      </c>
      <c r="AR109" s="59"/>
      <c r="AS109" s="59"/>
      <c r="AT109" s="59"/>
      <c r="AU109" s="60"/>
      <c r="AV109" s="60"/>
      <c r="AW109" s="60"/>
      <c r="AX109" s="60"/>
      <c r="AY109" s="61"/>
      <c r="AZ109" s="60"/>
      <c r="BA109" s="59"/>
      <c r="BB109" s="59"/>
      <c r="BC109" s="59"/>
      <c r="BD109" s="59"/>
      <c r="BE109" s="59"/>
      <c r="BF109" s="59"/>
      <c r="BG109" s="59"/>
    </row>
    <row r="110" spans="2:59" x14ac:dyDescent="0.2">
      <c r="B110" s="56">
        <v>40816</v>
      </c>
      <c r="C110" s="57">
        <v>5.5199999999999999E-2</v>
      </c>
      <c r="D110" s="57">
        <v>-1.43E-2</v>
      </c>
      <c r="E110" s="57">
        <v>4.0800000000000003E-2</v>
      </c>
      <c r="F110" s="57">
        <v>4.58E-2</v>
      </c>
      <c r="G110" s="57">
        <v>3.15E-2</v>
      </c>
      <c r="H110" s="58"/>
      <c r="I110" s="57">
        <v>4.9599999999999998E-2</v>
      </c>
      <c r="J110" s="57">
        <v>-8.3400000000000002E-2</v>
      </c>
      <c r="K110" s="57">
        <v>-3.39E-2</v>
      </c>
      <c r="L110" s="57">
        <v>3.56E-2</v>
      </c>
      <c r="M110" s="57">
        <v>-4.7899999999999998E-2</v>
      </c>
      <c r="N110" s="58"/>
      <c r="O110" s="57"/>
      <c r="P110" s="57"/>
      <c r="Q110" s="57"/>
      <c r="R110" s="57"/>
      <c r="S110" s="57"/>
      <c r="U110" s="57">
        <v>5.5599999999999997E-2</v>
      </c>
      <c r="V110" s="57">
        <v>-8.6999999999999994E-3</v>
      </c>
      <c r="W110" s="57">
        <v>4.6899999999999997E-2</v>
      </c>
      <c r="X110" s="57">
        <v>4.6600000000000003E-2</v>
      </c>
      <c r="Y110" s="57">
        <v>3.7900000000000003E-2</v>
      </c>
      <c r="AA110" s="57">
        <v>4.2500000000000003E-2</v>
      </c>
      <c r="AB110" s="57">
        <v>-1.0999999999999999E-2</v>
      </c>
      <c r="AC110" s="57">
        <v>3.15E-2</v>
      </c>
      <c r="AD110" s="57">
        <v>3.6299999999999999E-2</v>
      </c>
      <c r="AE110" s="57">
        <v>2.53E-2</v>
      </c>
      <c r="AG110" s="57">
        <v>5.57E-2</v>
      </c>
      <c r="AH110" s="57">
        <v>-1.44E-2</v>
      </c>
      <c r="AI110" s="57">
        <v>4.1300000000000003E-2</v>
      </c>
      <c r="AJ110" s="57">
        <v>4.6699999999999998E-2</v>
      </c>
      <c r="AK110" s="57">
        <v>3.2300000000000002E-2</v>
      </c>
      <c r="AM110" s="57">
        <v>6.7000000000000004E-2</v>
      </c>
      <c r="AN110" s="57">
        <v>-2.0799999999999999E-2</v>
      </c>
      <c r="AO110" s="57">
        <v>4.6199999999999998E-2</v>
      </c>
      <c r="AP110" s="57">
        <v>5.0999999999999997E-2</v>
      </c>
      <c r="AQ110" s="57">
        <v>3.0200000000000001E-2</v>
      </c>
      <c r="AR110" s="59"/>
      <c r="AS110" s="59"/>
      <c r="AT110" s="59"/>
      <c r="AU110" s="60"/>
      <c r="AV110" s="60"/>
      <c r="AW110" s="60"/>
      <c r="AX110" s="60"/>
      <c r="AY110" s="61"/>
      <c r="AZ110" s="60"/>
      <c r="BA110" s="59"/>
      <c r="BB110" s="59"/>
      <c r="BC110" s="59"/>
      <c r="BD110" s="59"/>
      <c r="BE110" s="59"/>
      <c r="BF110" s="59"/>
      <c r="BG110" s="59"/>
    </row>
    <row r="111" spans="2:59" x14ac:dyDescent="0.2">
      <c r="B111" s="56">
        <v>40847</v>
      </c>
      <c r="C111" s="57">
        <v>5.5399999999999998E-2</v>
      </c>
      <c r="D111" s="57">
        <v>-0.01</v>
      </c>
      <c r="E111" s="57">
        <v>4.5400000000000003E-2</v>
      </c>
      <c r="F111" s="57">
        <v>4.6100000000000002E-2</v>
      </c>
      <c r="G111" s="57">
        <v>3.61E-2</v>
      </c>
      <c r="H111" s="58"/>
      <c r="I111" s="57">
        <v>5.0599999999999999E-2</v>
      </c>
      <c r="J111" s="57">
        <v>-7.6499999999999999E-2</v>
      </c>
      <c r="K111" s="57">
        <v>-2.5999999999999999E-2</v>
      </c>
      <c r="L111" s="57">
        <v>3.6600000000000001E-2</v>
      </c>
      <c r="M111" s="57">
        <v>-3.9899999999999998E-2</v>
      </c>
      <c r="N111" s="58"/>
      <c r="O111" s="57"/>
      <c r="P111" s="57"/>
      <c r="Q111" s="57"/>
      <c r="R111" s="57"/>
      <c r="S111" s="57"/>
      <c r="U111" s="57">
        <v>5.5800000000000002E-2</v>
      </c>
      <c r="V111" s="57">
        <v>-4.5999999999999999E-3</v>
      </c>
      <c r="W111" s="57">
        <v>5.1200000000000002E-2</v>
      </c>
      <c r="X111" s="57">
        <v>4.6800000000000001E-2</v>
      </c>
      <c r="Y111" s="57">
        <v>4.2200000000000001E-2</v>
      </c>
      <c r="AA111" s="57">
        <v>4.3299999999999998E-2</v>
      </c>
      <c r="AB111" s="57">
        <v>-8.2000000000000007E-3</v>
      </c>
      <c r="AC111" s="57">
        <v>3.5099999999999999E-2</v>
      </c>
      <c r="AD111" s="57">
        <v>3.6999999999999998E-2</v>
      </c>
      <c r="AE111" s="57">
        <v>2.8799999999999999E-2</v>
      </c>
      <c r="AG111" s="57">
        <v>5.5800000000000002E-2</v>
      </c>
      <c r="AH111" s="57">
        <v>-9.7999999999999997E-3</v>
      </c>
      <c r="AI111" s="57">
        <v>4.5900000000000003E-2</v>
      </c>
      <c r="AJ111" s="57">
        <v>4.6800000000000001E-2</v>
      </c>
      <c r="AK111" s="57">
        <v>3.6999999999999998E-2</v>
      </c>
      <c r="AM111" s="57">
        <v>6.7100000000000007E-2</v>
      </c>
      <c r="AN111" s="57">
        <v>-1.47E-2</v>
      </c>
      <c r="AO111" s="57">
        <v>5.2400000000000002E-2</v>
      </c>
      <c r="AP111" s="57">
        <v>5.1400000000000001E-2</v>
      </c>
      <c r="AQ111" s="57">
        <v>3.6700000000000003E-2</v>
      </c>
      <c r="AR111" s="59"/>
      <c r="AS111" s="59"/>
      <c r="AT111" s="59"/>
      <c r="AU111" s="60"/>
      <c r="AV111" s="60"/>
      <c r="AW111" s="60"/>
      <c r="AX111" s="60"/>
      <c r="AY111" s="61"/>
      <c r="AZ111" s="60"/>
      <c r="BA111" s="59"/>
      <c r="BB111" s="59"/>
      <c r="BC111" s="59"/>
      <c r="BD111" s="59"/>
      <c r="BE111" s="59"/>
      <c r="BF111" s="59"/>
      <c r="BG111" s="59"/>
    </row>
    <row r="112" spans="2:59" x14ac:dyDescent="0.2">
      <c r="B112" s="56">
        <v>40877</v>
      </c>
      <c r="C112" s="57">
        <v>5.57E-2</v>
      </c>
      <c r="D112" s="57">
        <v>-5.7000000000000002E-3</v>
      </c>
      <c r="E112" s="57">
        <v>0.05</v>
      </c>
      <c r="F112" s="57">
        <v>4.6300000000000001E-2</v>
      </c>
      <c r="G112" s="57">
        <v>4.0599999999999997E-2</v>
      </c>
      <c r="H112" s="58"/>
      <c r="I112" s="57">
        <v>5.1799999999999999E-2</v>
      </c>
      <c r="J112" s="57">
        <v>-7.0499999999999993E-2</v>
      </c>
      <c r="K112" s="57">
        <v>-1.8700000000000001E-2</v>
      </c>
      <c r="L112" s="57">
        <v>3.7999999999999999E-2</v>
      </c>
      <c r="M112" s="57">
        <v>-3.2500000000000001E-2</v>
      </c>
      <c r="N112" s="58"/>
      <c r="O112" s="57"/>
      <c r="P112" s="57"/>
      <c r="Q112" s="57"/>
      <c r="R112" s="57"/>
      <c r="S112" s="57"/>
      <c r="U112" s="57">
        <v>5.6000000000000001E-2</v>
      </c>
      <c r="V112" s="57">
        <v>-5.0000000000000001E-4</v>
      </c>
      <c r="W112" s="57">
        <v>5.5500000000000001E-2</v>
      </c>
      <c r="X112" s="57">
        <v>4.7E-2</v>
      </c>
      <c r="Y112" s="57">
        <v>4.65E-2</v>
      </c>
      <c r="AA112" s="57">
        <v>4.4200000000000003E-2</v>
      </c>
      <c r="AB112" s="57">
        <v>-4.7999999999999996E-3</v>
      </c>
      <c r="AC112" s="57">
        <v>3.9399999999999998E-2</v>
      </c>
      <c r="AD112" s="57">
        <v>3.78E-2</v>
      </c>
      <c r="AE112" s="57">
        <v>3.3099999999999997E-2</v>
      </c>
      <c r="AG112" s="57">
        <v>5.5899999999999998E-2</v>
      </c>
      <c r="AH112" s="57">
        <v>-5.3E-3</v>
      </c>
      <c r="AI112" s="57">
        <v>5.0599999999999999E-2</v>
      </c>
      <c r="AJ112" s="57">
        <v>4.6899999999999997E-2</v>
      </c>
      <c r="AK112" s="57">
        <v>4.1599999999999998E-2</v>
      </c>
      <c r="AM112" s="57">
        <v>6.7400000000000002E-2</v>
      </c>
      <c r="AN112" s="57">
        <v>-1.03E-2</v>
      </c>
      <c r="AO112" s="57">
        <v>5.7099999999999998E-2</v>
      </c>
      <c r="AP112" s="57">
        <v>5.1999999999999998E-2</v>
      </c>
      <c r="AQ112" s="57">
        <v>4.1700000000000001E-2</v>
      </c>
      <c r="AR112" s="59"/>
      <c r="AS112" s="59"/>
      <c r="AT112" s="59"/>
      <c r="AU112" s="60"/>
      <c r="AV112" s="60"/>
      <c r="AW112" s="60"/>
      <c r="AX112" s="60"/>
      <c r="AY112" s="61"/>
      <c r="AZ112" s="60"/>
      <c r="BA112" s="59"/>
      <c r="BB112" s="59"/>
      <c r="BC112" s="59"/>
      <c r="BD112" s="59"/>
      <c r="BE112" s="59"/>
      <c r="BF112" s="59"/>
      <c r="BG112" s="59"/>
    </row>
    <row r="113" spans="2:59" x14ac:dyDescent="0.2">
      <c r="B113" s="56">
        <v>40908</v>
      </c>
      <c r="C113" s="57">
        <v>5.6000000000000001E-2</v>
      </c>
      <c r="D113" s="57">
        <v>-1.8E-3</v>
      </c>
      <c r="E113" s="57">
        <v>5.4199999999999998E-2</v>
      </c>
      <c r="F113" s="57">
        <v>4.6600000000000003E-2</v>
      </c>
      <c r="G113" s="57">
        <v>4.48E-2</v>
      </c>
      <c r="H113" s="58"/>
      <c r="I113" s="57">
        <v>5.33E-2</v>
      </c>
      <c r="J113" s="57">
        <v>-6.6699999999999995E-2</v>
      </c>
      <c r="K113" s="57">
        <v>-1.34E-2</v>
      </c>
      <c r="L113" s="57">
        <v>3.9600000000000003E-2</v>
      </c>
      <c r="M113" s="57">
        <v>-2.7099999999999999E-2</v>
      </c>
      <c r="N113" s="58"/>
      <c r="O113" s="57"/>
      <c r="P113" s="57"/>
      <c r="Q113" s="57"/>
      <c r="R113" s="57"/>
      <c r="S113" s="57"/>
      <c r="U113" s="57">
        <v>5.62E-2</v>
      </c>
      <c r="V113" s="57">
        <v>3.5000000000000001E-3</v>
      </c>
      <c r="W113" s="57">
        <v>5.9700000000000003E-2</v>
      </c>
      <c r="X113" s="57">
        <v>4.7199999999999999E-2</v>
      </c>
      <c r="Y113" s="57">
        <v>5.0700000000000002E-2</v>
      </c>
      <c r="AA113" s="57">
        <v>4.58E-2</v>
      </c>
      <c r="AB113" s="57">
        <v>-5.9999999999999995E-4</v>
      </c>
      <c r="AC113" s="57">
        <v>4.5199999999999997E-2</v>
      </c>
      <c r="AD113" s="57">
        <v>3.9399999999999998E-2</v>
      </c>
      <c r="AE113" s="57">
        <v>3.8699999999999998E-2</v>
      </c>
      <c r="AG113" s="57">
        <v>5.5899999999999998E-2</v>
      </c>
      <c r="AH113" s="57">
        <v>-1.1000000000000001E-3</v>
      </c>
      <c r="AI113" s="57">
        <v>5.4699999999999999E-2</v>
      </c>
      <c r="AJ113" s="57">
        <v>4.6899999999999997E-2</v>
      </c>
      <c r="AK113" s="57">
        <v>4.5699999999999998E-2</v>
      </c>
      <c r="AM113" s="57">
        <v>6.8000000000000005E-2</v>
      </c>
      <c r="AN113" s="57">
        <v>-7.4000000000000003E-3</v>
      </c>
      <c r="AO113" s="57">
        <v>6.0499999999999998E-2</v>
      </c>
      <c r="AP113" s="57">
        <v>5.2900000000000003E-2</v>
      </c>
      <c r="AQ113" s="57">
        <v>4.5499999999999999E-2</v>
      </c>
      <c r="AR113" s="59"/>
      <c r="AS113" s="59"/>
      <c r="AT113" s="59"/>
      <c r="AU113" s="60"/>
      <c r="AV113" s="60"/>
      <c r="AW113" s="60"/>
      <c r="AX113" s="60"/>
      <c r="AY113" s="61"/>
      <c r="AZ113" s="60"/>
      <c r="BA113" s="59"/>
      <c r="BB113" s="59"/>
      <c r="BC113" s="59"/>
      <c r="BD113" s="59"/>
      <c r="BE113" s="59"/>
      <c r="BF113" s="59"/>
      <c r="BG113" s="59"/>
    </row>
    <row r="114" spans="2:59" x14ac:dyDescent="0.2">
      <c r="B114" s="56">
        <v>40939</v>
      </c>
      <c r="C114" s="57">
        <v>5.6300000000000003E-2</v>
      </c>
      <c r="D114" s="57">
        <v>1.4E-3</v>
      </c>
      <c r="E114" s="57">
        <v>5.7700000000000001E-2</v>
      </c>
      <c r="F114" s="57">
        <v>4.7E-2</v>
      </c>
      <c r="G114" s="57">
        <v>4.8300000000000003E-2</v>
      </c>
      <c r="H114" s="58"/>
      <c r="I114" s="57">
        <v>5.3800000000000001E-2</v>
      </c>
      <c r="J114" s="57">
        <v>-5.4800000000000001E-2</v>
      </c>
      <c r="K114" s="57">
        <v>-1E-3</v>
      </c>
      <c r="L114" s="57">
        <v>4.0300000000000002E-2</v>
      </c>
      <c r="M114" s="57">
        <v>-1.4500000000000001E-2</v>
      </c>
      <c r="N114" s="58"/>
      <c r="O114" s="57"/>
      <c r="P114" s="57"/>
      <c r="Q114" s="57"/>
      <c r="R114" s="57"/>
      <c r="S114" s="57"/>
      <c r="U114" s="57">
        <v>5.6500000000000002E-2</v>
      </c>
      <c r="V114" s="57">
        <v>5.8999999999999999E-3</v>
      </c>
      <c r="W114" s="57">
        <v>6.25E-2</v>
      </c>
      <c r="X114" s="57">
        <v>4.7500000000000001E-2</v>
      </c>
      <c r="Y114" s="57">
        <v>5.3400000000000003E-2</v>
      </c>
      <c r="AA114" s="57">
        <v>4.6699999999999998E-2</v>
      </c>
      <c r="AB114" s="57">
        <v>4.5999999999999999E-3</v>
      </c>
      <c r="AC114" s="57">
        <v>5.1299999999999998E-2</v>
      </c>
      <c r="AD114" s="57">
        <v>4.02E-2</v>
      </c>
      <c r="AE114" s="57">
        <v>4.48E-2</v>
      </c>
      <c r="AG114" s="57">
        <v>5.6000000000000001E-2</v>
      </c>
      <c r="AH114" s="57">
        <v>1.4E-3</v>
      </c>
      <c r="AI114" s="57">
        <v>5.74E-2</v>
      </c>
      <c r="AJ114" s="57">
        <v>4.7E-2</v>
      </c>
      <c r="AK114" s="57">
        <v>4.8399999999999999E-2</v>
      </c>
      <c r="AM114" s="57">
        <v>6.8900000000000003E-2</v>
      </c>
      <c r="AN114" s="57">
        <v>-5.0000000000000001E-4</v>
      </c>
      <c r="AO114" s="57">
        <v>6.8400000000000002E-2</v>
      </c>
      <c r="AP114" s="57">
        <v>5.4300000000000001E-2</v>
      </c>
      <c r="AQ114" s="57">
        <v>5.3800000000000001E-2</v>
      </c>
      <c r="AR114" s="59"/>
      <c r="AS114" s="59"/>
      <c r="AT114" s="59"/>
      <c r="AU114" s="60"/>
      <c r="AV114" s="60"/>
      <c r="AW114" s="60"/>
      <c r="AX114" s="60"/>
      <c r="AY114" s="61"/>
      <c r="AZ114" s="60"/>
      <c r="BA114" s="59"/>
      <c r="BB114" s="59"/>
      <c r="BC114" s="59"/>
      <c r="BD114" s="59"/>
      <c r="BE114" s="59"/>
      <c r="BF114" s="59"/>
      <c r="BG114" s="59"/>
    </row>
    <row r="115" spans="2:59" x14ac:dyDescent="0.2">
      <c r="B115" s="56">
        <v>40968</v>
      </c>
      <c r="C115" s="57">
        <v>5.6599999999999998E-2</v>
      </c>
      <c r="D115" s="57">
        <v>3.8E-3</v>
      </c>
      <c r="E115" s="57">
        <v>6.0400000000000002E-2</v>
      </c>
      <c r="F115" s="57">
        <v>4.7199999999999999E-2</v>
      </c>
      <c r="G115" s="57">
        <v>5.0999999999999997E-2</v>
      </c>
      <c r="H115" s="58"/>
      <c r="I115" s="57">
        <v>5.4199999999999998E-2</v>
      </c>
      <c r="J115" s="57">
        <v>-4.5199999999999997E-2</v>
      </c>
      <c r="K115" s="57">
        <v>9.1000000000000004E-3</v>
      </c>
      <c r="L115" s="57">
        <v>4.1099999999999998E-2</v>
      </c>
      <c r="M115" s="57">
        <v>-4.1000000000000003E-3</v>
      </c>
      <c r="N115" s="58"/>
      <c r="O115" s="57"/>
      <c r="P115" s="57"/>
      <c r="Q115" s="57"/>
      <c r="R115" s="57"/>
      <c r="S115" s="57"/>
      <c r="U115" s="57">
        <v>5.6800000000000003E-2</v>
      </c>
      <c r="V115" s="57">
        <v>7.7999999999999996E-3</v>
      </c>
      <c r="W115" s="57">
        <v>6.4500000000000002E-2</v>
      </c>
      <c r="X115" s="57">
        <v>4.7699999999999999E-2</v>
      </c>
      <c r="Y115" s="57">
        <v>5.5500000000000001E-2</v>
      </c>
      <c r="AA115" s="57">
        <v>4.7500000000000001E-2</v>
      </c>
      <c r="AB115" s="57">
        <v>9.2999999999999992E-3</v>
      </c>
      <c r="AC115" s="57">
        <v>5.6800000000000003E-2</v>
      </c>
      <c r="AD115" s="57">
        <v>4.1099999999999998E-2</v>
      </c>
      <c r="AE115" s="57">
        <v>5.04E-2</v>
      </c>
      <c r="AG115" s="57">
        <v>5.6099999999999997E-2</v>
      </c>
      <c r="AH115" s="57">
        <v>3.5000000000000001E-3</v>
      </c>
      <c r="AI115" s="57">
        <v>5.96E-2</v>
      </c>
      <c r="AJ115" s="57">
        <v>4.7100000000000003E-2</v>
      </c>
      <c r="AK115" s="57">
        <v>5.0500000000000003E-2</v>
      </c>
      <c r="AM115" s="57">
        <v>6.9599999999999995E-2</v>
      </c>
      <c r="AN115" s="57">
        <v>3.0000000000000001E-3</v>
      </c>
      <c r="AO115" s="57">
        <v>7.2599999999999998E-2</v>
      </c>
      <c r="AP115" s="57">
        <v>5.5199999999999999E-2</v>
      </c>
      <c r="AQ115" s="57">
        <v>5.8299999999999998E-2</v>
      </c>
      <c r="AR115" s="59"/>
      <c r="AS115" s="59"/>
      <c r="AT115" s="59"/>
      <c r="AU115" s="60"/>
      <c r="AV115" s="60"/>
      <c r="AW115" s="60"/>
      <c r="AX115" s="60"/>
      <c r="AY115" s="61"/>
      <c r="AZ115" s="60"/>
      <c r="BA115" s="59"/>
      <c r="BB115" s="59"/>
      <c r="BC115" s="59"/>
      <c r="BD115" s="59"/>
      <c r="BE115" s="59"/>
      <c r="BF115" s="59"/>
      <c r="BG115" s="59"/>
    </row>
    <row r="116" spans="2:59" x14ac:dyDescent="0.2">
      <c r="B116" s="56">
        <v>40999</v>
      </c>
      <c r="C116" s="57">
        <v>5.6800000000000003E-2</v>
      </c>
      <c r="D116" s="57">
        <v>6.4000000000000003E-3</v>
      </c>
      <c r="E116" s="57">
        <v>6.3200000000000006E-2</v>
      </c>
      <c r="F116" s="57">
        <v>4.7500000000000001E-2</v>
      </c>
      <c r="G116" s="57">
        <v>5.3900000000000003E-2</v>
      </c>
      <c r="H116" s="58"/>
      <c r="I116" s="57">
        <v>5.4800000000000001E-2</v>
      </c>
      <c r="J116" s="57">
        <v>-3.5299999999999998E-2</v>
      </c>
      <c r="K116" s="57">
        <v>1.9400000000000001E-2</v>
      </c>
      <c r="L116" s="57">
        <v>4.1799999999999997E-2</v>
      </c>
      <c r="M116" s="57">
        <v>6.4999999999999997E-3</v>
      </c>
      <c r="N116" s="58"/>
      <c r="O116" s="57"/>
      <c r="P116" s="57"/>
      <c r="Q116" s="57"/>
      <c r="R116" s="57"/>
      <c r="S116" s="57"/>
      <c r="U116" s="57">
        <v>5.7000000000000002E-2</v>
      </c>
      <c r="V116" s="57">
        <v>9.7999999999999997E-3</v>
      </c>
      <c r="W116" s="57">
        <v>6.6799999999999998E-2</v>
      </c>
      <c r="X116" s="57">
        <v>4.8000000000000001E-2</v>
      </c>
      <c r="Y116" s="57">
        <v>5.7700000000000001E-2</v>
      </c>
      <c r="AA116" s="57">
        <v>4.8300000000000003E-2</v>
      </c>
      <c r="AB116" s="57">
        <v>1.38E-2</v>
      </c>
      <c r="AC116" s="57">
        <v>6.2199999999999998E-2</v>
      </c>
      <c r="AD116" s="57">
        <v>4.2000000000000003E-2</v>
      </c>
      <c r="AE116" s="57">
        <v>5.5800000000000002E-2</v>
      </c>
      <c r="AG116" s="57">
        <v>5.6300000000000003E-2</v>
      </c>
      <c r="AH116" s="57">
        <v>5.5999999999999999E-3</v>
      </c>
      <c r="AI116" s="57">
        <v>6.1899999999999997E-2</v>
      </c>
      <c r="AJ116" s="57">
        <v>4.7199999999999999E-2</v>
      </c>
      <c r="AK116" s="57">
        <v>5.28E-2</v>
      </c>
      <c r="AM116" s="57">
        <v>7.0099999999999996E-2</v>
      </c>
      <c r="AN116" s="57">
        <v>7.6E-3</v>
      </c>
      <c r="AO116" s="57">
        <v>7.7700000000000005E-2</v>
      </c>
      <c r="AP116" s="57">
        <v>5.5899999999999998E-2</v>
      </c>
      <c r="AQ116" s="57">
        <v>6.3500000000000001E-2</v>
      </c>
      <c r="AR116" s="59"/>
      <c r="AS116" s="59"/>
      <c r="AT116" s="59"/>
      <c r="AU116" s="60"/>
      <c r="AV116" s="60"/>
      <c r="AW116" s="60"/>
      <c r="AX116" s="60"/>
      <c r="AY116" s="61"/>
      <c r="AZ116" s="60"/>
      <c r="BA116" s="59"/>
      <c r="BB116" s="59"/>
      <c r="BC116" s="59"/>
      <c r="BD116" s="59"/>
      <c r="BE116" s="59"/>
      <c r="BF116" s="59"/>
      <c r="BG116" s="59"/>
    </row>
    <row r="117" spans="2:59" x14ac:dyDescent="0.2">
      <c r="B117" s="56">
        <v>41029</v>
      </c>
      <c r="C117" s="57">
        <v>5.7000000000000002E-2</v>
      </c>
      <c r="D117" s="57">
        <v>8.5000000000000006E-3</v>
      </c>
      <c r="E117" s="57">
        <v>6.5500000000000003E-2</v>
      </c>
      <c r="F117" s="57">
        <v>4.7699999999999999E-2</v>
      </c>
      <c r="G117" s="57">
        <v>5.62E-2</v>
      </c>
      <c r="H117" s="58"/>
      <c r="I117" s="57">
        <v>5.5300000000000002E-2</v>
      </c>
      <c r="J117" s="57">
        <v>-3.0200000000000001E-2</v>
      </c>
      <c r="K117" s="57">
        <v>2.5100000000000001E-2</v>
      </c>
      <c r="L117" s="57">
        <v>4.2500000000000003E-2</v>
      </c>
      <c r="M117" s="57">
        <v>1.23E-2</v>
      </c>
      <c r="N117" s="58"/>
      <c r="O117" s="57"/>
      <c r="P117" s="57"/>
      <c r="Q117" s="57"/>
      <c r="R117" s="57"/>
      <c r="S117" s="57"/>
      <c r="U117" s="57">
        <v>5.7200000000000001E-2</v>
      </c>
      <c r="V117" s="57">
        <v>1.1599999999999999E-2</v>
      </c>
      <c r="W117" s="57">
        <v>6.88E-2</v>
      </c>
      <c r="X117" s="57">
        <v>4.8099999999999997E-2</v>
      </c>
      <c r="Y117" s="57">
        <v>5.9799999999999999E-2</v>
      </c>
      <c r="AA117" s="57">
        <v>4.9099999999999998E-2</v>
      </c>
      <c r="AB117" s="57">
        <v>1.5599999999999999E-2</v>
      </c>
      <c r="AC117" s="57">
        <v>6.4699999999999994E-2</v>
      </c>
      <c r="AD117" s="57">
        <v>4.2799999999999998E-2</v>
      </c>
      <c r="AE117" s="57">
        <v>5.8299999999999998E-2</v>
      </c>
      <c r="AG117" s="57">
        <v>5.6300000000000003E-2</v>
      </c>
      <c r="AH117" s="57">
        <v>7.6E-3</v>
      </c>
      <c r="AI117" s="57">
        <v>6.4000000000000001E-2</v>
      </c>
      <c r="AJ117" s="57">
        <v>4.7300000000000002E-2</v>
      </c>
      <c r="AK117" s="57">
        <v>5.4899999999999997E-2</v>
      </c>
      <c r="AM117" s="57">
        <v>7.0599999999999996E-2</v>
      </c>
      <c r="AN117" s="57">
        <v>1.17E-2</v>
      </c>
      <c r="AO117" s="57">
        <v>8.2299999999999998E-2</v>
      </c>
      <c r="AP117" s="57">
        <v>5.67E-2</v>
      </c>
      <c r="AQ117" s="57">
        <v>6.8400000000000002E-2</v>
      </c>
      <c r="AR117" s="59"/>
      <c r="AS117" s="59"/>
      <c r="AT117" s="59"/>
      <c r="AU117" s="60"/>
      <c r="AV117" s="60"/>
      <c r="AW117" s="60"/>
      <c r="AX117" s="60"/>
      <c r="AY117" s="61"/>
      <c r="AZ117" s="60"/>
      <c r="BA117" s="59"/>
      <c r="BB117" s="59"/>
      <c r="BC117" s="59"/>
      <c r="BD117" s="59"/>
      <c r="BE117" s="59"/>
      <c r="BF117" s="59"/>
      <c r="BG117" s="59"/>
    </row>
    <row r="118" spans="2:59" x14ac:dyDescent="0.2">
      <c r="B118" s="56">
        <v>41060</v>
      </c>
      <c r="C118" s="57">
        <v>5.7299999999999997E-2</v>
      </c>
      <c r="D118" s="57">
        <v>9.5999999999999992E-3</v>
      </c>
      <c r="E118" s="57">
        <v>6.6799999999999998E-2</v>
      </c>
      <c r="F118" s="57">
        <v>4.7899999999999998E-2</v>
      </c>
      <c r="G118" s="57">
        <v>5.7500000000000002E-2</v>
      </c>
      <c r="H118" s="58"/>
      <c r="I118" s="57">
        <v>5.57E-2</v>
      </c>
      <c r="J118" s="57">
        <v>-2.46E-2</v>
      </c>
      <c r="K118" s="57">
        <v>3.1099999999999999E-2</v>
      </c>
      <c r="L118" s="57">
        <v>4.3200000000000002E-2</v>
      </c>
      <c r="M118" s="57">
        <v>1.8599999999999998E-2</v>
      </c>
      <c r="N118" s="58"/>
      <c r="O118" s="57"/>
      <c r="P118" s="57"/>
      <c r="Q118" s="57"/>
      <c r="R118" s="57"/>
      <c r="S118" s="57"/>
      <c r="U118" s="57">
        <v>5.74E-2</v>
      </c>
      <c r="V118" s="57">
        <v>1.23E-2</v>
      </c>
      <c r="W118" s="57">
        <v>6.9699999999999998E-2</v>
      </c>
      <c r="X118" s="57">
        <v>4.8300000000000003E-2</v>
      </c>
      <c r="Y118" s="57">
        <v>6.0699999999999997E-2</v>
      </c>
      <c r="AA118" s="57">
        <v>0.05</v>
      </c>
      <c r="AB118" s="57">
        <v>1.7999999999999999E-2</v>
      </c>
      <c r="AC118" s="57">
        <v>6.8000000000000005E-2</v>
      </c>
      <c r="AD118" s="57">
        <v>4.36E-2</v>
      </c>
      <c r="AE118" s="57">
        <v>6.1600000000000002E-2</v>
      </c>
      <c r="AG118" s="57">
        <v>5.6399999999999999E-2</v>
      </c>
      <c r="AH118" s="57">
        <v>8.2000000000000007E-3</v>
      </c>
      <c r="AI118" s="57">
        <v>6.4600000000000005E-2</v>
      </c>
      <c r="AJ118" s="57">
        <v>4.7300000000000002E-2</v>
      </c>
      <c r="AK118" s="57">
        <v>5.5599999999999997E-2</v>
      </c>
      <c r="AM118" s="57">
        <v>7.1400000000000005E-2</v>
      </c>
      <c r="AN118" s="57">
        <v>1.6400000000000001E-2</v>
      </c>
      <c r="AO118" s="57">
        <v>8.7800000000000003E-2</v>
      </c>
      <c r="AP118" s="57">
        <v>5.74E-2</v>
      </c>
      <c r="AQ118" s="57">
        <v>7.3899999999999993E-2</v>
      </c>
      <c r="AR118" s="59"/>
      <c r="AS118" s="59"/>
      <c r="AT118" s="59"/>
      <c r="AU118" s="60"/>
      <c r="AV118" s="60"/>
      <c r="AW118" s="60"/>
      <c r="AX118" s="60"/>
      <c r="AY118" s="61"/>
      <c r="AZ118" s="60"/>
      <c r="BA118" s="59"/>
      <c r="BB118" s="59"/>
      <c r="BC118" s="59"/>
      <c r="BD118" s="59"/>
      <c r="BE118" s="59"/>
      <c r="BF118" s="59"/>
      <c r="BG118" s="59"/>
    </row>
    <row r="119" spans="2:59" x14ac:dyDescent="0.2">
      <c r="B119" s="56">
        <v>41090</v>
      </c>
      <c r="C119" s="57">
        <v>5.7500000000000002E-2</v>
      </c>
      <c r="D119" s="57">
        <v>1.0800000000000001E-2</v>
      </c>
      <c r="E119" s="57">
        <v>6.83E-2</v>
      </c>
      <c r="F119" s="57">
        <v>4.82E-2</v>
      </c>
      <c r="G119" s="57">
        <v>5.8999999999999997E-2</v>
      </c>
      <c r="H119" s="58"/>
      <c r="I119" s="57">
        <v>5.5800000000000002E-2</v>
      </c>
      <c r="J119" s="57">
        <v>-1.5299999999999999E-2</v>
      </c>
      <c r="K119" s="57">
        <v>4.0500000000000001E-2</v>
      </c>
      <c r="L119" s="57">
        <v>4.3499999999999997E-2</v>
      </c>
      <c r="M119" s="57">
        <v>2.8199999999999999E-2</v>
      </c>
      <c r="N119" s="58"/>
      <c r="O119" s="57"/>
      <c r="P119" s="57"/>
      <c r="Q119" s="57"/>
      <c r="R119" s="57"/>
      <c r="S119" s="57"/>
      <c r="U119" s="57">
        <v>5.7700000000000001E-2</v>
      </c>
      <c r="V119" s="57">
        <v>1.2800000000000001E-2</v>
      </c>
      <c r="W119" s="57">
        <v>7.0499999999999993E-2</v>
      </c>
      <c r="X119" s="57">
        <v>4.8599999999999997E-2</v>
      </c>
      <c r="Y119" s="57">
        <v>6.1400000000000003E-2</v>
      </c>
      <c r="AA119" s="57">
        <v>5.0799999999999998E-2</v>
      </c>
      <c r="AB119" s="57">
        <v>2.0199999999999999E-2</v>
      </c>
      <c r="AC119" s="57">
        <v>7.0900000000000005E-2</v>
      </c>
      <c r="AD119" s="57">
        <v>4.4400000000000002E-2</v>
      </c>
      <c r="AE119" s="57">
        <v>6.4600000000000005E-2</v>
      </c>
      <c r="AG119" s="57">
        <v>5.6500000000000002E-2</v>
      </c>
      <c r="AH119" s="57">
        <v>8.8999999999999999E-3</v>
      </c>
      <c r="AI119" s="57">
        <v>6.5299999999999997E-2</v>
      </c>
      <c r="AJ119" s="57">
        <v>4.7399999999999998E-2</v>
      </c>
      <c r="AK119" s="57">
        <v>5.6300000000000003E-2</v>
      </c>
      <c r="AM119" s="57">
        <v>7.2300000000000003E-2</v>
      </c>
      <c r="AN119" s="57">
        <v>2.18E-2</v>
      </c>
      <c r="AO119" s="57">
        <v>9.4100000000000003E-2</v>
      </c>
      <c r="AP119" s="57">
        <v>5.8299999999999998E-2</v>
      </c>
      <c r="AQ119" s="57">
        <v>8.0199999999999994E-2</v>
      </c>
      <c r="AR119" s="59"/>
      <c r="AS119" s="59"/>
      <c r="AT119" s="59"/>
      <c r="AU119" s="60"/>
      <c r="AV119" s="60"/>
      <c r="AW119" s="60"/>
      <c r="AX119" s="60"/>
      <c r="AY119" s="61"/>
      <c r="AZ119" s="60"/>
      <c r="BA119" s="59"/>
      <c r="BB119" s="59"/>
      <c r="BC119" s="59"/>
      <c r="BD119" s="59"/>
      <c r="BE119" s="59"/>
      <c r="BF119" s="59"/>
      <c r="BG119" s="59"/>
    </row>
    <row r="120" spans="2:59" x14ac:dyDescent="0.2">
      <c r="B120" s="56">
        <v>41121</v>
      </c>
      <c r="C120" s="57">
        <v>5.7799999999999997E-2</v>
      </c>
      <c r="D120" s="57">
        <v>1.17E-2</v>
      </c>
      <c r="E120" s="57">
        <v>6.9500000000000006E-2</v>
      </c>
      <c r="F120" s="57">
        <v>4.8500000000000001E-2</v>
      </c>
      <c r="G120" s="57">
        <v>6.0199999999999997E-2</v>
      </c>
      <c r="H120" s="58"/>
      <c r="I120" s="57">
        <v>5.4899999999999997E-2</v>
      </c>
      <c r="J120" s="57">
        <v>-7.0000000000000001E-3</v>
      </c>
      <c r="K120" s="57">
        <v>4.7899999999999998E-2</v>
      </c>
      <c r="L120" s="57">
        <v>4.2900000000000001E-2</v>
      </c>
      <c r="M120" s="57">
        <v>3.5799999999999998E-2</v>
      </c>
      <c r="N120" s="58"/>
      <c r="O120" s="57"/>
      <c r="P120" s="57"/>
      <c r="Q120" s="57"/>
      <c r="R120" s="57"/>
      <c r="S120" s="57"/>
      <c r="U120" s="57">
        <v>5.8000000000000003E-2</v>
      </c>
      <c r="V120" s="57">
        <v>1.3100000000000001E-2</v>
      </c>
      <c r="W120" s="57">
        <v>7.1099999999999997E-2</v>
      </c>
      <c r="X120" s="57">
        <v>4.8899999999999999E-2</v>
      </c>
      <c r="Y120" s="57">
        <v>6.2E-2</v>
      </c>
      <c r="AA120" s="57">
        <v>5.1200000000000002E-2</v>
      </c>
      <c r="AB120" s="57">
        <v>2.1600000000000001E-2</v>
      </c>
      <c r="AC120" s="57">
        <v>7.2800000000000004E-2</v>
      </c>
      <c r="AD120" s="57">
        <v>4.4999999999999998E-2</v>
      </c>
      <c r="AE120" s="57">
        <v>6.6600000000000006E-2</v>
      </c>
      <c r="AG120" s="57">
        <v>5.67E-2</v>
      </c>
      <c r="AH120" s="57">
        <v>9.5999999999999992E-3</v>
      </c>
      <c r="AI120" s="57">
        <v>6.6299999999999998E-2</v>
      </c>
      <c r="AJ120" s="57">
        <v>4.7600000000000003E-2</v>
      </c>
      <c r="AK120" s="57">
        <v>5.7200000000000001E-2</v>
      </c>
      <c r="AM120" s="57">
        <v>7.2499999999999995E-2</v>
      </c>
      <c r="AN120" s="57">
        <v>2.47E-2</v>
      </c>
      <c r="AO120" s="57">
        <v>9.7100000000000006E-2</v>
      </c>
      <c r="AP120" s="57">
        <v>5.8500000000000003E-2</v>
      </c>
      <c r="AQ120" s="57">
        <v>8.3099999999999993E-2</v>
      </c>
      <c r="AR120" s="59"/>
      <c r="AS120" s="59"/>
      <c r="AT120" s="59"/>
      <c r="AU120" s="60"/>
      <c r="AV120" s="60"/>
      <c r="AW120" s="60"/>
      <c r="AX120" s="60"/>
      <c r="AY120" s="61"/>
      <c r="AZ120" s="60"/>
      <c r="BA120" s="59"/>
      <c r="BB120" s="59"/>
      <c r="BC120" s="59"/>
      <c r="BD120" s="59"/>
      <c r="BE120" s="59"/>
      <c r="BF120" s="59"/>
      <c r="BG120" s="59"/>
    </row>
    <row r="121" spans="2:59" x14ac:dyDescent="0.2">
      <c r="B121" s="56">
        <v>41152</v>
      </c>
      <c r="C121" s="57">
        <v>5.8000000000000003E-2</v>
      </c>
      <c r="D121" s="57">
        <v>1.21E-2</v>
      </c>
      <c r="E121" s="57">
        <v>7.0099999999999996E-2</v>
      </c>
      <c r="F121" s="57">
        <v>4.87E-2</v>
      </c>
      <c r="G121" s="57">
        <v>6.08E-2</v>
      </c>
      <c r="H121" s="58"/>
      <c r="I121" s="57">
        <v>5.4100000000000002E-2</v>
      </c>
      <c r="J121" s="57">
        <v>2.3E-3</v>
      </c>
      <c r="K121" s="57">
        <v>5.6500000000000002E-2</v>
      </c>
      <c r="L121" s="57">
        <v>4.24E-2</v>
      </c>
      <c r="M121" s="57">
        <v>4.48E-2</v>
      </c>
      <c r="N121" s="58"/>
      <c r="O121" s="57"/>
      <c r="P121" s="57"/>
      <c r="Q121" s="57"/>
      <c r="R121" s="57"/>
      <c r="S121" s="57"/>
      <c r="U121" s="57">
        <v>5.8400000000000001E-2</v>
      </c>
      <c r="V121" s="57">
        <v>1.2699999999999999E-2</v>
      </c>
      <c r="W121" s="57">
        <v>7.1099999999999997E-2</v>
      </c>
      <c r="X121" s="57">
        <v>4.9299999999999997E-2</v>
      </c>
      <c r="Y121" s="57">
        <v>6.2E-2</v>
      </c>
      <c r="AA121" s="57">
        <v>5.1700000000000003E-2</v>
      </c>
      <c r="AB121" s="57">
        <v>2.2499999999999999E-2</v>
      </c>
      <c r="AC121" s="57">
        <v>7.4200000000000002E-2</v>
      </c>
      <c r="AD121" s="57">
        <v>4.5600000000000002E-2</v>
      </c>
      <c r="AE121" s="57">
        <v>6.8099999999999994E-2</v>
      </c>
      <c r="AG121" s="57">
        <v>5.7000000000000002E-2</v>
      </c>
      <c r="AH121" s="57">
        <v>9.5999999999999992E-3</v>
      </c>
      <c r="AI121" s="57">
        <v>6.6600000000000006E-2</v>
      </c>
      <c r="AJ121" s="57">
        <v>4.7899999999999998E-2</v>
      </c>
      <c r="AK121" s="57">
        <v>5.7599999999999998E-2</v>
      </c>
      <c r="AM121" s="57">
        <v>7.2099999999999997E-2</v>
      </c>
      <c r="AN121" s="57">
        <v>2.76E-2</v>
      </c>
      <c r="AO121" s="57">
        <v>9.98E-2</v>
      </c>
      <c r="AP121" s="57">
        <v>5.8000000000000003E-2</v>
      </c>
      <c r="AQ121" s="57">
        <v>8.5599999999999996E-2</v>
      </c>
      <c r="AR121" s="59"/>
      <c r="AS121" s="59"/>
      <c r="AT121" s="59"/>
      <c r="AU121" s="60"/>
      <c r="AV121" s="60"/>
      <c r="AW121" s="60"/>
      <c r="AX121" s="60"/>
      <c r="AY121" s="61"/>
      <c r="AZ121" s="60"/>
      <c r="BA121" s="59"/>
      <c r="BB121" s="59"/>
      <c r="BC121" s="59"/>
      <c r="BD121" s="59"/>
      <c r="BE121" s="59"/>
      <c r="BF121" s="59"/>
      <c r="BG121" s="59"/>
    </row>
    <row r="122" spans="2:59" x14ac:dyDescent="0.2">
      <c r="B122" s="56">
        <v>41182</v>
      </c>
      <c r="C122" s="57">
        <v>5.8200000000000002E-2</v>
      </c>
      <c r="D122" s="57">
        <v>1.2E-2</v>
      </c>
      <c r="E122" s="57">
        <v>7.0199999999999999E-2</v>
      </c>
      <c r="F122" s="57">
        <v>4.8899999999999999E-2</v>
      </c>
      <c r="G122" s="57">
        <v>6.0900000000000003E-2</v>
      </c>
      <c r="H122" s="58"/>
      <c r="I122" s="57">
        <v>5.3400000000000003E-2</v>
      </c>
      <c r="J122" s="57">
        <v>8.2000000000000007E-3</v>
      </c>
      <c r="K122" s="57">
        <v>6.1600000000000002E-2</v>
      </c>
      <c r="L122" s="57">
        <v>4.19E-2</v>
      </c>
      <c r="M122" s="57">
        <v>5.0099999999999999E-2</v>
      </c>
      <c r="N122" s="58"/>
      <c r="O122" s="57"/>
      <c r="P122" s="57"/>
      <c r="Q122" s="57"/>
      <c r="R122" s="57"/>
      <c r="S122" s="57"/>
      <c r="U122" s="57">
        <v>5.8700000000000002E-2</v>
      </c>
      <c r="V122" s="57">
        <v>1.21E-2</v>
      </c>
      <c r="W122" s="57">
        <v>7.0800000000000002E-2</v>
      </c>
      <c r="X122" s="57">
        <v>4.9500000000000002E-2</v>
      </c>
      <c r="Y122" s="57">
        <v>6.1699999999999998E-2</v>
      </c>
      <c r="AA122" s="57">
        <v>5.2200000000000003E-2</v>
      </c>
      <c r="AB122" s="57">
        <v>2.23E-2</v>
      </c>
      <c r="AC122" s="57">
        <v>7.4499999999999997E-2</v>
      </c>
      <c r="AD122" s="57">
        <v>4.6100000000000002E-2</v>
      </c>
      <c r="AE122" s="57">
        <v>6.8400000000000002E-2</v>
      </c>
      <c r="AG122" s="57">
        <v>5.7299999999999997E-2</v>
      </c>
      <c r="AH122" s="57">
        <v>9.1000000000000004E-3</v>
      </c>
      <c r="AI122" s="57">
        <v>6.6400000000000001E-2</v>
      </c>
      <c r="AJ122" s="57">
        <v>4.82E-2</v>
      </c>
      <c r="AK122" s="57">
        <v>5.7299999999999997E-2</v>
      </c>
      <c r="AM122" s="57">
        <v>7.17E-2</v>
      </c>
      <c r="AN122" s="57">
        <v>3.1600000000000003E-2</v>
      </c>
      <c r="AO122" s="57">
        <v>0.10340000000000001</v>
      </c>
      <c r="AP122" s="57">
        <v>5.74E-2</v>
      </c>
      <c r="AQ122" s="57">
        <v>8.8999999999999996E-2</v>
      </c>
      <c r="AR122" s="59"/>
      <c r="AS122" s="59"/>
      <c r="AT122" s="59"/>
      <c r="AU122" s="60"/>
      <c r="AV122" s="60"/>
      <c r="AW122" s="60"/>
      <c r="AX122" s="60"/>
      <c r="AY122" s="61"/>
      <c r="AZ122" s="60"/>
      <c r="BA122" s="59"/>
      <c r="BB122" s="59"/>
      <c r="BC122" s="59"/>
      <c r="BD122" s="59"/>
      <c r="BE122" s="59"/>
      <c r="BF122" s="59"/>
      <c r="BG122" s="59"/>
    </row>
    <row r="123" spans="2:59" x14ac:dyDescent="0.2">
      <c r="B123" s="56">
        <v>41213</v>
      </c>
      <c r="C123" s="57">
        <v>5.8400000000000001E-2</v>
      </c>
      <c r="D123" s="57">
        <v>1.1599999999999999E-2</v>
      </c>
      <c r="E123" s="57">
        <v>6.9900000000000004E-2</v>
      </c>
      <c r="F123" s="57">
        <v>4.9099999999999998E-2</v>
      </c>
      <c r="G123" s="57">
        <v>6.0600000000000001E-2</v>
      </c>
      <c r="H123" s="58"/>
      <c r="I123" s="57">
        <v>5.2499999999999998E-2</v>
      </c>
      <c r="J123" s="57">
        <v>1.11E-2</v>
      </c>
      <c r="K123" s="57">
        <v>6.3600000000000004E-2</v>
      </c>
      <c r="L123" s="57">
        <v>4.1200000000000001E-2</v>
      </c>
      <c r="M123" s="57">
        <v>5.2400000000000002E-2</v>
      </c>
      <c r="N123" s="58"/>
      <c r="O123" s="57"/>
      <c r="P123" s="57"/>
      <c r="Q123" s="57"/>
      <c r="R123" s="57"/>
      <c r="S123" s="57"/>
      <c r="U123" s="57">
        <v>5.8900000000000001E-2</v>
      </c>
      <c r="V123" s="57">
        <v>1.15E-2</v>
      </c>
      <c r="W123" s="57">
        <v>7.0400000000000004E-2</v>
      </c>
      <c r="X123" s="57">
        <v>4.9700000000000001E-2</v>
      </c>
      <c r="Y123" s="57">
        <v>6.13E-2</v>
      </c>
      <c r="AA123" s="57">
        <v>5.2499999999999998E-2</v>
      </c>
      <c r="AB123" s="57">
        <v>2.24E-2</v>
      </c>
      <c r="AC123" s="57">
        <v>7.4899999999999994E-2</v>
      </c>
      <c r="AD123" s="57">
        <v>4.6600000000000003E-2</v>
      </c>
      <c r="AE123" s="57">
        <v>6.8900000000000003E-2</v>
      </c>
      <c r="AG123" s="57">
        <v>5.7500000000000002E-2</v>
      </c>
      <c r="AH123" s="57">
        <v>8.2000000000000007E-3</v>
      </c>
      <c r="AI123" s="57">
        <v>6.5699999999999995E-2</v>
      </c>
      <c r="AJ123" s="57">
        <v>4.8399999999999999E-2</v>
      </c>
      <c r="AK123" s="57">
        <v>5.6599999999999998E-2</v>
      </c>
      <c r="AM123" s="57">
        <v>7.1300000000000002E-2</v>
      </c>
      <c r="AN123" s="57">
        <v>3.3700000000000001E-2</v>
      </c>
      <c r="AO123" s="57">
        <v>0.105</v>
      </c>
      <c r="AP123" s="57">
        <v>5.67E-2</v>
      </c>
      <c r="AQ123" s="57">
        <v>9.0499999999999997E-2</v>
      </c>
      <c r="AR123" s="59"/>
      <c r="AS123" s="59"/>
      <c r="AT123" s="59"/>
      <c r="AU123" s="60"/>
      <c r="AV123" s="60"/>
      <c r="AW123" s="60"/>
      <c r="AX123" s="60"/>
      <c r="AY123" s="61"/>
      <c r="AZ123" s="60"/>
      <c r="BA123" s="59"/>
      <c r="BB123" s="59"/>
      <c r="BC123" s="59"/>
      <c r="BD123" s="59"/>
      <c r="BE123" s="59"/>
      <c r="BF123" s="59"/>
      <c r="BG123" s="59"/>
    </row>
    <row r="124" spans="2:59" x14ac:dyDescent="0.2">
      <c r="B124" s="56">
        <v>41243</v>
      </c>
      <c r="C124" s="57">
        <v>5.8400000000000001E-2</v>
      </c>
      <c r="D124" s="57">
        <v>1.09E-2</v>
      </c>
      <c r="E124" s="57">
        <v>6.9199999999999998E-2</v>
      </c>
      <c r="F124" s="57">
        <v>4.9099999999999998E-2</v>
      </c>
      <c r="G124" s="57">
        <v>0.06</v>
      </c>
      <c r="H124" s="58"/>
      <c r="I124" s="57">
        <v>5.1400000000000001E-2</v>
      </c>
      <c r="J124" s="57">
        <v>1.1599999999999999E-2</v>
      </c>
      <c r="K124" s="57">
        <v>6.3100000000000003E-2</v>
      </c>
      <c r="L124" s="57">
        <v>4.0399999999999998E-2</v>
      </c>
      <c r="M124" s="57">
        <v>5.21E-2</v>
      </c>
      <c r="N124" s="58"/>
      <c r="O124" s="57"/>
      <c r="P124" s="57"/>
      <c r="Q124" s="57"/>
      <c r="R124" s="57"/>
      <c r="S124" s="57"/>
      <c r="U124" s="57">
        <v>5.8999999999999997E-2</v>
      </c>
      <c r="V124" s="57">
        <v>1.0800000000000001E-2</v>
      </c>
      <c r="W124" s="57">
        <v>6.9800000000000001E-2</v>
      </c>
      <c r="X124" s="57">
        <v>4.99E-2</v>
      </c>
      <c r="Y124" s="57">
        <v>6.0699999999999997E-2</v>
      </c>
      <c r="AA124" s="57">
        <v>5.28E-2</v>
      </c>
      <c r="AB124" s="57">
        <v>2.18E-2</v>
      </c>
      <c r="AC124" s="57">
        <v>7.4499999999999997E-2</v>
      </c>
      <c r="AD124" s="57">
        <v>4.6899999999999997E-2</v>
      </c>
      <c r="AE124" s="57">
        <v>6.8699999999999997E-2</v>
      </c>
      <c r="AG124" s="57">
        <v>5.7599999999999998E-2</v>
      </c>
      <c r="AH124" s="57">
        <v>7.4000000000000003E-3</v>
      </c>
      <c r="AI124" s="57">
        <v>6.5000000000000002E-2</v>
      </c>
      <c r="AJ124" s="57">
        <v>4.8500000000000001E-2</v>
      </c>
      <c r="AK124" s="57">
        <v>5.5899999999999998E-2</v>
      </c>
      <c r="AM124" s="57">
        <v>7.0199999999999999E-2</v>
      </c>
      <c r="AN124" s="57">
        <v>3.15E-2</v>
      </c>
      <c r="AO124" s="57">
        <v>0.1017</v>
      </c>
      <c r="AP124" s="57">
        <v>5.5399999999999998E-2</v>
      </c>
      <c r="AQ124" s="57">
        <v>8.6999999999999994E-2</v>
      </c>
      <c r="AR124" s="59"/>
      <c r="AS124" s="59"/>
      <c r="AT124" s="59"/>
      <c r="AU124" s="60"/>
      <c r="AV124" s="60"/>
      <c r="AW124" s="60"/>
      <c r="AX124" s="60"/>
      <c r="AY124" s="61"/>
      <c r="AZ124" s="60"/>
      <c r="BA124" s="59"/>
      <c r="BB124" s="59"/>
      <c r="BC124" s="59"/>
      <c r="BD124" s="59"/>
      <c r="BE124" s="59"/>
      <c r="BF124" s="59"/>
      <c r="BG124" s="59"/>
    </row>
    <row r="125" spans="2:59" x14ac:dyDescent="0.2">
      <c r="B125" s="56">
        <v>41274</v>
      </c>
      <c r="C125" s="57">
        <v>5.8400000000000001E-2</v>
      </c>
      <c r="D125" s="57">
        <v>1.1299999999999999E-2</v>
      </c>
      <c r="E125" s="57">
        <v>6.9699999999999998E-2</v>
      </c>
      <c r="F125" s="57">
        <v>4.9200000000000001E-2</v>
      </c>
      <c r="G125" s="57">
        <v>6.0499999999999998E-2</v>
      </c>
      <c r="H125" s="58"/>
      <c r="I125" s="57">
        <v>5.04E-2</v>
      </c>
      <c r="J125" s="57">
        <v>1.6E-2</v>
      </c>
      <c r="K125" s="57">
        <v>6.6400000000000001E-2</v>
      </c>
      <c r="L125" s="57">
        <v>3.9699999999999999E-2</v>
      </c>
      <c r="M125" s="57">
        <v>5.57E-2</v>
      </c>
      <c r="N125" s="58"/>
      <c r="O125" s="57"/>
      <c r="P125" s="57"/>
      <c r="Q125" s="57"/>
      <c r="R125" s="57"/>
      <c r="S125" s="57"/>
      <c r="U125" s="57">
        <v>5.9200000000000003E-2</v>
      </c>
      <c r="V125" s="57">
        <v>1.0999999999999999E-2</v>
      </c>
      <c r="W125" s="57">
        <v>7.0099999999999996E-2</v>
      </c>
      <c r="X125" s="57">
        <v>5.0099999999999999E-2</v>
      </c>
      <c r="Y125" s="57">
        <v>6.0999999999999999E-2</v>
      </c>
      <c r="AA125" s="57">
        <v>5.2200000000000003E-2</v>
      </c>
      <c r="AB125" s="57">
        <v>2.18E-2</v>
      </c>
      <c r="AC125" s="57">
        <v>7.3999999999999996E-2</v>
      </c>
      <c r="AD125" s="57">
        <v>4.65E-2</v>
      </c>
      <c r="AE125" s="57">
        <v>6.83E-2</v>
      </c>
      <c r="AG125" s="57">
        <v>5.79E-2</v>
      </c>
      <c r="AH125" s="57">
        <v>7.7000000000000002E-3</v>
      </c>
      <c r="AI125" s="57">
        <v>6.5600000000000006E-2</v>
      </c>
      <c r="AJ125" s="57">
        <v>4.8800000000000003E-2</v>
      </c>
      <c r="AK125" s="57">
        <v>5.6599999999999998E-2</v>
      </c>
      <c r="AM125" s="57">
        <v>6.9099999999999995E-2</v>
      </c>
      <c r="AN125" s="57">
        <v>2.9100000000000001E-2</v>
      </c>
      <c r="AO125" s="57">
        <v>9.8199999999999996E-2</v>
      </c>
      <c r="AP125" s="57">
        <v>5.4199999999999998E-2</v>
      </c>
      <c r="AQ125" s="57">
        <v>8.3299999999999999E-2</v>
      </c>
      <c r="AR125" s="59"/>
      <c r="AS125" s="59"/>
      <c r="AT125" s="59"/>
      <c r="AU125" s="60"/>
      <c r="AV125" s="60"/>
      <c r="AW125" s="60"/>
      <c r="AX125" s="60"/>
      <c r="AY125" s="61"/>
      <c r="AZ125" s="60"/>
      <c r="BA125" s="59"/>
      <c r="BB125" s="59"/>
      <c r="BC125" s="59"/>
      <c r="BD125" s="59"/>
      <c r="BE125" s="59"/>
      <c r="BF125" s="59"/>
      <c r="BG125" s="59"/>
    </row>
    <row r="126" spans="2:59" x14ac:dyDescent="0.2">
      <c r="B126" s="56">
        <v>41305</v>
      </c>
      <c r="C126" s="57">
        <v>5.8400000000000001E-2</v>
      </c>
      <c r="D126" s="57">
        <v>1.32E-2</v>
      </c>
      <c r="E126" s="57">
        <v>7.17E-2</v>
      </c>
      <c r="F126" s="57">
        <v>4.9299999999999997E-2</v>
      </c>
      <c r="G126" s="57">
        <v>6.25E-2</v>
      </c>
      <c r="H126" s="58"/>
      <c r="I126" s="57">
        <v>5.04E-2</v>
      </c>
      <c r="J126" s="57">
        <v>1.8100000000000002E-2</v>
      </c>
      <c r="K126" s="57">
        <v>6.8599999999999994E-2</v>
      </c>
      <c r="L126" s="57">
        <v>3.9899999999999998E-2</v>
      </c>
      <c r="M126" s="57">
        <v>5.8000000000000003E-2</v>
      </c>
      <c r="N126" s="58"/>
      <c r="O126" s="57"/>
      <c r="P126" s="57"/>
      <c r="Q126" s="57"/>
      <c r="R126" s="57"/>
      <c r="S126" s="57"/>
      <c r="U126" s="57">
        <v>5.9200000000000003E-2</v>
      </c>
      <c r="V126" s="57">
        <v>1.29E-2</v>
      </c>
      <c r="W126" s="57">
        <v>7.2099999999999997E-2</v>
      </c>
      <c r="X126" s="57">
        <v>5.0099999999999999E-2</v>
      </c>
      <c r="Y126" s="57">
        <v>6.3E-2</v>
      </c>
      <c r="AA126" s="57">
        <v>5.1999999999999998E-2</v>
      </c>
      <c r="AB126" s="57">
        <v>2.1899999999999999E-2</v>
      </c>
      <c r="AC126" s="57">
        <v>7.3999999999999996E-2</v>
      </c>
      <c r="AD126" s="57">
        <v>4.6300000000000001E-2</v>
      </c>
      <c r="AE126" s="57">
        <v>6.83E-2</v>
      </c>
      <c r="AG126" s="57">
        <v>5.8000000000000003E-2</v>
      </c>
      <c r="AH126" s="57">
        <v>1.01E-2</v>
      </c>
      <c r="AI126" s="57">
        <v>6.8199999999999997E-2</v>
      </c>
      <c r="AJ126" s="57">
        <v>4.9000000000000002E-2</v>
      </c>
      <c r="AK126" s="57">
        <v>5.91E-2</v>
      </c>
      <c r="AM126" s="57">
        <v>6.8900000000000003E-2</v>
      </c>
      <c r="AN126" s="57">
        <v>2.9399999999999999E-2</v>
      </c>
      <c r="AO126" s="57">
        <v>9.8299999999999998E-2</v>
      </c>
      <c r="AP126" s="57">
        <v>5.3800000000000001E-2</v>
      </c>
      <c r="AQ126" s="57">
        <v>8.3199999999999996E-2</v>
      </c>
      <c r="AR126" s="59"/>
      <c r="AS126" s="59"/>
      <c r="AT126" s="59"/>
      <c r="AU126" s="60"/>
      <c r="AV126" s="60"/>
      <c r="AW126" s="60"/>
      <c r="AX126" s="60"/>
      <c r="AY126" s="61"/>
      <c r="AZ126" s="60"/>
      <c r="BA126" s="59"/>
      <c r="BB126" s="59"/>
      <c r="BC126" s="59"/>
      <c r="BD126" s="59"/>
      <c r="BE126" s="59"/>
      <c r="BF126" s="59"/>
      <c r="BG126" s="59"/>
    </row>
    <row r="127" spans="2:59" x14ac:dyDescent="0.2">
      <c r="B127" s="56">
        <v>41333</v>
      </c>
      <c r="C127" s="57">
        <v>5.8400000000000001E-2</v>
      </c>
      <c r="D127" s="57">
        <v>1.6E-2</v>
      </c>
      <c r="E127" s="57">
        <v>7.4499999999999997E-2</v>
      </c>
      <c r="F127" s="57">
        <v>4.9299999999999997E-2</v>
      </c>
      <c r="G127" s="57">
        <v>6.5299999999999997E-2</v>
      </c>
      <c r="H127" s="58"/>
      <c r="I127" s="57">
        <v>5.0500000000000003E-2</v>
      </c>
      <c r="J127" s="57">
        <v>2.3E-2</v>
      </c>
      <c r="K127" s="57">
        <v>7.3400000000000007E-2</v>
      </c>
      <c r="L127" s="57">
        <v>4.02E-2</v>
      </c>
      <c r="M127" s="57">
        <v>6.3100000000000003E-2</v>
      </c>
      <c r="N127" s="58"/>
      <c r="O127" s="57"/>
      <c r="P127" s="57"/>
      <c r="Q127" s="57"/>
      <c r="R127" s="57"/>
      <c r="S127" s="57"/>
      <c r="U127" s="57">
        <v>5.9200000000000003E-2</v>
      </c>
      <c r="V127" s="57">
        <v>1.55E-2</v>
      </c>
      <c r="W127" s="57">
        <v>7.4700000000000003E-2</v>
      </c>
      <c r="X127" s="57">
        <v>5.0099999999999999E-2</v>
      </c>
      <c r="Y127" s="57">
        <v>6.5699999999999995E-2</v>
      </c>
      <c r="AA127" s="57">
        <v>5.16E-2</v>
      </c>
      <c r="AB127" s="57">
        <v>2.4799999999999999E-2</v>
      </c>
      <c r="AC127" s="57">
        <v>7.6499999999999999E-2</v>
      </c>
      <c r="AD127" s="57">
        <v>4.5999999999999999E-2</v>
      </c>
      <c r="AE127" s="57">
        <v>7.0800000000000002E-2</v>
      </c>
      <c r="AG127" s="57">
        <v>5.8200000000000002E-2</v>
      </c>
      <c r="AH127" s="57">
        <v>1.2999999999999999E-2</v>
      </c>
      <c r="AI127" s="57">
        <v>7.1099999999999997E-2</v>
      </c>
      <c r="AJ127" s="57">
        <v>4.9099999999999998E-2</v>
      </c>
      <c r="AK127" s="57">
        <v>6.2100000000000002E-2</v>
      </c>
      <c r="AM127" s="57">
        <v>6.8599999999999994E-2</v>
      </c>
      <c r="AN127" s="57">
        <v>3.6299999999999999E-2</v>
      </c>
      <c r="AO127" s="57">
        <v>0.10489999999999999</v>
      </c>
      <c r="AP127" s="57">
        <v>5.3400000000000003E-2</v>
      </c>
      <c r="AQ127" s="57">
        <v>8.9599999999999999E-2</v>
      </c>
      <c r="AR127" s="59"/>
      <c r="AS127" s="59"/>
      <c r="AT127" s="59"/>
      <c r="AU127" s="60"/>
      <c r="AV127" s="60"/>
      <c r="AW127" s="60"/>
      <c r="AX127" s="60"/>
      <c r="AY127" s="61"/>
      <c r="AZ127" s="60"/>
      <c r="BA127" s="59"/>
      <c r="BB127" s="59"/>
      <c r="BC127" s="59"/>
      <c r="BD127" s="59"/>
      <c r="BE127" s="59"/>
      <c r="BF127" s="59"/>
      <c r="BG127" s="59"/>
    </row>
    <row r="128" spans="2:59" x14ac:dyDescent="0.2">
      <c r="B128" s="56">
        <v>41364</v>
      </c>
      <c r="C128" s="57">
        <v>5.8400000000000001E-2</v>
      </c>
      <c r="D128" s="57">
        <v>1.9E-2</v>
      </c>
      <c r="E128" s="57">
        <v>7.7399999999999997E-2</v>
      </c>
      <c r="F128" s="57">
        <v>4.9299999999999997E-2</v>
      </c>
      <c r="G128" s="57">
        <v>6.83E-2</v>
      </c>
      <c r="H128" s="58"/>
      <c r="I128" s="57">
        <v>5.0599999999999999E-2</v>
      </c>
      <c r="J128" s="57">
        <v>2.5000000000000001E-2</v>
      </c>
      <c r="K128" s="57">
        <v>7.5600000000000001E-2</v>
      </c>
      <c r="L128" s="57">
        <v>4.0500000000000001E-2</v>
      </c>
      <c r="M128" s="57">
        <v>6.5500000000000003E-2</v>
      </c>
      <c r="N128" s="58"/>
      <c r="O128" s="57"/>
      <c r="P128" s="57"/>
      <c r="Q128" s="57"/>
      <c r="R128" s="57"/>
      <c r="S128" s="57"/>
      <c r="U128" s="57">
        <v>5.9200000000000003E-2</v>
      </c>
      <c r="V128" s="57">
        <v>1.8499999999999999E-2</v>
      </c>
      <c r="W128" s="57">
        <v>7.7700000000000005E-2</v>
      </c>
      <c r="X128" s="57">
        <v>5.0099999999999999E-2</v>
      </c>
      <c r="Y128" s="57">
        <v>6.8699999999999997E-2</v>
      </c>
      <c r="AA128" s="57">
        <v>5.1200000000000002E-2</v>
      </c>
      <c r="AB128" s="57">
        <v>2.63E-2</v>
      </c>
      <c r="AC128" s="57">
        <v>7.7499999999999999E-2</v>
      </c>
      <c r="AD128" s="57">
        <v>4.5499999999999999E-2</v>
      </c>
      <c r="AE128" s="57">
        <v>7.1900000000000006E-2</v>
      </c>
      <c r="AG128" s="57">
        <v>5.8299999999999998E-2</v>
      </c>
      <c r="AH128" s="57">
        <v>1.6199999999999999E-2</v>
      </c>
      <c r="AI128" s="57">
        <v>7.4499999999999997E-2</v>
      </c>
      <c r="AJ128" s="57">
        <v>4.9299999999999997E-2</v>
      </c>
      <c r="AK128" s="57">
        <v>6.5500000000000003E-2</v>
      </c>
      <c r="AM128" s="57">
        <v>6.8199999999999997E-2</v>
      </c>
      <c r="AN128" s="57">
        <v>4.36E-2</v>
      </c>
      <c r="AO128" s="57">
        <v>0.11169999999999999</v>
      </c>
      <c r="AP128" s="57">
        <v>5.28E-2</v>
      </c>
      <c r="AQ128" s="57">
        <v>9.64E-2</v>
      </c>
      <c r="AR128" s="59"/>
      <c r="AS128" s="59"/>
      <c r="AT128" s="59"/>
      <c r="AU128" s="60"/>
      <c r="AV128" s="60"/>
      <c r="AW128" s="60"/>
      <c r="AX128" s="60"/>
      <c r="AY128" s="61"/>
      <c r="AZ128" s="60"/>
      <c r="BA128" s="59"/>
      <c r="BB128" s="59"/>
      <c r="BC128" s="59"/>
      <c r="BD128" s="59"/>
      <c r="BE128" s="59"/>
      <c r="BF128" s="59"/>
      <c r="BG128" s="59"/>
    </row>
    <row r="129" spans="2:59" x14ac:dyDescent="0.2">
      <c r="B129" s="56">
        <v>41394</v>
      </c>
      <c r="C129" s="57">
        <v>5.8500000000000003E-2</v>
      </c>
      <c r="D129" s="57">
        <v>2.2100000000000002E-2</v>
      </c>
      <c r="E129" s="57">
        <v>8.0500000000000002E-2</v>
      </c>
      <c r="F129" s="57">
        <v>4.9399999999999999E-2</v>
      </c>
      <c r="G129" s="57">
        <v>7.1499999999999994E-2</v>
      </c>
      <c r="H129" s="58"/>
      <c r="I129" s="57">
        <v>5.0799999999999998E-2</v>
      </c>
      <c r="J129" s="57">
        <v>2.7400000000000001E-2</v>
      </c>
      <c r="K129" s="57">
        <v>7.8200000000000006E-2</v>
      </c>
      <c r="L129" s="57">
        <v>4.0899999999999999E-2</v>
      </c>
      <c r="M129" s="57">
        <v>6.83E-2</v>
      </c>
      <c r="N129" s="58"/>
      <c r="O129" s="57"/>
      <c r="P129" s="57"/>
      <c r="Q129" s="57"/>
      <c r="R129" s="57"/>
      <c r="S129" s="57"/>
      <c r="U129" s="57">
        <v>5.9200000000000003E-2</v>
      </c>
      <c r="V129" s="57">
        <v>2.1700000000000001E-2</v>
      </c>
      <c r="W129" s="57">
        <v>8.09E-2</v>
      </c>
      <c r="X129" s="57">
        <v>5.0200000000000002E-2</v>
      </c>
      <c r="Y129" s="57">
        <v>7.1900000000000006E-2</v>
      </c>
      <c r="AA129" s="57">
        <v>5.0799999999999998E-2</v>
      </c>
      <c r="AB129" s="57">
        <v>2.7900000000000001E-2</v>
      </c>
      <c r="AC129" s="57">
        <v>7.8700000000000006E-2</v>
      </c>
      <c r="AD129" s="57">
        <v>4.5199999999999997E-2</v>
      </c>
      <c r="AE129" s="57">
        <v>7.3099999999999998E-2</v>
      </c>
      <c r="AG129" s="57">
        <v>5.8500000000000003E-2</v>
      </c>
      <c r="AH129" s="57">
        <v>1.9400000000000001E-2</v>
      </c>
      <c r="AI129" s="57">
        <v>7.7899999999999997E-2</v>
      </c>
      <c r="AJ129" s="57">
        <v>4.9500000000000002E-2</v>
      </c>
      <c r="AK129" s="57">
        <v>6.8900000000000003E-2</v>
      </c>
      <c r="AM129" s="57">
        <v>6.7799999999999999E-2</v>
      </c>
      <c r="AN129" s="57">
        <v>5.1299999999999998E-2</v>
      </c>
      <c r="AO129" s="57">
        <v>0.1191</v>
      </c>
      <c r="AP129" s="57">
        <v>5.2200000000000003E-2</v>
      </c>
      <c r="AQ129" s="57">
        <v>0.1036</v>
      </c>
      <c r="AR129" s="59"/>
      <c r="AS129" s="59"/>
      <c r="AT129" s="59"/>
      <c r="AU129" s="60"/>
      <c r="AV129" s="60"/>
      <c r="AW129" s="60"/>
      <c r="AX129" s="60"/>
      <c r="AY129" s="61"/>
      <c r="AZ129" s="60"/>
      <c r="BA129" s="59"/>
      <c r="BB129" s="59"/>
      <c r="BC129" s="59"/>
      <c r="BD129" s="59"/>
      <c r="BE129" s="59"/>
      <c r="BF129" s="59"/>
      <c r="BG129" s="59"/>
    </row>
    <row r="130" spans="2:59" x14ac:dyDescent="0.2">
      <c r="B130" s="56">
        <v>41425</v>
      </c>
      <c r="C130" s="57">
        <v>5.8500000000000003E-2</v>
      </c>
      <c r="D130" s="57">
        <v>2.58E-2</v>
      </c>
      <c r="E130" s="57">
        <v>8.43E-2</v>
      </c>
      <c r="F130" s="57">
        <v>4.9500000000000002E-2</v>
      </c>
      <c r="G130" s="57">
        <v>7.5300000000000006E-2</v>
      </c>
      <c r="H130" s="58"/>
      <c r="I130" s="57">
        <v>5.1200000000000002E-2</v>
      </c>
      <c r="J130" s="57">
        <v>2.8500000000000001E-2</v>
      </c>
      <c r="K130" s="57">
        <v>7.9600000000000004E-2</v>
      </c>
      <c r="L130" s="57">
        <v>4.1500000000000002E-2</v>
      </c>
      <c r="M130" s="57">
        <v>7.0000000000000007E-2</v>
      </c>
      <c r="N130" s="58"/>
      <c r="O130" s="57"/>
      <c r="P130" s="57"/>
      <c r="Q130" s="57"/>
      <c r="R130" s="57"/>
      <c r="S130" s="57"/>
      <c r="U130" s="57">
        <v>5.9200000000000003E-2</v>
      </c>
      <c r="V130" s="57">
        <v>2.5700000000000001E-2</v>
      </c>
      <c r="W130" s="57">
        <v>8.4900000000000003E-2</v>
      </c>
      <c r="X130" s="57">
        <v>5.0200000000000002E-2</v>
      </c>
      <c r="Y130" s="57">
        <v>7.5899999999999995E-2</v>
      </c>
      <c r="AA130" s="57">
        <v>5.04E-2</v>
      </c>
      <c r="AB130" s="57">
        <v>2.92E-2</v>
      </c>
      <c r="AC130" s="57">
        <v>7.9600000000000004E-2</v>
      </c>
      <c r="AD130" s="57">
        <v>4.48E-2</v>
      </c>
      <c r="AE130" s="57">
        <v>7.4099999999999999E-2</v>
      </c>
      <c r="AG130" s="57">
        <v>5.8599999999999999E-2</v>
      </c>
      <c r="AH130" s="57">
        <v>2.3599999999999999E-2</v>
      </c>
      <c r="AI130" s="57">
        <v>8.2199999999999995E-2</v>
      </c>
      <c r="AJ130" s="57">
        <v>4.9700000000000001E-2</v>
      </c>
      <c r="AK130" s="57">
        <v>7.3300000000000004E-2</v>
      </c>
      <c r="AM130" s="57">
        <v>6.8199999999999997E-2</v>
      </c>
      <c r="AN130" s="57">
        <v>5.7700000000000001E-2</v>
      </c>
      <c r="AO130" s="57">
        <v>0.12590000000000001</v>
      </c>
      <c r="AP130" s="57">
        <v>5.2699999999999997E-2</v>
      </c>
      <c r="AQ130" s="57">
        <v>0.1105</v>
      </c>
      <c r="AR130" s="59"/>
      <c r="AS130" s="59"/>
      <c r="AT130" s="59"/>
      <c r="AU130" s="60"/>
      <c r="AV130" s="60"/>
      <c r="AW130" s="60"/>
      <c r="AX130" s="60"/>
      <c r="AY130" s="61"/>
      <c r="AZ130" s="60"/>
      <c r="BA130" s="59"/>
      <c r="BB130" s="59"/>
      <c r="BC130" s="59"/>
      <c r="BD130" s="59"/>
      <c r="BE130" s="59"/>
      <c r="BF130" s="59"/>
      <c r="BG130" s="59"/>
    </row>
    <row r="131" spans="2:59" x14ac:dyDescent="0.2">
      <c r="B131" s="56">
        <v>41455</v>
      </c>
      <c r="C131" s="57">
        <v>5.8599999999999999E-2</v>
      </c>
      <c r="D131" s="57">
        <v>2.93E-2</v>
      </c>
      <c r="E131" s="57">
        <v>8.7900000000000006E-2</v>
      </c>
      <c r="F131" s="57">
        <v>4.9599999999999998E-2</v>
      </c>
      <c r="G131" s="57">
        <v>7.8899999999999998E-2</v>
      </c>
      <c r="H131" s="58"/>
      <c r="I131" s="57">
        <v>5.1700000000000003E-2</v>
      </c>
      <c r="J131" s="57">
        <v>2.76E-2</v>
      </c>
      <c r="K131" s="57">
        <v>7.9299999999999995E-2</v>
      </c>
      <c r="L131" s="57">
        <v>4.2200000000000001E-2</v>
      </c>
      <c r="M131" s="57">
        <v>6.9800000000000001E-2</v>
      </c>
      <c r="N131" s="58"/>
      <c r="O131" s="57">
        <v>5.8700000000000002E-2</v>
      </c>
      <c r="P131" s="57">
        <v>3.6999999999999998E-2</v>
      </c>
      <c r="Q131" s="57">
        <v>9.5699999999999993E-2</v>
      </c>
      <c r="R131" s="57">
        <v>5.3199999999999997E-2</v>
      </c>
      <c r="S131" s="57">
        <v>9.0200000000000002E-2</v>
      </c>
      <c r="U131" s="57">
        <v>5.9200000000000003E-2</v>
      </c>
      <c r="V131" s="57">
        <v>2.9499999999999998E-2</v>
      </c>
      <c r="W131" s="57">
        <v>8.8800000000000004E-2</v>
      </c>
      <c r="X131" s="57">
        <v>5.0299999999999997E-2</v>
      </c>
      <c r="Y131" s="57">
        <v>7.9799999999999996E-2</v>
      </c>
      <c r="AA131" s="57">
        <v>5.0099999999999999E-2</v>
      </c>
      <c r="AB131" s="57">
        <v>3.1699999999999999E-2</v>
      </c>
      <c r="AC131" s="57">
        <v>8.1799999999999998E-2</v>
      </c>
      <c r="AD131" s="57">
        <v>4.4499999999999998E-2</v>
      </c>
      <c r="AE131" s="57">
        <v>7.6200000000000004E-2</v>
      </c>
      <c r="AG131" s="57">
        <v>5.8799999999999998E-2</v>
      </c>
      <c r="AH131" s="57">
        <v>2.7400000000000001E-2</v>
      </c>
      <c r="AI131" s="57">
        <v>8.6199999999999999E-2</v>
      </c>
      <c r="AJ131" s="57">
        <v>4.9799999999999997E-2</v>
      </c>
      <c r="AK131" s="57">
        <v>7.7200000000000005E-2</v>
      </c>
      <c r="AM131" s="57">
        <v>6.8699999999999997E-2</v>
      </c>
      <c r="AN131" s="57">
        <v>6.4199999999999993E-2</v>
      </c>
      <c r="AO131" s="57">
        <v>0.13289999999999999</v>
      </c>
      <c r="AP131" s="57">
        <v>5.3199999999999997E-2</v>
      </c>
      <c r="AQ131" s="57">
        <v>0.1174</v>
      </c>
      <c r="AR131" s="59"/>
      <c r="AS131" s="59"/>
      <c r="AT131" s="59"/>
      <c r="AU131" s="60"/>
      <c r="AV131" s="60"/>
      <c r="AW131" s="60"/>
      <c r="AX131" s="60"/>
      <c r="AY131" s="61"/>
      <c r="AZ131" s="60"/>
      <c r="BA131" s="59"/>
      <c r="BB131" s="59"/>
      <c r="BC131" s="59"/>
      <c r="BD131" s="59"/>
      <c r="BE131" s="59"/>
      <c r="BF131" s="59"/>
      <c r="BG131" s="59"/>
    </row>
    <row r="132" spans="2:59" x14ac:dyDescent="0.2">
      <c r="B132" s="56">
        <v>41486</v>
      </c>
      <c r="C132" s="57">
        <v>5.8599999999999999E-2</v>
      </c>
      <c r="D132" s="57">
        <v>3.2300000000000002E-2</v>
      </c>
      <c r="E132" s="57">
        <v>9.0899999999999995E-2</v>
      </c>
      <c r="F132" s="57">
        <v>4.9599999999999998E-2</v>
      </c>
      <c r="G132" s="57">
        <v>8.1900000000000001E-2</v>
      </c>
      <c r="H132" s="58"/>
      <c r="I132" s="57">
        <v>5.1299999999999998E-2</v>
      </c>
      <c r="J132" s="57">
        <v>2.5700000000000001E-2</v>
      </c>
      <c r="K132" s="57">
        <v>7.6999999999999999E-2</v>
      </c>
      <c r="L132" s="57">
        <v>4.2099999999999999E-2</v>
      </c>
      <c r="M132" s="57">
        <v>6.7699999999999996E-2</v>
      </c>
      <c r="N132" s="58"/>
      <c r="O132" s="57">
        <v>5.8400000000000001E-2</v>
      </c>
      <c r="P132" s="57">
        <v>4.1599999999999998E-2</v>
      </c>
      <c r="Q132" s="57">
        <v>0.1</v>
      </c>
      <c r="R132" s="57">
        <v>5.28E-2</v>
      </c>
      <c r="S132" s="57">
        <v>9.4399999999999998E-2</v>
      </c>
      <c r="U132" s="57">
        <v>5.9200000000000003E-2</v>
      </c>
      <c r="V132" s="57">
        <v>3.3000000000000002E-2</v>
      </c>
      <c r="W132" s="57">
        <v>9.2200000000000004E-2</v>
      </c>
      <c r="X132" s="57">
        <v>5.0299999999999997E-2</v>
      </c>
      <c r="Y132" s="57">
        <v>8.3299999999999999E-2</v>
      </c>
      <c r="AA132" s="57">
        <v>4.99E-2</v>
      </c>
      <c r="AB132" s="57">
        <v>3.39E-2</v>
      </c>
      <c r="AC132" s="57">
        <v>8.3799999999999999E-2</v>
      </c>
      <c r="AD132" s="57">
        <v>4.4299999999999999E-2</v>
      </c>
      <c r="AE132" s="57">
        <v>7.8200000000000006E-2</v>
      </c>
      <c r="AG132" s="57">
        <v>5.8900000000000001E-2</v>
      </c>
      <c r="AH132" s="57">
        <v>3.0700000000000002E-2</v>
      </c>
      <c r="AI132" s="57">
        <v>8.9599999999999999E-2</v>
      </c>
      <c r="AJ132" s="57">
        <v>0.05</v>
      </c>
      <c r="AK132" s="57">
        <v>8.0600000000000005E-2</v>
      </c>
      <c r="AM132" s="57">
        <v>6.7699999999999996E-2</v>
      </c>
      <c r="AN132" s="57">
        <v>6.59E-2</v>
      </c>
      <c r="AO132" s="57">
        <v>0.1336</v>
      </c>
      <c r="AP132" s="57">
        <v>5.2299999999999999E-2</v>
      </c>
      <c r="AQ132" s="57">
        <v>0.1182</v>
      </c>
      <c r="AR132" s="59"/>
      <c r="AS132" s="59"/>
      <c r="AT132" s="59"/>
      <c r="AU132" s="60"/>
      <c r="AV132" s="60"/>
      <c r="AW132" s="60"/>
      <c r="AX132" s="60"/>
      <c r="AY132" s="61"/>
      <c r="AZ132" s="60"/>
      <c r="BA132" s="59"/>
      <c r="BB132" s="59"/>
      <c r="BC132" s="59"/>
      <c r="BD132" s="59"/>
      <c r="BE132" s="59"/>
      <c r="BF132" s="59"/>
      <c r="BG132" s="59"/>
    </row>
    <row r="133" spans="2:59" x14ac:dyDescent="0.2">
      <c r="B133" s="56">
        <v>41517</v>
      </c>
      <c r="C133" s="57">
        <v>5.8599999999999999E-2</v>
      </c>
      <c r="D133" s="57">
        <v>3.5999999999999997E-2</v>
      </c>
      <c r="E133" s="57">
        <v>9.4500000000000001E-2</v>
      </c>
      <c r="F133" s="57">
        <v>4.9599999999999998E-2</v>
      </c>
      <c r="G133" s="57">
        <v>8.5599999999999996E-2</v>
      </c>
      <c r="H133" s="58"/>
      <c r="I133" s="57">
        <v>5.0900000000000001E-2</v>
      </c>
      <c r="J133" s="57">
        <v>2.5899999999999999E-2</v>
      </c>
      <c r="K133" s="57">
        <v>7.6799999999999993E-2</v>
      </c>
      <c r="L133" s="57">
        <v>4.1799999999999997E-2</v>
      </c>
      <c r="M133" s="57">
        <v>6.7699999999999996E-2</v>
      </c>
      <c r="N133" s="58"/>
      <c r="O133" s="57">
        <v>5.8099999999999999E-2</v>
      </c>
      <c r="P133" s="57">
        <v>4.6199999999999998E-2</v>
      </c>
      <c r="Q133" s="57">
        <v>0.1043</v>
      </c>
      <c r="R133" s="57">
        <v>5.2400000000000002E-2</v>
      </c>
      <c r="S133" s="57">
        <v>9.8500000000000004E-2</v>
      </c>
      <c r="U133" s="57">
        <v>5.9299999999999999E-2</v>
      </c>
      <c r="V133" s="57">
        <v>3.6999999999999998E-2</v>
      </c>
      <c r="W133" s="57">
        <v>9.6199999999999994E-2</v>
      </c>
      <c r="X133" s="57">
        <v>5.04E-2</v>
      </c>
      <c r="Y133" s="57">
        <v>8.7300000000000003E-2</v>
      </c>
      <c r="AA133" s="57">
        <v>4.99E-2</v>
      </c>
      <c r="AB133" s="57">
        <v>3.5400000000000001E-2</v>
      </c>
      <c r="AC133" s="57">
        <v>8.5300000000000001E-2</v>
      </c>
      <c r="AD133" s="57">
        <v>4.4299999999999999E-2</v>
      </c>
      <c r="AE133" s="57">
        <v>7.9699999999999993E-2</v>
      </c>
      <c r="AG133" s="57">
        <v>5.8900000000000001E-2</v>
      </c>
      <c r="AH133" s="57">
        <v>3.4599999999999999E-2</v>
      </c>
      <c r="AI133" s="57">
        <v>9.35E-2</v>
      </c>
      <c r="AJ133" s="57">
        <v>0.05</v>
      </c>
      <c r="AK133" s="57">
        <v>8.4599999999999995E-2</v>
      </c>
      <c r="AM133" s="57">
        <v>6.7100000000000007E-2</v>
      </c>
      <c r="AN133" s="57">
        <v>6.9400000000000003E-2</v>
      </c>
      <c r="AO133" s="57">
        <v>0.13650000000000001</v>
      </c>
      <c r="AP133" s="57">
        <v>5.1799999999999999E-2</v>
      </c>
      <c r="AQ133" s="57">
        <v>0.1212</v>
      </c>
      <c r="AR133" s="59"/>
      <c r="AS133" s="59"/>
      <c r="AT133" s="59"/>
      <c r="AU133" s="60"/>
      <c r="AV133" s="60"/>
      <c r="AW133" s="60"/>
      <c r="AX133" s="60"/>
      <c r="AY133" s="61"/>
      <c r="AZ133" s="60"/>
      <c r="BA133" s="59"/>
      <c r="BB133" s="59"/>
      <c r="BC133" s="59"/>
      <c r="BD133" s="59"/>
      <c r="BE133" s="59"/>
      <c r="BF133" s="59"/>
      <c r="BG133" s="59"/>
    </row>
    <row r="134" spans="2:59" x14ac:dyDescent="0.2">
      <c r="B134" s="56">
        <v>41547</v>
      </c>
      <c r="C134" s="57">
        <v>5.8599999999999999E-2</v>
      </c>
      <c r="D134" s="57">
        <v>0.04</v>
      </c>
      <c r="E134" s="57">
        <v>9.8599999999999993E-2</v>
      </c>
      <c r="F134" s="57">
        <v>4.9700000000000001E-2</v>
      </c>
      <c r="G134" s="57">
        <v>8.9700000000000002E-2</v>
      </c>
      <c r="H134" s="58"/>
      <c r="I134" s="57">
        <v>5.0700000000000002E-2</v>
      </c>
      <c r="J134" s="57">
        <v>2.8500000000000001E-2</v>
      </c>
      <c r="K134" s="57">
        <v>7.9200000000000007E-2</v>
      </c>
      <c r="L134" s="57">
        <v>4.1799999999999997E-2</v>
      </c>
      <c r="M134" s="57">
        <v>7.0300000000000001E-2</v>
      </c>
      <c r="N134" s="58"/>
      <c r="O134" s="57">
        <v>5.7799999999999997E-2</v>
      </c>
      <c r="P134" s="57">
        <v>4.9099999999999998E-2</v>
      </c>
      <c r="Q134" s="57">
        <v>0.1069</v>
      </c>
      <c r="R134" s="57">
        <v>5.1999999999999998E-2</v>
      </c>
      <c r="S134" s="57">
        <v>0.1011</v>
      </c>
      <c r="U134" s="57">
        <v>5.9299999999999999E-2</v>
      </c>
      <c r="V134" s="57">
        <v>4.1099999999999998E-2</v>
      </c>
      <c r="W134" s="57">
        <v>0.10050000000000001</v>
      </c>
      <c r="X134" s="57">
        <v>5.0500000000000003E-2</v>
      </c>
      <c r="Y134" s="57">
        <v>9.1600000000000001E-2</v>
      </c>
      <c r="AA134" s="57">
        <v>5.04E-2</v>
      </c>
      <c r="AB134" s="57">
        <v>3.8600000000000002E-2</v>
      </c>
      <c r="AC134" s="57">
        <v>8.8999999999999996E-2</v>
      </c>
      <c r="AD134" s="57">
        <v>4.4699999999999997E-2</v>
      </c>
      <c r="AE134" s="57">
        <v>8.3199999999999996E-2</v>
      </c>
      <c r="AG134" s="57">
        <v>5.8999999999999997E-2</v>
      </c>
      <c r="AH134" s="57">
        <v>3.9E-2</v>
      </c>
      <c r="AI134" s="57">
        <v>9.8000000000000004E-2</v>
      </c>
      <c r="AJ134" s="57">
        <v>5.0099999999999999E-2</v>
      </c>
      <c r="AK134" s="57">
        <v>8.9200000000000002E-2</v>
      </c>
      <c r="AM134" s="57">
        <v>6.54E-2</v>
      </c>
      <c r="AN134" s="57">
        <v>6.54E-2</v>
      </c>
      <c r="AO134" s="57">
        <v>0.1308</v>
      </c>
      <c r="AP134" s="57">
        <v>5.0299999999999997E-2</v>
      </c>
      <c r="AQ134" s="57">
        <v>0.1157</v>
      </c>
      <c r="AR134" s="59"/>
      <c r="AS134" s="59"/>
      <c r="AT134" s="59"/>
      <c r="AU134" s="60"/>
      <c r="AV134" s="60"/>
      <c r="AW134" s="60"/>
      <c r="AX134" s="60"/>
      <c r="AY134" s="61"/>
      <c r="AZ134" s="60"/>
      <c r="BA134" s="59"/>
      <c r="BB134" s="59"/>
      <c r="BC134" s="59"/>
      <c r="BD134" s="59"/>
      <c r="BE134" s="59"/>
      <c r="BF134" s="59"/>
      <c r="BG134" s="59"/>
    </row>
    <row r="135" spans="2:59" x14ac:dyDescent="0.2">
      <c r="B135" s="56">
        <v>41578</v>
      </c>
      <c r="C135" s="57">
        <v>5.8700000000000002E-2</v>
      </c>
      <c r="D135" s="57">
        <v>4.4699999999999997E-2</v>
      </c>
      <c r="E135" s="57">
        <v>0.1033</v>
      </c>
      <c r="F135" s="57">
        <v>4.9799999999999997E-2</v>
      </c>
      <c r="G135" s="57">
        <v>9.4500000000000001E-2</v>
      </c>
      <c r="H135" s="58"/>
      <c r="I135" s="57">
        <v>5.0599999999999999E-2</v>
      </c>
      <c r="J135" s="57">
        <v>3.56E-2</v>
      </c>
      <c r="K135" s="57">
        <v>8.6199999999999999E-2</v>
      </c>
      <c r="L135" s="57">
        <v>4.19E-2</v>
      </c>
      <c r="M135" s="57">
        <v>7.7499999999999999E-2</v>
      </c>
      <c r="N135" s="58"/>
      <c r="O135" s="57">
        <v>5.7500000000000002E-2</v>
      </c>
      <c r="P135" s="57">
        <v>5.21E-2</v>
      </c>
      <c r="Q135" s="57">
        <v>0.1096</v>
      </c>
      <c r="R135" s="57">
        <v>5.16E-2</v>
      </c>
      <c r="S135" s="57">
        <v>0.1036</v>
      </c>
      <c r="U135" s="57">
        <v>5.9400000000000001E-2</v>
      </c>
      <c r="V135" s="57">
        <v>4.5600000000000002E-2</v>
      </c>
      <c r="W135" s="57">
        <v>0.105</v>
      </c>
      <c r="X135" s="57">
        <v>5.0500000000000003E-2</v>
      </c>
      <c r="Y135" s="57">
        <v>9.6100000000000005E-2</v>
      </c>
      <c r="AA135" s="57">
        <v>5.0900000000000001E-2</v>
      </c>
      <c r="AB135" s="57">
        <v>4.1200000000000001E-2</v>
      </c>
      <c r="AC135" s="57">
        <v>9.2100000000000001E-2</v>
      </c>
      <c r="AD135" s="57">
        <v>4.5100000000000001E-2</v>
      </c>
      <c r="AE135" s="57">
        <v>8.6300000000000002E-2</v>
      </c>
      <c r="AG135" s="57">
        <v>5.91E-2</v>
      </c>
      <c r="AH135" s="57">
        <v>4.41E-2</v>
      </c>
      <c r="AI135" s="57">
        <v>0.1032</v>
      </c>
      <c r="AJ135" s="57">
        <v>5.0200000000000002E-2</v>
      </c>
      <c r="AK135" s="57">
        <v>9.4299999999999995E-2</v>
      </c>
      <c r="AM135" s="57">
        <v>6.3200000000000006E-2</v>
      </c>
      <c r="AN135" s="57">
        <v>6.6600000000000006E-2</v>
      </c>
      <c r="AO135" s="57">
        <v>0.1298</v>
      </c>
      <c r="AP135" s="57">
        <v>4.8300000000000003E-2</v>
      </c>
      <c r="AQ135" s="57">
        <v>0.1149</v>
      </c>
      <c r="AR135" s="59"/>
      <c r="AS135" s="59"/>
      <c r="AT135" s="59"/>
      <c r="AU135" s="60"/>
      <c r="AV135" s="60"/>
      <c r="AW135" s="60"/>
      <c r="AX135" s="60"/>
      <c r="AY135" s="61"/>
      <c r="AZ135" s="60"/>
      <c r="BA135" s="59"/>
      <c r="BB135" s="59"/>
      <c r="BC135" s="59"/>
      <c r="BD135" s="59"/>
      <c r="BE135" s="59"/>
      <c r="BF135" s="59"/>
      <c r="BG135" s="59"/>
    </row>
    <row r="136" spans="2:59" x14ac:dyDescent="0.2">
      <c r="B136" s="56">
        <v>41608</v>
      </c>
      <c r="C136" s="57">
        <v>5.8700000000000002E-2</v>
      </c>
      <c r="D136" s="57">
        <v>4.9599999999999998E-2</v>
      </c>
      <c r="E136" s="57">
        <v>0.10829999999999999</v>
      </c>
      <c r="F136" s="57">
        <v>4.99E-2</v>
      </c>
      <c r="G136" s="57">
        <v>9.9500000000000005E-2</v>
      </c>
      <c r="H136" s="58"/>
      <c r="I136" s="57">
        <v>5.0599999999999999E-2</v>
      </c>
      <c r="J136" s="57">
        <v>4.4499999999999998E-2</v>
      </c>
      <c r="K136" s="57">
        <v>9.5100000000000004E-2</v>
      </c>
      <c r="L136" s="57">
        <v>4.2099999999999999E-2</v>
      </c>
      <c r="M136" s="57">
        <v>8.6599999999999996E-2</v>
      </c>
      <c r="N136" s="58"/>
      <c r="O136" s="57">
        <v>5.7200000000000001E-2</v>
      </c>
      <c r="P136" s="57">
        <v>5.5E-2</v>
      </c>
      <c r="Q136" s="57">
        <v>0.11219999999999999</v>
      </c>
      <c r="R136" s="57">
        <v>5.1200000000000002E-2</v>
      </c>
      <c r="S136" s="57">
        <v>0.1062</v>
      </c>
      <c r="U136" s="57">
        <v>5.9499999999999997E-2</v>
      </c>
      <c r="V136" s="57">
        <v>5.0099999999999999E-2</v>
      </c>
      <c r="W136" s="57">
        <v>0.1096</v>
      </c>
      <c r="X136" s="57">
        <v>5.0700000000000002E-2</v>
      </c>
      <c r="Y136" s="57">
        <v>0.1007</v>
      </c>
      <c r="AA136" s="57">
        <v>5.1400000000000001E-2</v>
      </c>
      <c r="AB136" s="57">
        <v>4.3900000000000002E-2</v>
      </c>
      <c r="AC136" s="57">
        <v>9.5299999999999996E-2</v>
      </c>
      <c r="AD136" s="57">
        <v>4.5400000000000003E-2</v>
      </c>
      <c r="AE136" s="57">
        <v>8.9300000000000004E-2</v>
      </c>
      <c r="AG136" s="57">
        <v>5.9200000000000003E-2</v>
      </c>
      <c r="AH136" s="57">
        <v>4.9099999999999998E-2</v>
      </c>
      <c r="AI136" s="57">
        <v>0.10829999999999999</v>
      </c>
      <c r="AJ136" s="57">
        <v>5.04E-2</v>
      </c>
      <c r="AK136" s="57">
        <v>9.9500000000000005E-2</v>
      </c>
      <c r="AM136" s="57">
        <v>5.9700000000000003E-2</v>
      </c>
      <c r="AN136" s="57">
        <v>7.0599999999999996E-2</v>
      </c>
      <c r="AO136" s="57">
        <v>0.1303</v>
      </c>
      <c r="AP136" s="57">
        <v>4.5100000000000001E-2</v>
      </c>
      <c r="AQ136" s="57">
        <v>0.1157</v>
      </c>
      <c r="AR136" s="59"/>
      <c r="AS136" s="59"/>
      <c r="AT136" s="59"/>
      <c r="AU136" s="60"/>
      <c r="AV136" s="60"/>
      <c r="AW136" s="60"/>
      <c r="AX136" s="60"/>
      <c r="AY136" s="61"/>
      <c r="AZ136" s="60"/>
      <c r="BA136" s="59"/>
      <c r="BB136" s="59"/>
      <c r="BC136" s="59"/>
      <c r="BD136" s="59"/>
      <c r="BE136" s="59"/>
      <c r="BF136" s="59"/>
      <c r="BG136" s="59"/>
    </row>
    <row r="137" spans="2:59" x14ac:dyDescent="0.2">
      <c r="B137" s="56">
        <v>41639</v>
      </c>
      <c r="C137" s="57">
        <v>5.8700000000000002E-2</v>
      </c>
      <c r="D137" s="57">
        <v>5.3699999999999998E-2</v>
      </c>
      <c r="E137" s="57">
        <v>0.1124</v>
      </c>
      <c r="F137" s="57">
        <v>4.99E-2</v>
      </c>
      <c r="G137" s="57">
        <v>0.1036</v>
      </c>
      <c r="H137" s="58"/>
      <c r="I137" s="57">
        <v>5.0599999999999999E-2</v>
      </c>
      <c r="J137" s="57">
        <v>5.2999999999999999E-2</v>
      </c>
      <c r="K137" s="57">
        <v>0.1036</v>
      </c>
      <c r="L137" s="57">
        <v>4.2200000000000001E-2</v>
      </c>
      <c r="M137" s="57">
        <v>9.5200000000000007E-2</v>
      </c>
      <c r="N137" s="58"/>
      <c r="O137" s="57">
        <v>5.6899999999999999E-2</v>
      </c>
      <c r="P137" s="57">
        <v>5.91E-2</v>
      </c>
      <c r="Q137" s="57">
        <v>0.11600000000000001</v>
      </c>
      <c r="R137" s="57">
        <v>5.0700000000000002E-2</v>
      </c>
      <c r="S137" s="57">
        <v>0.1099</v>
      </c>
      <c r="U137" s="57">
        <v>5.9499999999999997E-2</v>
      </c>
      <c r="V137" s="57">
        <v>5.3800000000000001E-2</v>
      </c>
      <c r="W137" s="57">
        <v>0.1133</v>
      </c>
      <c r="X137" s="57">
        <v>5.0700000000000002E-2</v>
      </c>
      <c r="Y137" s="57">
        <v>0.1045</v>
      </c>
      <c r="AA137" s="57">
        <v>5.1799999999999999E-2</v>
      </c>
      <c r="AB137" s="57">
        <v>4.5499999999999999E-2</v>
      </c>
      <c r="AC137" s="57">
        <v>9.7299999999999998E-2</v>
      </c>
      <c r="AD137" s="57">
        <v>4.58E-2</v>
      </c>
      <c r="AE137" s="57">
        <v>9.1300000000000006E-2</v>
      </c>
      <c r="AG137" s="57">
        <v>5.9299999999999999E-2</v>
      </c>
      <c r="AH137" s="57">
        <v>5.33E-2</v>
      </c>
      <c r="AI137" s="57">
        <v>0.11260000000000001</v>
      </c>
      <c r="AJ137" s="57">
        <v>5.04E-2</v>
      </c>
      <c r="AK137" s="57">
        <v>0.1037</v>
      </c>
      <c r="AM137" s="57">
        <v>5.6000000000000001E-2</v>
      </c>
      <c r="AN137" s="57">
        <v>7.5999999999999998E-2</v>
      </c>
      <c r="AO137" s="57">
        <v>0.13189999999999999</v>
      </c>
      <c r="AP137" s="57">
        <v>4.1700000000000001E-2</v>
      </c>
      <c r="AQ137" s="57">
        <v>0.1176</v>
      </c>
      <c r="AR137" s="59"/>
      <c r="AS137" s="59"/>
      <c r="AT137" s="59"/>
      <c r="AU137" s="60"/>
      <c r="AV137" s="60"/>
      <c r="AW137" s="60"/>
      <c r="AX137" s="60"/>
      <c r="AY137" s="61"/>
      <c r="AZ137" s="60"/>
      <c r="BA137" s="59"/>
      <c r="BB137" s="59"/>
      <c r="BC137" s="59"/>
      <c r="BD137" s="59"/>
      <c r="BE137" s="59"/>
      <c r="BF137" s="59"/>
      <c r="BG137" s="59"/>
    </row>
    <row r="138" spans="2:59" x14ac:dyDescent="0.2">
      <c r="B138" s="56">
        <v>41670</v>
      </c>
      <c r="C138" s="57">
        <v>5.8700000000000002E-2</v>
      </c>
      <c r="D138" s="57">
        <v>5.6899999999999999E-2</v>
      </c>
      <c r="E138" s="57">
        <v>0.11559999999999999</v>
      </c>
      <c r="F138" s="57">
        <v>4.99E-2</v>
      </c>
      <c r="G138" s="57">
        <v>0.1069</v>
      </c>
      <c r="H138" s="58"/>
      <c r="I138" s="57">
        <v>5.0599999999999999E-2</v>
      </c>
      <c r="J138" s="57">
        <v>5.7099999999999998E-2</v>
      </c>
      <c r="K138" s="57">
        <v>0.1077</v>
      </c>
      <c r="L138" s="57">
        <v>4.2299999999999997E-2</v>
      </c>
      <c r="M138" s="57">
        <v>9.9400000000000002E-2</v>
      </c>
      <c r="N138" s="58"/>
      <c r="O138" s="57">
        <v>5.6800000000000003E-2</v>
      </c>
      <c r="P138" s="57">
        <v>6.1499999999999999E-2</v>
      </c>
      <c r="Q138" s="57">
        <v>0.11840000000000001</v>
      </c>
      <c r="R138" s="57">
        <v>5.0500000000000003E-2</v>
      </c>
      <c r="S138" s="57">
        <v>0.112</v>
      </c>
      <c r="U138" s="57">
        <v>5.9499999999999997E-2</v>
      </c>
      <c r="V138" s="57">
        <v>5.7000000000000002E-2</v>
      </c>
      <c r="W138" s="57">
        <v>0.1164</v>
      </c>
      <c r="X138" s="57">
        <v>5.0700000000000002E-2</v>
      </c>
      <c r="Y138" s="57">
        <v>0.1076</v>
      </c>
      <c r="AA138" s="57">
        <v>5.21E-2</v>
      </c>
      <c r="AB138" s="57">
        <v>4.6300000000000001E-2</v>
      </c>
      <c r="AC138" s="57">
        <v>9.8400000000000001E-2</v>
      </c>
      <c r="AD138" s="57">
        <v>4.5900000000000003E-2</v>
      </c>
      <c r="AE138" s="57">
        <v>9.2200000000000004E-2</v>
      </c>
      <c r="AG138" s="57">
        <v>5.9200000000000003E-2</v>
      </c>
      <c r="AH138" s="57">
        <v>5.7000000000000002E-2</v>
      </c>
      <c r="AI138" s="57">
        <v>0.1162</v>
      </c>
      <c r="AJ138" s="57">
        <v>5.04E-2</v>
      </c>
      <c r="AK138" s="57">
        <v>0.1074</v>
      </c>
      <c r="AM138" s="57">
        <v>5.6599999999999998E-2</v>
      </c>
      <c r="AN138" s="57">
        <v>7.6700000000000004E-2</v>
      </c>
      <c r="AO138" s="57">
        <v>0.1333</v>
      </c>
      <c r="AP138" s="57">
        <v>4.2099999999999999E-2</v>
      </c>
      <c r="AQ138" s="57">
        <v>0.1188</v>
      </c>
      <c r="AR138" s="59"/>
      <c r="AS138" s="59"/>
      <c r="AT138" s="59"/>
      <c r="AU138" s="60"/>
      <c r="AV138" s="60"/>
      <c r="AW138" s="60"/>
      <c r="AX138" s="60"/>
      <c r="AY138" s="61"/>
      <c r="AZ138" s="60"/>
      <c r="BA138" s="59"/>
      <c r="BB138" s="59"/>
      <c r="BC138" s="59"/>
      <c r="BD138" s="59"/>
      <c r="BE138" s="59"/>
      <c r="BF138" s="59"/>
      <c r="BG138" s="59"/>
    </row>
    <row r="139" spans="2:59" x14ac:dyDescent="0.2">
      <c r="B139" s="56">
        <v>41698</v>
      </c>
      <c r="C139" s="57">
        <v>5.8599999999999999E-2</v>
      </c>
      <c r="D139" s="57">
        <v>5.9299999999999999E-2</v>
      </c>
      <c r="E139" s="57">
        <v>0.11799999999999999</v>
      </c>
      <c r="F139" s="57">
        <v>4.99E-2</v>
      </c>
      <c r="G139" s="57">
        <v>0.10929999999999999</v>
      </c>
      <c r="H139" s="58"/>
      <c r="I139" s="57">
        <v>5.0700000000000002E-2</v>
      </c>
      <c r="J139" s="57">
        <v>5.8000000000000003E-2</v>
      </c>
      <c r="K139" s="57">
        <v>0.1087</v>
      </c>
      <c r="L139" s="57">
        <v>4.2500000000000003E-2</v>
      </c>
      <c r="M139" s="57">
        <v>0.10050000000000001</v>
      </c>
      <c r="N139" s="58"/>
      <c r="O139" s="57">
        <v>5.6800000000000003E-2</v>
      </c>
      <c r="P139" s="57">
        <v>6.3899999999999998E-2</v>
      </c>
      <c r="Q139" s="57">
        <v>0.1207</v>
      </c>
      <c r="R139" s="57">
        <v>5.0200000000000002E-2</v>
      </c>
      <c r="S139" s="57">
        <v>0.1142</v>
      </c>
      <c r="U139" s="57">
        <v>5.9400000000000001E-2</v>
      </c>
      <c r="V139" s="57">
        <v>5.9499999999999997E-2</v>
      </c>
      <c r="W139" s="57">
        <v>0.11890000000000001</v>
      </c>
      <c r="X139" s="57">
        <v>5.0599999999999999E-2</v>
      </c>
      <c r="Y139" s="57">
        <v>0.1101</v>
      </c>
      <c r="AA139" s="57">
        <v>5.2499999999999998E-2</v>
      </c>
      <c r="AB139" s="57">
        <v>4.4299999999999999E-2</v>
      </c>
      <c r="AC139" s="57">
        <v>9.6799999999999997E-2</v>
      </c>
      <c r="AD139" s="57">
        <v>4.6300000000000001E-2</v>
      </c>
      <c r="AE139" s="57">
        <v>9.06E-2</v>
      </c>
      <c r="AG139" s="57">
        <v>5.9200000000000003E-2</v>
      </c>
      <c r="AH139" s="57">
        <v>6.0400000000000002E-2</v>
      </c>
      <c r="AI139" s="57">
        <v>0.1196</v>
      </c>
      <c r="AJ139" s="57">
        <v>5.04E-2</v>
      </c>
      <c r="AK139" s="57">
        <v>0.1108</v>
      </c>
      <c r="AM139" s="57">
        <v>5.7500000000000002E-2</v>
      </c>
      <c r="AN139" s="57">
        <v>7.0900000000000005E-2</v>
      </c>
      <c r="AO139" s="57">
        <v>0.1285</v>
      </c>
      <c r="AP139" s="57">
        <v>4.3099999999999999E-2</v>
      </c>
      <c r="AQ139" s="57">
        <v>0.114</v>
      </c>
      <c r="AR139" s="59"/>
      <c r="AS139" s="59"/>
      <c r="AT139" s="59"/>
      <c r="AU139" s="60"/>
      <c r="AV139" s="60"/>
      <c r="AW139" s="60"/>
      <c r="AX139" s="60"/>
      <c r="AY139" s="61"/>
      <c r="AZ139" s="60"/>
      <c r="BA139" s="59"/>
      <c r="BB139" s="59"/>
      <c r="BC139" s="59"/>
      <c r="BD139" s="59"/>
      <c r="BE139" s="59"/>
      <c r="BF139" s="59"/>
      <c r="BG139" s="59"/>
    </row>
    <row r="140" spans="2:59" x14ac:dyDescent="0.2">
      <c r="B140" s="56">
        <v>41729</v>
      </c>
      <c r="C140" s="57">
        <v>5.8500000000000003E-2</v>
      </c>
      <c r="D140" s="57">
        <v>6.0900000000000003E-2</v>
      </c>
      <c r="E140" s="57">
        <v>0.11940000000000001</v>
      </c>
      <c r="F140" s="57">
        <v>4.9799999999999997E-2</v>
      </c>
      <c r="G140" s="57">
        <v>0.11070000000000001</v>
      </c>
      <c r="H140" s="58"/>
      <c r="I140" s="57">
        <v>5.0700000000000002E-2</v>
      </c>
      <c r="J140" s="57">
        <v>5.8299999999999998E-2</v>
      </c>
      <c r="K140" s="57">
        <v>0.109</v>
      </c>
      <c r="L140" s="57">
        <v>4.2599999999999999E-2</v>
      </c>
      <c r="M140" s="57">
        <v>0.1008</v>
      </c>
      <c r="N140" s="58"/>
      <c r="O140" s="57">
        <v>5.6399999999999999E-2</v>
      </c>
      <c r="P140" s="57">
        <v>6.3E-2</v>
      </c>
      <c r="Q140" s="57">
        <v>0.11940000000000001</v>
      </c>
      <c r="R140" s="57">
        <v>4.9700000000000001E-2</v>
      </c>
      <c r="S140" s="57">
        <v>0.11269999999999999</v>
      </c>
      <c r="U140" s="57">
        <v>5.9299999999999999E-2</v>
      </c>
      <c r="V140" s="57">
        <v>6.1199999999999997E-2</v>
      </c>
      <c r="W140" s="57">
        <v>0.1205</v>
      </c>
      <c r="X140" s="57">
        <v>5.0500000000000003E-2</v>
      </c>
      <c r="Y140" s="57">
        <v>0.11169999999999999</v>
      </c>
      <c r="AA140" s="57">
        <v>5.2900000000000003E-2</v>
      </c>
      <c r="AB140" s="57">
        <v>4.3900000000000002E-2</v>
      </c>
      <c r="AC140" s="57">
        <v>9.6799999999999997E-2</v>
      </c>
      <c r="AD140" s="57">
        <v>4.65E-2</v>
      </c>
      <c r="AE140" s="57">
        <v>9.0399999999999994E-2</v>
      </c>
      <c r="AG140" s="57">
        <v>5.91E-2</v>
      </c>
      <c r="AH140" s="57">
        <v>6.2700000000000006E-2</v>
      </c>
      <c r="AI140" s="57">
        <v>0.12180000000000001</v>
      </c>
      <c r="AJ140" s="57">
        <v>5.0299999999999997E-2</v>
      </c>
      <c r="AK140" s="57">
        <v>0.113</v>
      </c>
      <c r="AM140" s="57">
        <v>5.7000000000000002E-2</v>
      </c>
      <c r="AN140" s="57">
        <v>6.6500000000000004E-2</v>
      </c>
      <c r="AO140" s="57">
        <v>0.1235</v>
      </c>
      <c r="AP140" s="57">
        <v>4.2500000000000003E-2</v>
      </c>
      <c r="AQ140" s="57">
        <v>0.109</v>
      </c>
      <c r="AR140" s="59"/>
      <c r="AS140" s="59"/>
      <c r="AT140" s="59"/>
      <c r="AU140" s="60"/>
      <c r="AV140" s="60"/>
      <c r="AW140" s="60"/>
      <c r="AX140" s="60"/>
      <c r="AY140" s="61"/>
      <c r="AZ140" s="60"/>
      <c r="BA140" s="59"/>
      <c r="BB140" s="59"/>
      <c r="BC140" s="59"/>
      <c r="BD140" s="59"/>
      <c r="BE140" s="59"/>
      <c r="BF140" s="59"/>
      <c r="BG140" s="59"/>
    </row>
    <row r="141" spans="2:59" x14ac:dyDescent="0.2">
      <c r="B141" s="56">
        <v>41759</v>
      </c>
      <c r="C141" s="57">
        <v>5.8299999999999998E-2</v>
      </c>
      <c r="D141" s="57">
        <v>6.2199999999999998E-2</v>
      </c>
      <c r="E141" s="57">
        <v>0.1206</v>
      </c>
      <c r="F141" s="57">
        <v>4.9700000000000001E-2</v>
      </c>
      <c r="G141" s="57">
        <v>0.1119</v>
      </c>
      <c r="H141" s="58"/>
      <c r="I141" s="57">
        <v>5.04E-2</v>
      </c>
      <c r="J141" s="57">
        <v>5.7700000000000001E-2</v>
      </c>
      <c r="K141" s="57">
        <v>0.1081</v>
      </c>
      <c r="L141" s="57">
        <v>4.24E-2</v>
      </c>
      <c r="M141" s="57">
        <v>0.1</v>
      </c>
      <c r="N141" s="58"/>
      <c r="O141" s="57">
        <v>5.6099999999999997E-2</v>
      </c>
      <c r="P141" s="57">
        <v>6.2E-2</v>
      </c>
      <c r="Q141" s="57">
        <v>0.1181</v>
      </c>
      <c r="R141" s="57">
        <v>4.9200000000000001E-2</v>
      </c>
      <c r="S141" s="57">
        <v>0.11119999999999999</v>
      </c>
      <c r="U141" s="57">
        <v>5.91E-2</v>
      </c>
      <c r="V141" s="57">
        <v>6.2700000000000006E-2</v>
      </c>
      <c r="W141" s="57">
        <v>0.12180000000000001</v>
      </c>
      <c r="X141" s="57">
        <v>5.04E-2</v>
      </c>
      <c r="Y141" s="57">
        <v>0.11310000000000001</v>
      </c>
      <c r="AA141" s="57">
        <v>5.3100000000000001E-2</v>
      </c>
      <c r="AB141" s="57">
        <v>4.36E-2</v>
      </c>
      <c r="AC141" s="57">
        <v>9.6699999999999994E-2</v>
      </c>
      <c r="AD141" s="57">
        <v>4.6600000000000003E-2</v>
      </c>
      <c r="AE141" s="57">
        <v>9.0200000000000002E-2</v>
      </c>
      <c r="AG141" s="57">
        <v>5.8999999999999997E-2</v>
      </c>
      <c r="AH141" s="57">
        <v>6.4699999999999994E-2</v>
      </c>
      <c r="AI141" s="57">
        <v>0.1237</v>
      </c>
      <c r="AJ141" s="57">
        <v>5.0200000000000002E-2</v>
      </c>
      <c r="AK141" s="57">
        <v>0.1149</v>
      </c>
      <c r="AM141" s="57">
        <v>5.6000000000000001E-2</v>
      </c>
      <c r="AN141" s="57">
        <v>5.5300000000000002E-2</v>
      </c>
      <c r="AO141" s="57">
        <v>0.1113</v>
      </c>
      <c r="AP141" s="57">
        <v>4.1500000000000002E-2</v>
      </c>
      <c r="AQ141" s="57">
        <v>9.6799999999999997E-2</v>
      </c>
      <c r="AR141" s="59"/>
      <c r="AS141" s="59"/>
      <c r="AT141" s="59"/>
      <c r="AU141" s="60"/>
      <c r="AV141" s="60"/>
      <c r="AW141" s="60"/>
      <c r="AX141" s="60"/>
      <c r="AY141" s="61"/>
      <c r="AZ141" s="60"/>
      <c r="BA141" s="59"/>
      <c r="BB141" s="59"/>
      <c r="BC141" s="59"/>
      <c r="BD141" s="59"/>
      <c r="BE141" s="59"/>
      <c r="BF141" s="59"/>
      <c r="BG141" s="59"/>
    </row>
    <row r="142" spans="2:59" x14ac:dyDescent="0.2">
      <c r="B142" s="56">
        <v>41790</v>
      </c>
      <c r="C142" s="57">
        <v>5.8200000000000002E-2</v>
      </c>
      <c r="D142" s="57">
        <v>6.3500000000000001E-2</v>
      </c>
      <c r="E142" s="57">
        <v>0.1216</v>
      </c>
      <c r="F142" s="57">
        <v>4.9599999999999998E-2</v>
      </c>
      <c r="G142" s="57">
        <v>0.113</v>
      </c>
      <c r="H142" s="58"/>
      <c r="I142" s="57">
        <v>4.99E-2</v>
      </c>
      <c r="J142" s="57">
        <v>5.7200000000000001E-2</v>
      </c>
      <c r="K142" s="57">
        <v>0.1071</v>
      </c>
      <c r="L142" s="57">
        <v>4.19E-2</v>
      </c>
      <c r="M142" s="57">
        <v>9.9099999999999994E-2</v>
      </c>
      <c r="N142" s="58"/>
      <c r="O142" s="57">
        <v>5.57E-2</v>
      </c>
      <c r="P142" s="57">
        <v>6.0999999999999999E-2</v>
      </c>
      <c r="Q142" s="57">
        <v>0.1168</v>
      </c>
      <c r="R142" s="57">
        <v>4.8800000000000003E-2</v>
      </c>
      <c r="S142" s="57">
        <v>0.10979999999999999</v>
      </c>
      <c r="U142" s="57">
        <v>5.8999999999999997E-2</v>
      </c>
      <c r="V142" s="57">
        <v>6.4100000000000004E-2</v>
      </c>
      <c r="W142" s="57">
        <v>0.1231</v>
      </c>
      <c r="X142" s="57">
        <v>5.0299999999999997E-2</v>
      </c>
      <c r="Y142" s="57">
        <v>0.1144</v>
      </c>
      <c r="AA142" s="57">
        <v>5.3400000000000003E-2</v>
      </c>
      <c r="AB142" s="57">
        <v>4.36E-2</v>
      </c>
      <c r="AC142" s="57">
        <v>9.7000000000000003E-2</v>
      </c>
      <c r="AD142" s="57">
        <v>4.6699999999999998E-2</v>
      </c>
      <c r="AE142" s="57">
        <v>9.0300000000000005E-2</v>
      </c>
      <c r="AG142" s="57">
        <v>5.8900000000000001E-2</v>
      </c>
      <c r="AH142" s="57">
        <v>6.6699999999999995E-2</v>
      </c>
      <c r="AI142" s="57">
        <v>0.12559999999999999</v>
      </c>
      <c r="AJ142" s="57">
        <v>5.0099999999999999E-2</v>
      </c>
      <c r="AK142" s="57">
        <v>0.1168</v>
      </c>
      <c r="AM142" s="57">
        <v>5.3800000000000001E-2</v>
      </c>
      <c r="AN142" s="57">
        <v>4.4400000000000002E-2</v>
      </c>
      <c r="AO142" s="57">
        <v>9.8100000000000007E-2</v>
      </c>
      <c r="AP142" s="57">
        <v>3.9399999999999998E-2</v>
      </c>
      <c r="AQ142" s="57">
        <v>8.3699999999999997E-2</v>
      </c>
      <c r="AR142" s="59"/>
      <c r="AS142" s="59"/>
      <c r="AT142" s="59"/>
      <c r="AU142" s="60"/>
      <c r="AV142" s="60"/>
      <c r="AW142" s="60"/>
      <c r="AX142" s="60"/>
      <c r="AY142" s="61"/>
      <c r="AZ142" s="60"/>
      <c r="BA142" s="59"/>
      <c r="BB142" s="59"/>
      <c r="BC142" s="59"/>
      <c r="BD142" s="59"/>
      <c r="BE142" s="59"/>
      <c r="BF142" s="59"/>
      <c r="BG142" s="59"/>
    </row>
    <row r="143" spans="2:59" x14ac:dyDescent="0.2">
      <c r="B143" s="56">
        <v>41820</v>
      </c>
      <c r="C143" s="57">
        <v>5.8000000000000003E-2</v>
      </c>
      <c r="D143" s="57">
        <v>6.4699999999999994E-2</v>
      </c>
      <c r="E143" s="57">
        <v>0.1227</v>
      </c>
      <c r="F143" s="57">
        <v>4.9399999999999999E-2</v>
      </c>
      <c r="G143" s="57">
        <v>0.1142</v>
      </c>
      <c r="H143" s="58"/>
      <c r="I143" s="57">
        <v>4.9399999999999999E-2</v>
      </c>
      <c r="J143" s="57">
        <v>5.4699999999999999E-2</v>
      </c>
      <c r="K143" s="57">
        <v>0.104</v>
      </c>
      <c r="L143" s="57">
        <v>4.1500000000000002E-2</v>
      </c>
      <c r="M143" s="57">
        <v>9.6100000000000005E-2</v>
      </c>
      <c r="N143" s="58"/>
      <c r="O143" s="57">
        <v>5.5300000000000002E-2</v>
      </c>
      <c r="P143" s="57">
        <v>5.8200000000000002E-2</v>
      </c>
      <c r="Q143" s="57">
        <v>0.1135</v>
      </c>
      <c r="R143" s="57">
        <v>4.8300000000000003E-2</v>
      </c>
      <c r="S143" s="57">
        <v>0.1065</v>
      </c>
      <c r="U143" s="57">
        <v>5.8799999999999998E-2</v>
      </c>
      <c r="V143" s="57">
        <v>6.5799999999999997E-2</v>
      </c>
      <c r="W143" s="57">
        <v>0.1246</v>
      </c>
      <c r="X143" s="57">
        <v>5.0200000000000002E-2</v>
      </c>
      <c r="Y143" s="57">
        <v>0.11600000000000001</v>
      </c>
      <c r="AA143" s="57">
        <v>5.3499999999999999E-2</v>
      </c>
      <c r="AB143" s="57">
        <v>4.2000000000000003E-2</v>
      </c>
      <c r="AC143" s="57">
        <v>9.5500000000000002E-2</v>
      </c>
      <c r="AD143" s="57">
        <v>4.6800000000000001E-2</v>
      </c>
      <c r="AE143" s="57">
        <v>8.8800000000000004E-2</v>
      </c>
      <c r="AG143" s="57">
        <v>5.8799999999999998E-2</v>
      </c>
      <c r="AH143" s="57">
        <v>6.8900000000000003E-2</v>
      </c>
      <c r="AI143" s="57">
        <v>0.12770000000000001</v>
      </c>
      <c r="AJ143" s="57">
        <v>5.0099999999999999E-2</v>
      </c>
      <c r="AK143" s="57">
        <v>0.11890000000000001</v>
      </c>
      <c r="AM143" s="57">
        <v>5.16E-2</v>
      </c>
      <c r="AN143" s="57">
        <v>3.1099999999999999E-2</v>
      </c>
      <c r="AO143" s="57">
        <v>8.2699999999999996E-2</v>
      </c>
      <c r="AP143" s="57">
        <v>3.73E-2</v>
      </c>
      <c r="AQ143" s="57">
        <v>6.8400000000000002E-2</v>
      </c>
      <c r="AR143" s="59"/>
      <c r="AS143" s="59"/>
      <c r="AT143" s="59"/>
      <c r="AU143" s="60"/>
      <c r="AV143" s="60"/>
      <c r="AW143" s="60"/>
      <c r="AX143" s="60"/>
      <c r="AY143" s="61"/>
      <c r="AZ143" s="60"/>
      <c r="BA143" s="59"/>
      <c r="BB143" s="59"/>
      <c r="BC143" s="59"/>
      <c r="BD143" s="59"/>
      <c r="BE143" s="59"/>
      <c r="BF143" s="59"/>
      <c r="BG143" s="59"/>
    </row>
    <row r="144" spans="2:59" x14ac:dyDescent="0.2">
      <c r="B144" s="56">
        <v>41851</v>
      </c>
      <c r="C144" s="57">
        <v>5.79E-2</v>
      </c>
      <c r="D144" s="57">
        <v>6.6400000000000001E-2</v>
      </c>
      <c r="E144" s="57">
        <v>0.12429999999999999</v>
      </c>
      <c r="F144" s="57">
        <v>4.9399999999999999E-2</v>
      </c>
      <c r="G144" s="57">
        <v>0.1158</v>
      </c>
      <c r="H144" s="58"/>
      <c r="I144" s="57">
        <v>0.05</v>
      </c>
      <c r="J144" s="57">
        <v>5.3100000000000001E-2</v>
      </c>
      <c r="K144" s="57">
        <v>0.10299999999999999</v>
      </c>
      <c r="L144" s="57">
        <v>4.2099999999999999E-2</v>
      </c>
      <c r="M144" s="57">
        <v>9.5200000000000007E-2</v>
      </c>
      <c r="N144" s="58"/>
      <c r="O144" s="57">
        <v>5.5E-2</v>
      </c>
      <c r="P144" s="57">
        <v>5.4699999999999999E-2</v>
      </c>
      <c r="Q144" s="57">
        <v>0.10970000000000001</v>
      </c>
      <c r="R144" s="57">
        <v>4.7899999999999998E-2</v>
      </c>
      <c r="S144" s="57">
        <v>0.1026</v>
      </c>
      <c r="U144" s="57">
        <v>5.8700000000000002E-2</v>
      </c>
      <c r="V144" s="57">
        <v>6.7699999999999996E-2</v>
      </c>
      <c r="W144" s="57">
        <v>0.1265</v>
      </c>
      <c r="X144" s="57">
        <v>5.0200000000000002E-2</v>
      </c>
      <c r="Y144" s="57">
        <v>0.1179</v>
      </c>
      <c r="AA144" s="57">
        <v>5.3699999999999998E-2</v>
      </c>
      <c r="AB144" s="57">
        <v>4.2099999999999999E-2</v>
      </c>
      <c r="AC144" s="57">
        <v>9.5799999999999996E-2</v>
      </c>
      <c r="AD144" s="57">
        <v>4.6899999999999997E-2</v>
      </c>
      <c r="AE144" s="57">
        <v>8.8999999999999996E-2</v>
      </c>
      <c r="AG144" s="57">
        <v>5.8799999999999998E-2</v>
      </c>
      <c r="AH144" s="57">
        <v>7.0999999999999994E-2</v>
      </c>
      <c r="AI144" s="57">
        <v>0.1298</v>
      </c>
      <c r="AJ144" s="57">
        <v>5.0099999999999999E-2</v>
      </c>
      <c r="AK144" s="57">
        <v>0.1211</v>
      </c>
      <c r="AM144" s="57" t="e">
        <v>#N/A</v>
      </c>
      <c r="AN144" s="57" t="e">
        <v>#N/A</v>
      </c>
      <c r="AO144" s="57" t="e">
        <v>#N/A</v>
      </c>
      <c r="AP144" s="57" t="e">
        <v>#N/A</v>
      </c>
      <c r="AQ144" s="57" t="e">
        <v>#N/A</v>
      </c>
      <c r="AR144" s="59"/>
      <c r="AS144" s="59"/>
      <c r="AT144" s="59"/>
      <c r="AU144" s="60"/>
      <c r="AV144" s="60"/>
      <c r="AW144" s="60"/>
      <c r="AX144" s="60"/>
      <c r="AY144" s="61"/>
      <c r="AZ144" s="60"/>
      <c r="BA144" s="59"/>
      <c r="BB144" s="59"/>
      <c r="BC144" s="59"/>
      <c r="BD144" s="59"/>
      <c r="BE144" s="59"/>
      <c r="BF144" s="59"/>
      <c r="BG144" s="59"/>
    </row>
    <row r="145" spans="2:59" x14ac:dyDescent="0.2">
      <c r="B145" s="56">
        <v>41882</v>
      </c>
      <c r="C145" s="57">
        <v>5.7799999999999997E-2</v>
      </c>
      <c r="D145" s="57">
        <v>6.8599999999999994E-2</v>
      </c>
      <c r="E145" s="57">
        <v>0.12640000000000001</v>
      </c>
      <c r="F145" s="57">
        <v>4.9399999999999999E-2</v>
      </c>
      <c r="G145" s="57">
        <v>0.11799999999999999</v>
      </c>
      <c r="H145" s="58"/>
      <c r="I145" s="57">
        <v>5.0599999999999999E-2</v>
      </c>
      <c r="J145" s="57">
        <v>5.1999999999999998E-2</v>
      </c>
      <c r="K145" s="57">
        <v>0.1026</v>
      </c>
      <c r="L145" s="57">
        <v>4.2799999999999998E-2</v>
      </c>
      <c r="M145" s="57">
        <v>9.4799999999999995E-2</v>
      </c>
      <c r="N145" s="58"/>
      <c r="O145" s="57">
        <v>5.4699999999999999E-2</v>
      </c>
      <c r="P145" s="57">
        <v>5.1200000000000002E-2</v>
      </c>
      <c r="Q145" s="57">
        <v>0.106</v>
      </c>
      <c r="R145" s="57">
        <v>4.7500000000000001E-2</v>
      </c>
      <c r="S145" s="57">
        <v>9.8699999999999996E-2</v>
      </c>
      <c r="U145" s="57">
        <v>5.8500000000000003E-2</v>
      </c>
      <c r="V145" s="57">
        <v>7.0300000000000001E-2</v>
      </c>
      <c r="W145" s="57">
        <v>0.1288</v>
      </c>
      <c r="X145" s="57">
        <v>0.05</v>
      </c>
      <c r="Y145" s="57">
        <v>0.1203</v>
      </c>
      <c r="AA145" s="57">
        <v>5.3600000000000002E-2</v>
      </c>
      <c r="AB145" s="57">
        <v>4.4699999999999997E-2</v>
      </c>
      <c r="AC145" s="57">
        <v>9.8199999999999996E-2</v>
      </c>
      <c r="AD145" s="57">
        <v>4.6699999999999998E-2</v>
      </c>
      <c r="AE145" s="57">
        <v>9.1300000000000006E-2</v>
      </c>
      <c r="AG145" s="57">
        <v>5.8799999999999998E-2</v>
      </c>
      <c r="AH145" s="57">
        <v>7.3400000000000007E-2</v>
      </c>
      <c r="AI145" s="57">
        <v>0.13220000000000001</v>
      </c>
      <c r="AJ145" s="57">
        <v>5.0099999999999999E-2</v>
      </c>
      <c r="AK145" s="57">
        <v>0.1235</v>
      </c>
      <c r="AM145" s="57" t="e">
        <v>#N/A</v>
      </c>
      <c r="AN145" s="57" t="e">
        <v>#N/A</v>
      </c>
      <c r="AO145" s="57" t="e">
        <v>#N/A</v>
      </c>
      <c r="AP145" s="57" t="e">
        <v>#N/A</v>
      </c>
      <c r="AQ145" s="57" t="e">
        <v>#N/A</v>
      </c>
      <c r="AR145" s="59"/>
      <c r="AS145" s="59"/>
      <c r="AT145" s="59"/>
      <c r="AU145" s="60"/>
      <c r="AV145" s="60"/>
      <c r="AW145" s="60"/>
      <c r="AX145" s="60"/>
      <c r="AY145" s="61"/>
      <c r="AZ145" s="60"/>
      <c r="BA145" s="59"/>
      <c r="BB145" s="59"/>
      <c r="BC145" s="59"/>
      <c r="BD145" s="59"/>
      <c r="BE145" s="59"/>
      <c r="BF145" s="59"/>
      <c r="BG145" s="59"/>
    </row>
    <row r="146" spans="2:59" x14ac:dyDescent="0.2">
      <c r="B146" s="56">
        <v>41912</v>
      </c>
      <c r="C146" s="57">
        <v>5.7700000000000001E-2</v>
      </c>
      <c r="D146" s="57">
        <v>7.1099999999999997E-2</v>
      </c>
      <c r="E146" s="57">
        <v>0.12870000000000001</v>
      </c>
      <c r="F146" s="57">
        <v>4.9299999999999997E-2</v>
      </c>
      <c r="G146" s="57">
        <v>0.1203</v>
      </c>
      <c r="H146" s="58"/>
      <c r="I146" s="57">
        <v>5.11E-2</v>
      </c>
      <c r="J146" s="57">
        <v>5.2200000000000003E-2</v>
      </c>
      <c r="K146" s="57">
        <v>0.1033</v>
      </c>
      <c r="L146" s="57">
        <v>4.3400000000000001E-2</v>
      </c>
      <c r="M146" s="57">
        <v>9.5600000000000004E-2</v>
      </c>
      <c r="N146" s="58"/>
      <c r="O146" s="57">
        <v>5.45E-2</v>
      </c>
      <c r="P146" s="57">
        <v>4.99E-2</v>
      </c>
      <c r="Q146" s="57">
        <v>0.1045</v>
      </c>
      <c r="R146" s="57">
        <v>4.7199999999999999E-2</v>
      </c>
      <c r="S146" s="57">
        <v>9.7100000000000006E-2</v>
      </c>
      <c r="U146" s="57">
        <v>5.8299999999999998E-2</v>
      </c>
      <c r="V146" s="57">
        <v>7.2999999999999995E-2</v>
      </c>
      <c r="W146" s="57">
        <v>0.1313</v>
      </c>
      <c r="X146" s="57">
        <v>4.9799999999999997E-2</v>
      </c>
      <c r="Y146" s="57">
        <v>0.12280000000000001</v>
      </c>
      <c r="AA146" s="57">
        <v>5.3199999999999997E-2</v>
      </c>
      <c r="AB146" s="57">
        <v>4.7E-2</v>
      </c>
      <c r="AC146" s="57">
        <v>0.1002</v>
      </c>
      <c r="AD146" s="57">
        <v>4.6300000000000001E-2</v>
      </c>
      <c r="AE146" s="57">
        <v>9.3200000000000005E-2</v>
      </c>
      <c r="AG146" s="57">
        <v>5.8599999999999999E-2</v>
      </c>
      <c r="AH146" s="57">
        <v>7.5899999999999995E-2</v>
      </c>
      <c r="AI146" s="57">
        <v>0.13450000000000001</v>
      </c>
      <c r="AJ146" s="57">
        <v>0.05</v>
      </c>
      <c r="AK146" s="57">
        <v>0.12590000000000001</v>
      </c>
      <c r="AM146" s="57" t="e">
        <v>#N/A</v>
      </c>
      <c r="AN146" s="57" t="e">
        <v>#N/A</v>
      </c>
      <c r="AO146" s="57" t="e">
        <v>#N/A</v>
      </c>
      <c r="AP146" s="57" t="e">
        <v>#N/A</v>
      </c>
      <c r="AQ146" s="57" t="e">
        <v>#N/A</v>
      </c>
      <c r="AR146" s="59"/>
      <c r="AS146" s="59"/>
      <c r="AT146" s="59"/>
      <c r="AU146" s="60"/>
      <c r="AV146" s="60"/>
      <c r="AW146" s="60"/>
      <c r="AX146" s="60"/>
      <c r="AY146" s="61"/>
      <c r="AZ146" s="60"/>
      <c r="BA146" s="59"/>
      <c r="BB146" s="59"/>
      <c r="BC146" s="59"/>
      <c r="BD146" s="59"/>
      <c r="BE146" s="59"/>
      <c r="BF146" s="59"/>
      <c r="BG146" s="59"/>
    </row>
    <row r="147" spans="2:59" x14ac:dyDescent="0.2">
      <c r="B147" s="56">
        <v>41943</v>
      </c>
      <c r="C147" s="57">
        <v>5.7500000000000002E-2</v>
      </c>
      <c r="D147" s="57">
        <v>7.3999999999999996E-2</v>
      </c>
      <c r="E147" s="57">
        <v>0.13159999999999999</v>
      </c>
      <c r="F147" s="57">
        <v>4.9099999999999998E-2</v>
      </c>
      <c r="G147" s="57">
        <v>0.1232</v>
      </c>
      <c r="H147" s="58"/>
      <c r="I147" s="57">
        <v>5.16E-2</v>
      </c>
      <c r="J147" s="57">
        <v>5.4199999999999998E-2</v>
      </c>
      <c r="K147" s="57">
        <v>0.10580000000000001</v>
      </c>
      <c r="L147" s="57">
        <v>4.3900000000000002E-2</v>
      </c>
      <c r="M147" s="57">
        <v>9.8100000000000007E-2</v>
      </c>
      <c r="N147" s="58"/>
      <c r="O147" s="57">
        <v>5.4399999999999997E-2</v>
      </c>
      <c r="P147" s="57">
        <v>4.8599999999999997E-2</v>
      </c>
      <c r="Q147" s="57">
        <v>0.10299999999999999</v>
      </c>
      <c r="R147" s="57">
        <v>4.6899999999999997E-2</v>
      </c>
      <c r="S147" s="57">
        <v>9.5500000000000002E-2</v>
      </c>
      <c r="U147" s="57">
        <v>5.8099999999999999E-2</v>
      </c>
      <c r="V147" s="57">
        <v>7.5999999999999998E-2</v>
      </c>
      <c r="W147" s="57">
        <v>0.1341</v>
      </c>
      <c r="X147" s="57">
        <v>4.9700000000000001E-2</v>
      </c>
      <c r="Y147" s="57">
        <v>0.12570000000000001</v>
      </c>
      <c r="AA147" s="57">
        <v>5.2900000000000003E-2</v>
      </c>
      <c r="AB147" s="57">
        <v>4.9700000000000001E-2</v>
      </c>
      <c r="AC147" s="57">
        <v>0.1026</v>
      </c>
      <c r="AD147" s="57">
        <v>4.5900000000000003E-2</v>
      </c>
      <c r="AE147" s="57">
        <v>9.5600000000000004E-2</v>
      </c>
      <c r="AG147" s="57">
        <v>5.8500000000000003E-2</v>
      </c>
      <c r="AH147" s="57">
        <v>7.8899999999999998E-2</v>
      </c>
      <c r="AI147" s="57">
        <v>0.13739999999999999</v>
      </c>
      <c r="AJ147" s="57">
        <v>4.99E-2</v>
      </c>
      <c r="AK147" s="57">
        <v>0.1288</v>
      </c>
      <c r="AM147" s="57" t="e">
        <v>#N/A</v>
      </c>
      <c r="AN147" s="57" t="e">
        <v>#N/A</v>
      </c>
      <c r="AO147" s="57" t="e">
        <v>#N/A</v>
      </c>
      <c r="AP147" s="57" t="e">
        <v>#N/A</v>
      </c>
      <c r="AQ147" s="57" t="e">
        <v>#N/A</v>
      </c>
      <c r="AR147" s="59"/>
      <c r="AS147" s="59"/>
      <c r="AT147" s="59"/>
      <c r="AU147" s="60"/>
      <c r="AV147" s="60"/>
      <c r="AW147" s="60"/>
      <c r="AX147" s="60"/>
      <c r="AY147" s="61"/>
      <c r="AZ147" s="60"/>
      <c r="BA147" s="59"/>
      <c r="BB147" s="59"/>
      <c r="BC147" s="59"/>
      <c r="BD147" s="59"/>
      <c r="BE147" s="59"/>
      <c r="BF147" s="59"/>
      <c r="BG147" s="59"/>
    </row>
    <row r="148" spans="2:59" x14ac:dyDescent="0.2">
      <c r="B148" s="56">
        <v>41973</v>
      </c>
      <c r="C148" s="57">
        <v>5.7299999999999997E-2</v>
      </c>
      <c r="D148" s="57">
        <v>7.6999999999999999E-2</v>
      </c>
      <c r="E148" s="57">
        <v>0.1343</v>
      </c>
      <c r="F148" s="57">
        <v>4.9000000000000002E-2</v>
      </c>
      <c r="G148" s="57">
        <v>0.126</v>
      </c>
      <c r="H148" s="58"/>
      <c r="I148" s="57">
        <v>5.2200000000000003E-2</v>
      </c>
      <c r="J148" s="57">
        <v>5.5399999999999998E-2</v>
      </c>
      <c r="K148" s="57">
        <v>0.1076</v>
      </c>
      <c r="L148" s="57">
        <v>4.4400000000000002E-2</v>
      </c>
      <c r="M148" s="57">
        <v>9.98E-2</v>
      </c>
      <c r="N148" s="58"/>
      <c r="O148" s="57">
        <v>5.4199999999999998E-2</v>
      </c>
      <c r="P148" s="57">
        <v>4.7300000000000002E-2</v>
      </c>
      <c r="Q148" s="57">
        <v>0.10150000000000001</v>
      </c>
      <c r="R148" s="57">
        <v>4.6600000000000003E-2</v>
      </c>
      <c r="S148" s="57">
        <v>9.3899999999999997E-2</v>
      </c>
      <c r="U148" s="57">
        <v>5.7799999999999997E-2</v>
      </c>
      <c r="V148" s="57">
        <v>7.9200000000000007E-2</v>
      </c>
      <c r="W148" s="57">
        <v>0.13700000000000001</v>
      </c>
      <c r="X148" s="57">
        <v>4.9399999999999999E-2</v>
      </c>
      <c r="Y148" s="57">
        <v>0.12859999999999999</v>
      </c>
      <c r="AA148" s="57">
        <v>5.2600000000000001E-2</v>
      </c>
      <c r="AB148" s="57">
        <v>5.1999999999999998E-2</v>
      </c>
      <c r="AC148" s="57">
        <v>0.1046</v>
      </c>
      <c r="AD148" s="57">
        <v>4.5600000000000002E-2</v>
      </c>
      <c r="AE148" s="57">
        <v>9.7600000000000006E-2</v>
      </c>
      <c r="AG148" s="57">
        <v>5.8200000000000002E-2</v>
      </c>
      <c r="AH148" s="57">
        <v>8.2100000000000006E-2</v>
      </c>
      <c r="AI148" s="57">
        <v>0.1404</v>
      </c>
      <c r="AJ148" s="57">
        <v>4.9700000000000001E-2</v>
      </c>
      <c r="AK148" s="57">
        <v>0.1318</v>
      </c>
      <c r="AM148" s="57" t="e">
        <v>#N/A</v>
      </c>
      <c r="AN148" s="57" t="e">
        <v>#N/A</v>
      </c>
      <c r="AO148" s="57" t="e">
        <v>#N/A</v>
      </c>
      <c r="AP148" s="57" t="e">
        <v>#N/A</v>
      </c>
      <c r="AQ148" s="57" t="e">
        <v>#N/A</v>
      </c>
      <c r="AR148" s="59"/>
      <c r="AS148" s="59"/>
      <c r="AT148" s="59"/>
      <c r="AU148" s="60"/>
      <c r="AV148" s="60"/>
      <c r="AW148" s="60"/>
      <c r="AX148" s="60"/>
      <c r="AY148" s="61"/>
      <c r="AZ148" s="60"/>
      <c r="BA148" s="59"/>
      <c r="BB148" s="59"/>
      <c r="BC148" s="59"/>
      <c r="BD148" s="59"/>
      <c r="BE148" s="59"/>
      <c r="BF148" s="59"/>
      <c r="BG148" s="59"/>
    </row>
    <row r="149" spans="2:59" x14ac:dyDescent="0.2">
      <c r="B149" s="56">
        <v>42004</v>
      </c>
      <c r="C149" s="57">
        <v>5.7099999999999998E-2</v>
      </c>
      <c r="D149" s="57">
        <v>8.0199999999999994E-2</v>
      </c>
      <c r="E149" s="57">
        <v>0.13730000000000001</v>
      </c>
      <c r="F149" s="57">
        <v>4.8800000000000003E-2</v>
      </c>
      <c r="G149" s="57">
        <v>0.129</v>
      </c>
      <c r="H149" s="58"/>
      <c r="I149" s="57">
        <v>5.2699999999999997E-2</v>
      </c>
      <c r="J149" s="57">
        <v>5.6099999999999997E-2</v>
      </c>
      <c r="K149" s="57">
        <v>0.10879999999999999</v>
      </c>
      <c r="L149" s="57">
        <v>4.4900000000000002E-2</v>
      </c>
      <c r="M149" s="57">
        <v>0.10100000000000001</v>
      </c>
      <c r="N149" s="58"/>
      <c r="O149" s="57">
        <v>5.3999999999999999E-2</v>
      </c>
      <c r="P149" s="57">
        <v>4.5400000000000003E-2</v>
      </c>
      <c r="Q149" s="57">
        <v>9.9400000000000002E-2</v>
      </c>
      <c r="R149" s="57">
        <v>4.6300000000000001E-2</v>
      </c>
      <c r="S149" s="57">
        <v>9.1700000000000004E-2</v>
      </c>
      <c r="U149" s="57">
        <v>5.7500000000000002E-2</v>
      </c>
      <c r="V149" s="57">
        <v>8.2600000000000007E-2</v>
      </c>
      <c r="W149" s="57">
        <v>0.14019999999999999</v>
      </c>
      <c r="X149" s="57">
        <v>4.9099999999999998E-2</v>
      </c>
      <c r="Y149" s="57">
        <v>0.1318</v>
      </c>
      <c r="AA149" s="57">
        <v>5.2400000000000002E-2</v>
      </c>
      <c r="AB149" s="57">
        <v>5.4800000000000001E-2</v>
      </c>
      <c r="AC149" s="57">
        <v>0.1072</v>
      </c>
      <c r="AD149" s="57">
        <v>4.53E-2</v>
      </c>
      <c r="AE149" s="57">
        <v>0.10009999999999999</v>
      </c>
      <c r="AG149" s="57">
        <v>5.8000000000000003E-2</v>
      </c>
      <c r="AH149" s="57">
        <v>8.5500000000000007E-2</v>
      </c>
      <c r="AI149" s="57">
        <v>0.14349999999999999</v>
      </c>
      <c r="AJ149" s="57">
        <v>4.9399999999999999E-2</v>
      </c>
      <c r="AK149" s="57">
        <v>0.13489999999999999</v>
      </c>
      <c r="AM149" s="57" t="e">
        <v>#N/A</v>
      </c>
      <c r="AN149" s="57" t="e">
        <v>#N/A</v>
      </c>
      <c r="AO149" s="57" t="e">
        <v>#N/A</v>
      </c>
      <c r="AP149" s="57" t="e">
        <v>#N/A</v>
      </c>
      <c r="AQ149" s="57" t="e">
        <v>#N/A</v>
      </c>
      <c r="AR149" s="59"/>
      <c r="AS149" s="59"/>
      <c r="AT149" s="59"/>
      <c r="AU149" s="60"/>
      <c r="AV149" s="60"/>
      <c r="AW149" s="60"/>
      <c r="AX149" s="60"/>
      <c r="AY149" s="61"/>
      <c r="AZ149" s="60"/>
      <c r="BA149" s="59"/>
      <c r="BB149" s="59"/>
      <c r="BC149" s="59"/>
      <c r="BD149" s="59"/>
      <c r="BE149" s="59"/>
      <c r="BF149" s="59"/>
      <c r="BG149" s="59"/>
    </row>
    <row r="150" spans="2:59" x14ac:dyDescent="0.2">
      <c r="B150" s="56">
        <v>42035</v>
      </c>
      <c r="C150" s="57">
        <v>5.6899999999999999E-2</v>
      </c>
      <c r="D150" s="57">
        <v>8.2799999999999999E-2</v>
      </c>
      <c r="E150" s="57">
        <v>0.13969999999999999</v>
      </c>
      <c r="F150" s="57">
        <v>4.8599999999999997E-2</v>
      </c>
      <c r="G150" s="57">
        <v>0.13139999999999999</v>
      </c>
      <c r="H150" s="58"/>
      <c r="I150" s="57">
        <v>5.28E-2</v>
      </c>
      <c r="J150" s="57">
        <v>5.45E-2</v>
      </c>
      <c r="K150" s="57">
        <v>0.10730000000000001</v>
      </c>
      <c r="L150" s="57">
        <v>4.4999999999999998E-2</v>
      </c>
      <c r="M150" s="57">
        <v>9.9500000000000005E-2</v>
      </c>
      <c r="N150" s="58"/>
      <c r="O150" s="57">
        <v>5.3800000000000001E-2</v>
      </c>
      <c r="P150" s="57">
        <v>4.48E-2</v>
      </c>
      <c r="Q150" s="57">
        <v>9.8599999999999993E-2</v>
      </c>
      <c r="R150" s="57">
        <v>4.6100000000000002E-2</v>
      </c>
      <c r="S150" s="57">
        <v>9.0800000000000006E-2</v>
      </c>
      <c r="U150" s="57">
        <v>5.7299999999999997E-2</v>
      </c>
      <c r="V150" s="57">
        <v>8.5599999999999996E-2</v>
      </c>
      <c r="W150" s="57">
        <v>0.1429</v>
      </c>
      <c r="X150" s="57">
        <v>4.9000000000000002E-2</v>
      </c>
      <c r="Y150" s="57">
        <v>0.1346</v>
      </c>
      <c r="AA150" s="57">
        <v>5.2400000000000002E-2</v>
      </c>
      <c r="AB150" s="57">
        <v>5.8500000000000003E-2</v>
      </c>
      <c r="AC150" s="57">
        <v>0.111</v>
      </c>
      <c r="AD150" s="57">
        <v>4.53E-2</v>
      </c>
      <c r="AE150" s="57">
        <v>0.1038</v>
      </c>
      <c r="AG150" s="57">
        <v>5.7799999999999997E-2</v>
      </c>
      <c r="AH150" s="57">
        <v>8.7999999999999995E-2</v>
      </c>
      <c r="AI150" s="57">
        <v>0.1457</v>
      </c>
      <c r="AJ150" s="57">
        <v>4.9299999999999997E-2</v>
      </c>
      <c r="AK150" s="57">
        <v>0.13719999999999999</v>
      </c>
      <c r="AM150" s="57" t="e">
        <v>#N/A</v>
      </c>
      <c r="AN150" s="57" t="e">
        <v>#N/A</v>
      </c>
      <c r="AO150" s="57" t="e">
        <v>#N/A</v>
      </c>
      <c r="AP150" s="57" t="e">
        <v>#N/A</v>
      </c>
      <c r="AQ150" s="57" t="e">
        <v>#N/A</v>
      </c>
      <c r="AR150" s="59"/>
      <c r="AS150" s="59"/>
      <c r="AT150" s="59"/>
      <c r="AU150" s="60"/>
      <c r="AV150" s="60"/>
      <c r="AW150" s="60"/>
      <c r="AX150" s="60"/>
      <c r="AY150" s="61"/>
      <c r="AZ150" s="60"/>
      <c r="BA150" s="59"/>
      <c r="BB150" s="59"/>
      <c r="BC150" s="59"/>
      <c r="BD150" s="59"/>
      <c r="BE150" s="59"/>
      <c r="BF150" s="59"/>
      <c r="BG150" s="59"/>
    </row>
    <row r="151" spans="2:59" x14ac:dyDescent="0.2">
      <c r="B151" s="56">
        <v>42063</v>
      </c>
      <c r="C151" s="57">
        <v>5.67E-2</v>
      </c>
      <c r="D151" s="57">
        <v>8.4699999999999998E-2</v>
      </c>
      <c r="E151" s="57">
        <v>0.1414</v>
      </c>
      <c r="F151" s="57">
        <v>4.8399999999999999E-2</v>
      </c>
      <c r="G151" s="57">
        <v>0.13320000000000001</v>
      </c>
      <c r="H151" s="58"/>
      <c r="I151" s="57">
        <v>5.2900000000000003E-2</v>
      </c>
      <c r="J151" s="57">
        <v>5.2600000000000001E-2</v>
      </c>
      <c r="K151" s="57">
        <v>0.1055</v>
      </c>
      <c r="L151" s="57">
        <v>4.5100000000000001E-2</v>
      </c>
      <c r="M151" s="57">
        <v>9.7600000000000006E-2</v>
      </c>
      <c r="N151" s="58"/>
      <c r="O151" s="57">
        <v>5.3699999999999998E-2</v>
      </c>
      <c r="P151" s="57">
        <v>4.41E-2</v>
      </c>
      <c r="Q151" s="57">
        <v>9.7799999999999998E-2</v>
      </c>
      <c r="R151" s="57">
        <v>4.58E-2</v>
      </c>
      <c r="S151" s="57">
        <v>8.9899999999999994E-2</v>
      </c>
      <c r="U151" s="57">
        <v>5.7099999999999998E-2</v>
      </c>
      <c r="V151" s="57">
        <v>8.7999999999999995E-2</v>
      </c>
      <c r="W151" s="57">
        <v>0.14499999999999999</v>
      </c>
      <c r="X151" s="57">
        <v>4.8800000000000003E-2</v>
      </c>
      <c r="Y151" s="57">
        <v>0.13669999999999999</v>
      </c>
      <c r="AA151" s="57">
        <v>5.2499999999999998E-2</v>
      </c>
      <c r="AB151" s="57">
        <v>6.1800000000000001E-2</v>
      </c>
      <c r="AC151" s="57">
        <v>0.1143</v>
      </c>
      <c r="AD151" s="57">
        <v>4.53E-2</v>
      </c>
      <c r="AE151" s="57">
        <v>0.1071</v>
      </c>
      <c r="AG151" s="57">
        <v>5.7500000000000002E-2</v>
      </c>
      <c r="AH151" s="57">
        <v>8.9700000000000002E-2</v>
      </c>
      <c r="AI151" s="57">
        <v>0.1472</v>
      </c>
      <c r="AJ151" s="57">
        <v>4.9099999999999998E-2</v>
      </c>
      <c r="AK151" s="57">
        <v>0.13880000000000001</v>
      </c>
      <c r="AM151" s="57" t="e">
        <v>#N/A</v>
      </c>
      <c r="AN151" s="57" t="e">
        <v>#N/A</v>
      </c>
      <c r="AO151" s="57" t="e">
        <v>#N/A</v>
      </c>
      <c r="AP151" s="57" t="e">
        <v>#N/A</v>
      </c>
      <c r="AQ151" s="57" t="e">
        <v>#N/A</v>
      </c>
      <c r="AR151" s="59"/>
      <c r="AS151" s="59"/>
      <c r="AT151" s="59"/>
      <c r="AU151" s="60"/>
      <c r="AV151" s="60"/>
      <c r="AW151" s="60"/>
      <c r="AX151" s="60"/>
      <c r="AY151" s="61"/>
      <c r="AZ151" s="60"/>
      <c r="BA151" s="59"/>
      <c r="BB151" s="59"/>
      <c r="BC151" s="59"/>
      <c r="BD151" s="59"/>
      <c r="BE151" s="59"/>
      <c r="BF151" s="59"/>
      <c r="BG151" s="59"/>
    </row>
    <row r="152" spans="2:59" x14ac:dyDescent="0.2">
      <c r="B152" s="56">
        <v>42094</v>
      </c>
      <c r="C152" s="57">
        <v>5.6500000000000002E-2</v>
      </c>
      <c r="D152" s="57">
        <v>8.6699999999999999E-2</v>
      </c>
      <c r="E152" s="57">
        <v>0.14319999999999999</v>
      </c>
      <c r="F152" s="57">
        <v>4.8300000000000003E-2</v>
      </c>
      <c r="G152" s="57">
        <v>0.13500000000000001</v>
      </c>
      <c r="H152" s="58"/>
      <c r="I152" s="57">
        <v>5.2999999999999999E-2</v>
      </c>
      <c r="J152" s="57">
        <v>5.0799999999999998E-2</v>
      </c>
      <c r="K152" s="57">
        <v>0.1038</v>
      </c>
      <c r="L152" s="57">
        <v>4.5100000000000001E-2</v>
      </c>
      <c r="M152" s="57">
        <v>9.5899999999999999E-2</v>
      </c>
      <c r="N152" s="58"/>
      <c r="O152" s="57">
        <v>5.3400000000000003E-2</v>
      </c>
      <c r="P152" s="57">
        <v>4.3700000000000003E-2</v>
      </c>
      <c r="Q152" s="57">
        <v>9.7100000000000006E-2</v>
      </c>
      <c r="R152" s="57">
        <v>4.5600000000000002E-2</v>
      </c>
      <c r="S152" s="57">
        <v>8.9200000000000002E-2</v>
      </c>
      <c r="U152" s="57">
        <v>5.6800000000000003E-2</v>
      </c>
      <c r="V152" s="57">
        <v>9.0300000000000005E-2</v>
      </c>
      <c r="W152" s="57">
        <v>0.1472</v>
      </c>
      <c r="X152" s="57">
        <v>4.8599999999999997E-2</v>
      </c>
      <c r="Y152" s="57">
        <v>0.1389</v>
      </c>
      <c r="AA152" s="57">
        <v>5.2600000000000001E-2</v>
      </c>
      <c r="AB152" s="57">
        <v>6.4899999999999999E-2</v>
      </c>
      <c r="AC152" s="57">
        <v>0.11749999999999999</v>
      </c>
      <c r="AD152" s="57">
        <v>4.5400000000000003E-2</v>
      </c>
      <c r="AE152" s="57">
        <v>0.1103</v>
      </c>
      <c r="AG152" s="57">
        <v>5.7299999999999997E-2</v>
      </c>
      <c r="AH152" s="57">
        <v>9.1399999999999995E-2</v>
      </c>
      <c r="AI152" s="57">
        <v>0.1487</v>
      </c>
      <c r="AJ152" s="57">
        <v>4.8899999999999999E-2</v>
      </c>
      <c r="AK152" s="57">
        <v>0.14030000000000001</v>
      </c>
      <c r="AM152" s="57" t="e">
        <v>#N/A</v>
      </c>
      <c r="AN152" s="57" t="e">
        <v>#N/A</v>
      </c>
      <c r="AO152" s="57" t="e">
        <v>#N/A</v>
      </c>
      <c r="AP152" s="57" t="e">
        <v>#N/A</v>
      </c>
      <c r="AQ152" s="57" t="e">
        <v>#N/A</v>
      </c>
      <c r="AR152" s="59"/>
      <c r="AS152" s="59"/>
      <c r="AT152" s="59"/>
      <c r="AU152" s="60"/>
      <c r="AV152" s="60"/>
      <c r="AW152" s="60"/>
      <c r="AX152" s="60"/>
      <c r="AY152" s="61"/>
      <c r="AZ152" s="60"/>
      <c r="BA152" s="59"/>
      <c r="BB152" s="59"/>
      <c r="BC152" s="59"/>
      <c r="BD152" s="59"/>
      <c r="BE152" s="59"/>
      <c r="BF152" s="59"/>
      <c r="BG152" s="59"/>
    </row>
    <row r="153" spans="2:59" x14ac:dyDescent="0.2">
      <c r="B153" s="56">
        <v>42124</v>
      </c>
      <c r="C153" s="57">
        <v>5.6300000000000003E-2</v>
      </c>
      <c r="D153" s="57">
        <v>8.8400000000000006E-2</v>
      </c>
      <c r="E153" s="57">
        <v>0.14460000000000001</v>
      </c>
      <c r="F153" s="57">
        <v>4.8099999999999997E-2</v>
      </c>
      <c r="G153" s="57">
        <v>0.13650000000000001</v>
      </c>
      <c r="H153" s="58"/>
      <c r="I153" s="57">
        <v>5.3100000000000001E-2</v>
      </c>
      <c r="J153" s="57">
        <v>4.9399999999999999E-2</v>
      </c>
      <c r="K153" s="57">
        <v>0.10249999999999999</v>
      </c>
      <c r="L153" s="57">
        <v>4.5199999999999997E-2</v>
      </c>
      <c r="M153" s="57">
        <v>9.4600000000000004E-2</v>
      </c>
      <c r="N153" s="58"/>
      <c r="O153" s="57">
        <v>5.3199999999999997E-2</v>
      </c>
      <c r="P153" s="57">
        <v>4.3299999999999998E-2</v>
      </c>
      <c r="Q153" s="57">
        <v>9.6500000000000002E-2</v>
      </c>
      <c r="R153" s="57">
        <v>4.53E-2</v>
      </c>
      <c r="S153" s="57">
        <v>8.8499999999999995E-2</v>
      </c>
      <c r="U153" s="57">
        <v>5.6599999999999998E-2</v>
      </c>
      <c r="V153" s="57">
        <v>9.2299999999999993E-2</v>
      </c>
      <c r="W153" s="57">
        <v>0.14899999999999999</v>
      </c>
      <c r="X153" s="57">
        <v>4.8399999999999999E-2</v>
      </c>
      <c r="Y153" s="57">
        <v>0.14080000000000001</v>
      </c>
      <c r="AA153" s="57">
        <v>5.28E-2</v>
      </c>
      <c r="AB153" s="57">
        <v>6.8099999999999994E-2</v>
      </c>
      <c r="AC153" s="57">
        <v>0.12089999999999999</v>
      </c>
      <c r="AD153" s="57">
        <v>4.5499999999999999E-2</v>
      </c>
      <c r="AE153" s="57">
        <v>0.11360000000000001</v>
      </c>
      <c r="AG153" s="57">
        <v>5.7000000000000002E-2</v>
      </c>
      <c r="AH153" s="57">
        <v>9.2899999999999996E-2</v>
      </c>
      <c r="AI153" s="57">
        <v>0.14990000000000001</v>
      </c>
      <c r="AJ153" s="57">
        <v>4.87E-2</v>
      </c>
      <c r="AK153" s="57">
        <v>0.14149999999999999</v>
      </c>
      <c r="AM153" s="57" t="e">
        <v>#N/A</v>
      </c>
      <c r="AN153" s="57" t="e">
        <v>#N/A</v>
      </c>
      <c r="AO153" s="57" t="e">
        <v>#N/A</v>
      </c>
      <c r="AP153" s="57" t="e">
        <v>#N/A</v>
      </c>
      <c r="AQ153" s="57" t="e">
        <v>#N/A</v>
      </c>
      <c r="AR153" s="59"/>
      <c r="AS153" s="59"/>
      <c r="AT153" s="59"/>
      <c r="AU153" s="60"/>
      <c r="AV153" s="60"/>
      <c r="AW153" s="60"/>
      <c r="AX153" s="60"/>
      <c r="AY153" s="61"/>
      <c r="AZ153" s="60"/>
      <c r="BA153" s="59"/>
      <c r="BB153" s="59"/>
      <c r="BC153" s="59"/>
      <c r="BD153" s="59"/>
      <c r="BE153" s="59"/>
      <c r="BF153" s="59"/>
      <c r="BG153" s="59"/>
    </row>
    <row r="154" spans="2:59" x14ac:dyDescent="0.2">
      <c r="B154" s="56">
        <v>42155</v>
      </c>
      <c r="C154" s="57">
        <v>5.6000000000000001E-2</v>
      </c>
      <c r="D154" s="57">
        <v>8.9800000000000005E-2</v>
      </c>
      <c r="E154" s="57">
        <v>0.14580000000000001</v>
      </c>
      <c r="F154" s="57">
        <v>4.7899999999999998E-2</v>
      </c>
      <c r="G154" s="57">
        <v>0.13769999999999999</v>
      </c>
      <c r="H154" s="58"/>
      <c r="I154" s="57">
        <v>5.33E-2</v>
      </c>
      <c r="J154" s="57">
        <v>4.8500000000000001E-2</v>
      </c>
      <c r="K154" s="57">
        <v>0.1018</v>
      </c>
      <c r="L154" s="57">
        <v>4.5400000000000003E-2</v>
      </c>
      <c r="M154" s="57">
        <v>9.3899999999999997E-2</v>
      </c>
      <c r="N154" s="58"/>
      <c r="O154" s="57">
        <v>5.2999999999999999E-2</v>
      </c>
      <c r="P154" s="57">
        <v>4.2900000000000001E-2</v>
      </c>
      <c r="Q154" s="57">
        <v>9.5799999999999996E-2</v>
      </c>
      <c r="R154" s="57">
        <v>4.4999999999999998E-2</v>
      </c>
      <c r="S154" s="57">
        <v>8.7900000000000006E-2</v>
      </c>
      <c r="U154" s="57">
        <v>5.6300000000000003E-2</v>
      </c>
      <c r="V154" s="57">
        <v>9.4100000000000003E-2</v>
      </c>
      <c r="W154" s="57">
        <v>0.15040000000000001</v>
      </c>
      <c r="X154" s="57">
        <v>4.82E-2</v>
      </c>
      <c r="Y154" s="57">
        <v>0.14219999999999999</v>
      </c>
      <c r="AA154" s="57">
        <v>5.2900000000000003E-2</v>
      </c>
      <c r="AB154" s="57">
        <v>7.1099999999999997E-2</v>
      </c>
      <c r="AC154" s="57">
        <v>0.1241</v>
      </c>
      <c r="AD154" s="57">
        <v>4.5600000000000002E-2</v>
      </c>
      <c r="AE154" s="57">
        <v>0.1167</v>
      </c>
      <c r="AG154" s="57">
        <v>5.6599999999999998E-2</v>
      </c>
      <c r="AH154" s="57">
        <v>9.4E-2</v>
      </c>
      <c r="AI154" s="57">
        <v>0.15060000000000001</v>
      </c>
      <c r="AJ154" s="57">
        <v>4.8300000000000003E-2</v>
      </c>
      <c r="AK154" s="57">
        <v>0.1424</v>
      </c>
      <c r="AM154" s="57" t="e">
        <v>#N/A</v>
      </c>
      <c r="AN154" s="57" t="e">
        <v>#N/A</v>
      </c>
      <c r="AO154" s="57" t="e">
        <v>#N/A</v>
      </c>
      <c r="AP154" s="57" t="e">
        <v>#N/A</v>
      </c>
      <c r="AQ154" s="57" t="e">
        <v>#N/A</v>
      </c>
      <c r="AR154" s="59"/>
      <c r="AS154" s="59"/>
      <c r="AT154" s="59"/>
      <c r="AU154" s="60"/>
      <c r="AV154" s="60"/>
      <c r="AW154" s="60"/>
      <c r="AX154" s="60"/>
      <c r="AY154" s="61"/>
      <c r="AZ154" s="60"/>
      <c r="BA154" s="59"/>
      <c r="BB154" s="59"/>
      <c r="BC154" s="59"/>
      <c r="BD154" s="59"/>
      <c r="BE154" s="59"/>
      <c r="BF154" s="59"/>
      <c r="BG154" s="59"/>
    </row>
    <row r="155" spans="2:59" x14ac:dyDescent="0.2">
      <c r="B155" s="56">
        <v>42185</v>
      </c>
      <c r="C155" s="57">
        <v>5.57E-2</v>
      </c>
      <c r="D155" s="57">
        <v>9.11E-2</v>
      </c>
      <c r="E155" s="57">
        <v>0.14680000000000001</v>
      </c>
      <c r="F155" s="57">
        <v>4.7699999999999999E-2</v>
      </c>
      <c r="G155" s="57">
        <v>0.13869999999999999</v>
      </c>
      <c r="H155" s="58"/>
      <c r="I155" s="57">
        <v>5.3600000000000002E-2</v>
      </c>
      <c r="J155" s="57">
        <v>4.7699999999999999E-2</v>
      </c>
      <c r="K155" s="57">
        <v>0.1013</v>
      </c>
      <c r="L155" s="57">
        <v>4.5600000000000002E-2</v>
      </c>
      <c r="M155" s="57">
        <v>9.3299999999999994E-2</v>
      </c>
      <c r="N155" s="58"/>
      <c r="O155" s="57">
        <v>5.28E-2</v>
      </c>
      <c r="P155" s="57">
        <v>4.2599999999999999E-2</v>
      </c>
      <c r="Q155" s="57">
        <v>9.5399999999999999E-2</v>
      </c>
      <c r="R155" s="57">
        <v>4.48E-2</v>
      </c>
      <c r="S155" s="57">
        <v>8.7400000000000005E-2</v>
      </c>
      <c r="U155" s="57">
        <v>5.6000000000000001E-2</v>
      </c>
      <c r="V155" s="57">
        <v>9.5600000000000004E-2</v>
      </c>
      <c r="W155" s="57">
        <v>0.1515</v>
      </c>
      <c r="X155" s="57">
        <v>4.7899999999999998E-2</v>
      </c>
      <c r="Y155" s="57">
        <v>0.14349999999999999</v>
      </c>
      <c r="AA155" s="57">
        <v>5.3100000000000001E-2</v>
      </c>
      <c r="AB155" s="57">
        <v>7.3499999999999996E-2</v>
      </c>
      <c r="AC155" s="57">
        <v>0.12659999999999999</v>
      </c>
      <c r="AD155" s="57">
        <v>4.58E-2</v>
      </c>
      <c r="AE155" s="57">
        <v>0.1192</v>
      </c>
      <c r="AG155" s="57">
        <v>5.62E-2</v>
      </c>
      <c r="AH155" s="57">
        <v>9.5100000000000004E-2</v>
      </c>
      <c r="AI155" s="57">
        <v>0.15129999999999999</v>
      </c>
      <c r="AJ155" s="57">
        <v>4.8000000000000001E-2</v>
      </c>
      <c r="AK155" s="57">
        <v>0.1431</v>
      </c>
      <c r="AM155" s="57" t="e">
        <v>#N/A</v>
      </c>
      <c r="AN155" s="57" t="e">
        <v>#N/A</v>
      </c>
      <c r="AO155" s="57" t="e">
        <v>#N/A</v>
      </c>
      <c r="AP155" s="57" t="e">
        <v>#N/A</v>
      </c>
      <c r="AQ155" s="57" t="e">
        <v>#N/A</v>
      </c>
      <c r="AR155" s="59"/>
      <c r="AS155" s="59"/>
      <c r="AT155" s="59"/>
      <c r="AU155" s="60"/>
      <c r="AV155" s="60"/>
      <c r="AW155" s="60"/>
      <c r="AX155" s="60"/>
      <c r="AY155" s="61"/>
      <c r="AZ155" s="60"/>
      <c r="BA155" s="59"/>
      <c r="BB155" s="59"/>
      <c r="BC155" s="59"/>
      <c r="BD155" s="59"/>
      <c r="BE155" s="59"/>
      <c r="BF155" s="59"/>
      <c r="BG155" s="59"/>
    </row>
    <row r="156" spans="2:59" x14ac:dyDescent="0.2">
      <c r="B156" s="56">
        <v>42216</v>
      </c>
      <c r="C156" s="57">
        <v>5.5399999999999998E-2</v>
      </c>
      <c r="D156" s="57">
        <v>9.2700000000000005E-2</v>
      </c>
      <c r="E156" s="57">
        <v>0.14810000000000001</v>
      </c>
      <c r="F156" s="57">
        <v>4.7399999999999998E-2</v>
      </c>
      <c r="G156" s="57">
        <v>0.1401</v>
      </c>
      <c r="H156" s="58"/>
      <c r="I156" s="57">
        <v>5.3800000000000001E-2</v>
      </c>
      <c r="J156" s="57">
        <v>4.8000000000000001E-2</v>
      </c>
      <c r="K156" s="57">
        <v>0.1017</v>
      </c>
      <c r="L156" s="57">
        <v>4.5699999999999998E-2</v>
      </c>
      <c r="M156" s="57">
        <v>9.3600000000000003E-2</v>
      </c>
      <c r="N156" s="58"/>
      <c r="O156" s="57">
        <v>5.28E-2</v>
      </c>
      <c r="P156" s="57">
        <v>4.24E-2</v>
      </c>
      <c r="Q156" s="57">
        <v>9.5200000000000007E-2</v>
      </c>
      <c r="R156" s="57">
        <v>4.4699999999999997E-2</v>
      </c>
      <c r="S156" s="57">
        <v>8.7099999999999997E-2</v>
      </c>
      <c r="U156" s="57">
        <v>5.5599999999999997E-2</v>
      </c>
      <c r="V156" s="57">
        <v>9.74E-2</v>
      </c>
      <c r="W156" s="57">
        <v>0.153</v>
      </c>
      <c r="X156" s="57">
        <v>4.7600000000000003E-2</v>
      </c>
      <c r="Y156" s="57">
        <v>0.14499999999999999</v>
      </c>
      <c r="AA156" s="57">
        <v>5.3400000000000003E-2</v>
      </c>
      <c r="AB156" s="57">
        <v>7.5999999999999998E-2</v>
      </c>
      <c r="AC156" s="57">
        <v>0.1293</v>
      </c>
      <c r="AD156" s="57">
        <v>4.5999999999999999E-2</v>
      </c>
      <c r="AE156" s="57">
        <v>0.12189999999999999</v>
      </c>
      <c r="AG156" s="57">
        <v>5.5800000000000002E-2</v>
      </c>
      <c r="AH156" s="57">
        <v>9.6600000000000005E-2</v>
      </c>
      <c r="AI156" s="57">
        <v>0.15240000000000001</v>
      </c>
      <c r="AJ156" s="57">
        <v>4.7600000000000003E-2</v>
      </c>
      <c r="AK156" s="57">
        <v>0.14430000000000001</v>
      </c>
      <c r="AM156" s="57"/>
      <c r="AN156" s="57"/>
      <c r="AO156" s="57"/>
      <c r="AP156" s="57"/>
      <c r="AQ156" s="57"/>
      <c r="AR156" s="59"/>
      <c r="AS156" s="59"/>
      <c r="AT156" s="59"/>
      <c r="AU156" s="60"/>
      <c r="AV156" s="60"/>
      <c r="AW156" s="60"/>
      <c r="AX156" s="60"/>
      <c r="AY156" s="61"/>
      <c r="AZ156" s="60"/>
      <c r="BA156" s="59"/>
      <c r="BB156" s="59"/>
      <c r="BC156" s="59"/>
      <c r="BD156" s="59"/>
      <c r="BE156" s="59"/>
      <c r="BF156" s="59"/>
      <c r="BG156" s="59"/>
    </row>
    <row r="157" spans="2:59" x14ac:dyDescent="0.2">
      <c r="B157" s="56">
        <v>42247</v>
      </c>
      <c r="C157" s="57">
        <v>5.5100000000000003E-2</v>
      </c>
      <c r="D157" s="57">
        <v>9.3700000000000006E-2</v>
      </c>
      <c r="E157" s="57">
        <v>0.14879999999999999</v>
      </c>
      <c r="F157" s="57">
        <v>4.7100000000000003E-2</v>
      </c>
      <c r="G157" s="57">
        <v>0.14080000000000001</v>
      </c>
      <c r="H157" s="58"/>
      <c r="I157" s="57">
        <v>5.3900000000000003E-2</v>
      </c>
      <c r="J157" s="57">
        <v>4.7500000000000001E-2</v>
      </c>
      <c r="K157" s="57">
        <v>0.1013</v>
      </c>
      <c r="L157" s="57">
        <v>4.5699999999999998E-2</v>
      </c>
      <c r="M157" s="57">
        <v>9.3200000000000005E-2</v>
      </c>
      <c r="N157" s="58"/>
      <c r="O157" s="57">
        <v>5.2699999999999997E-2</v>
      </c>
      <c r="P157" s="57">
        <v>4.2299999999999997E-2</v>
      </c>
      <c r="Q157" s="57">
        <v>9.5000000000000001E-2</v>
      </c>
      <c r="R157" s="57">
        <v>4.4499999999999998E-2</v>
      </c>
      <c r="S157" s="57">
        <v>8.6800000000000002E-2</v>
      </c>
      <c r="U157" s="57">
        <v>5.5199999999999999E-2</v>
      </c>
      <c r="V157" s="57">
        <v>9.8699999999999996E-2</v>
      </c>
      <c r="W157" s="57">
        <v>0.15390000000000001</v>
      </c>
      <c r="X157" s="57">
        <v>4.7300000000000002E-2</v>
      </c>
      <c r="Y157" s="57">
        <v>0.14599999999999999</v>
      </c>
      <c r="AA157" s="57">
        <v>5.3699999999999998E-2</v>
      </c>
      <c r="AB157" s="57">
        <v>7.7600000000000002E-2</v>
      </c>
      <c r="AC157" s="57">
        <v>0.1313</v>
      </c>
      <c r="AD157" s="57">
        <v>4.6199999999999998E-2</v>
      </c>
      <c r="AE157" s="57">
        <v>0.12379999999999999</v>
      </c>
      <c r="AG157" s="57">
        <v>5.5399999999999998E-2</v>
      </c>
      <c r="AH157" s="57">
        <v>9.7600000000000006E-2</v>
      </c>
      <c r="AI157" s="57">
        <v>0.15290000000000001</v>
      </c>
      <c r="AJ157" s="57">
        <v>4.7300000000000002E-2</v>
      </c>
      <c r="AK157" s="57">
        <v>0.14480000000000001</v>
      </c>
      <c r="AM157" s="57" t="e">
        <v>#N/A</v>
      </c>
      <c r="AN157" s="57" t="e">
        <v>#N/A</v>
      </c>
      <c r="AO157" s="57" t="e">
        <v>#N/A</v>
      </c>
      <c r="AP157" s="57" t="e">
        <v>#N/A</v>
      </c>
      <c r="AQ157" s="57" t="e">
        <v>#N/A</v>
      </c>
      <c r="AR157" s="59"/>
      <c r="AS157" s="59"/>
      <c r="AT157" s="59"/>
      <c r="AU157" s="60"/>
      <c r="AV157" s="60"/>
      <c r="AW157" s="60"/>
      <c r="AX157" s="60"/>
      <c r="AY157" s="61"/>
      <c r="AZ157" s="60"/>
      <c r="BA157" s="59"/>
      <c r="BB157" s="59"/>
      <c r="BC157" s="59"/>
      <c r="BD157" s="59"/>
      <c r="BE157" s="59"/>
      <c r="BF157" s="59"/>
      <c r="BG157" s="59"/>
    </row>
    <row r="158" spans="2:59" x14ac:dyDescent="0.2">
      <c r="B158" s="56">
        <v>42277</v>
      </c>
      <c r="C158" s="57">
        <v>5.4800000000000001E-2</v>
      </c>
      <c r="D158" s="57">
        <v>9.4399999999999998E-2</v>
      </c>
      <c r="E158" s="57">
        <v>0.1492</v>
      </c>
      <c r="F158" s="57">
        <v>4.6899999999999997E-2</v>
      </c>
      <c r="G158" s="57">
        <v>0.14130000000000001</v>
      </c>
      <c r="H158" s="58"/>
      <c r="I158" s="57">
        <v>5.4100000000000002E-2</v>
      </c>
      <c r="J158" s="57">
        <v>4.6699999999999998E-2</v>
      </c>
      <c r="K158" s="57">
        <v>0.1008</v>
      </c>
      <c r="L158" s="57">
        <v>4.58E-2</v>
      </c>
      <c r="M158" s="57">
        <v>9.2600000000000002E-2</v>
      </c>
      <c r="N158" s="58"/>
      <c r="O158" s="57">
        <v>5.28E-2</v>
      </c>
      <c r="P158" s="57">
        <v>4.19E-2</v>
      </c>
      <c r="Q158" s="57">
        <v>9.4600000000000004E-2</v>
      </c>
      <c r="R158" s="57">
        <v>4.4499999999999998E-2</v>
      </c>
      <c r="S158" s="57">
        <v>8.6400000000000005E-2</v>
      </c>
      <c r="U158" s="57">
        <v>5.4899999999999997E-2</v>
      </c>
      <c r="V158" s="57">
        <v>9.9699999999999997E-2</v>
      </c>
      <c r="W158" s="57">
        <v>0.15459999999999999</v>
      </c>
      <c r="X158" s="57">
        <v>4.7E-2</v>
      </c>
      <c r="Y158" s="57">
        <v>0.1467</v>
      </c>
      <c r="AA158" s="57">
        <v>5.4100000000000002E-2</v>
      </c>
      <c r="AB158" s="57">
        <v>7.8899999999999998E-2</v>
      </c>
      <c r="AC158" s="57">
        <v>0.13289999999999999</v>
      </c>
      <c r="AD158" s="57">
        <v>4.6600000000000003E-2</v>
      </c>
      <c r="AE158" s="57">
        <v>0.12540000000000001</v>
      </c>
      <c r="AG158" s="57">
        <v>5.4899999999999997E-2</v>
      </c>
      <c r="AH158" s="57">
        <v>9.8199999999999996E-2</v>
      </c>
      <c r="AI158" s="57">
        <v>0.15310000000000001</v>
      </c>
      <c r="AJ158" s="57">
        <v>4.6899999999999997E-2</v>
      </c>
      <c r="AK158" s="57">
        <v>0.14510000000000001</v>
      </c>
      <c r="AM158" s="57"/>
      <c r="AN158" s="57"/>
      <c r="AO158" s="57"/>
      <c r="AP158" s="57"/>
      <c r="AQ158" s="57"/>
      <c r="AR158" s="59"/>
      <c r="AS158" s="59"/>
      <c r="AT158" s="59"/>
      <c r="AU158" s="60"/>
      <c r="AV158" s="60"/>
      <c r="AW158" s="60"/>
      <c r="AX158" s="60"/>
      <c r="AY158" s="61"/>
      <c r="AZ158" s="60"/>
      <c r="BA158" s="59"/>
      <c r="BB158" s="59"/>
      <c r="BC158" s="59"/>
      <c r="BD158" s="59"/>
      <c r="BE158" s="59"/>
      <c r="BF158" s="59"/>
      <c r="BG158" s="59"/>
    </row>
    <row r="159" spans="2:59" x14ac:dyDescent="0.2">
      <c r="B159" s="56">
        <v>42308</v>
      </c>
      <c r="C159" s="57">
        <v>5.45E-2</v>
      </c>
      <c r="D159" s="57">
        <v>9.4399999999999998E-2</v>
      </c>
      <c r="E159" s="57">
        <v>0.1489</v>
      </c>
      <c r="F159" s="57">
        <v>4.6600000000000003E-2</v>
      </c>
      <c r="G159" s="57">
        <v>0.14099999999999999</v>
      </c>
      <c r="H159" s="58"/>
      <c r="I159" s="57">
        <v>5.4199999999999998E-2</v>
      </c>
      <c r="J159" s="57">
        <v>4.5999999999999999E-2</v>
      </c>
      <c r="K159" s="57">
        <v>0.1002</v>
      </c>
      <c r="L159" s="57">
        <v>4.5900000000000003E-2</v>
      </c>
      <c r="M159" s="57">
        <v>9.1899999999999996E-2</v>
      </c>
      <c r="N159" s="58"/>
      <c r="O159" s="57">
        <v>5.28E-2</v>
      </c>
      <c r="P159" s="57">
        <v>4.1500000000000002E-2</v>
      </c>
      <c r="Q159" s="57">
        <v>9.4299999999999995E-2</v>
      </c>
      <c r="R159" s="57">
        <v>4.4499999999999998E-2</v>
      </c>
      <c r="S159" s="57">
        <v>8.5999999999999993E-2</v>
      </c>
      <c r="U159" s="57">
        <v>5.45E-2</v>
      </c>
      <c r="V159" s="57">
        <v>9.9900000000000003E-2</v>
      </c>
      <c r="W159" s="57">
        <v>0.15440000000000001</v>
      </c>
      <c r="X159" s="57">
        <v>4.6699999999999998E-2</v>
      </c>
      <c r="Y159" s="57">
        <v>0.14660000000000001</v>
      </c>
      <c r="AA159" s="57">
        <v>5.3999999999999999E-2</v>
      </c>
      <c r="AB159" s="57">
        <v>8.0299999999999996E-2</v>
      </c>
      <c r="AC159" s="57">
        <v>0.13439999999999999</v>
      </c>
      <c r="AD159" s="57">
        <v>4.6600000000000003E-2</v>
      </c>
      <c r="AE159" s="57">
        <v>0.12690000000000001</v>
      </c>
      <c r="AG159" s="57">
        <v>5.45E-2</v>
      </c>
      <c r="AH159" s="57">
        <v>9.8000000000000004E-2</v>
      </c>
      <c r="AI159" s="57">
        <v>0.1525</v>
      </c>
      <c r="AJ159" s="57">
        <v>4.65E-2</v>
      </c>
      <c r="AK159" s="57">
        <v>0.14460000000000001</v>
      </c>
      <c r="AM159" s="57" t="e">
        <v>#N/A</v>
      </c>
      <c r="AN159" s="57" t="e">
        <v>#N/A</v>
      </c>
      <c r="AO159" s="57" t="e">
        <v>#N/A</v>
      </c>
      <c r="AP159" s="57" t="e">
        <v>#N/A</v>
      </c>
      <c r="AQ159" s="57" t="e">
        <v>#N/A</v>
      </c>
      <c r="AR159" s="59"/>
      <c r="AS159" s="59"/>
      <c r="AT159" s="59"/>
      <c r="AU159" s="60"/>
      <c r="AV159" s="60"/>
      <c r="AW159" s="60"/>
      <c r="AX159" s="60"/>
      <c r="AY159" s="61"/>
      <c r="AZ159" s="60"/>
      <c r="BA159" s="59"/>
      <c r="BB159" s="59"/>
      <c r="BC159" s="59"/>
      <c r="BD159" s="59"/>
      <c r="BE159" s="59"/>
      <c r="BF159" s="59"/>
      <c r="BG159" s="59"/>
    </row>
    <row r="160" spans="2:59" x14ac:dyDescent="0.2">
      <c r="B160" s="56">
        <v>42338</v>
      </c>
      <c r="C160" s="57">
        <v>5.4300000000000001E-2</v>
      </c>
      <c r="D160" s="57">
        <v>9.4399999999999998E-2</v>
      </c>
      <c r="E160" s="57">
        <v>0.14860000000000001</v>
      </c>
      <c r="F160" s="57">
        <v>4.6399999999999997E-2</v>
      </c>
      <c r="G160" s="57">
        <v>0.14080000000000001</v>
      </c>
      <c r="H160" s="58"/>
      <c r="I160" s="57">
        <v>5.4300000000000001E-2</v>
      </c>
      <c r="J160" s="57">
        <v>4.5900000000000003E-2</v>
      </c>
      <c r="K160" s="57">
        <v>0.1002</v>
      </c>
      <c r="L160" s="57">
        <v>4.5900000000000003E-2</v>
      </c>
      <c r="M160" s="57">
        <v>9.1800000000000007E-2</v>
      </c>
      <c r="N160" s="58"/>
      <c r="O160" s="57">
        <v>5.2900000000000003E-2</v>
      </c>
      <c r="P160" s="57">
        <v>4.1099999999999998E-2</v>
      </c>
      <c r="Q160" s="57">
        <v>9.4E-2</v>
      </c>
      <c r="R160" s="57">
        <v>4.4600000000000001E-2</v>
      </c>
      <c r="S160" s="57">
        <v>8.5599999999999996E-2</v>
      </c>
      <c r="U160" s="57">
        <v>5.4300000000000001E-2</v>
      </c>
      <c r="V160" s="57">
        <v>0.1</v>
      </c>
      <c r="W160" s="57">
        <v>0.15429999999999999</v>
      </c>
      <c r="X160" s="57">
        <v>4.65E-2</v>
      </c>
      <c r="Y160" s="57">
        <v>0.14649999999999999</v>
      </c>
      <c r="AA160" s="57">
        <v>5.3999999999999999E-2</v>
      </c>
      <c r="AB160" s="57">
        <v>8.2400000000000001E-2</v>
      </c>
      <c r="AC160" s="57">
        <v>0.13639999999999999</v>
      </c>
      <c r="AD160" s="57">
        <v>4.6600000000000003E-2</v>
      </c>
      <c r="AE160" s="57">
        <v>0.129</v>
      </c>
      <c r="AG160" s="57">
        <v>5.4300000000000001E-2</v>
      </c>
      <c r="AH160" s="57">
        <v>9.7600000000000006E-2</v>
      </c>
      <c r="AI160" s="57">
        <v>0.15190000000000001</v>
      </c>
      <c r="AJ160" s="57">
        <v>4.6300000000000001E-2</v>
      </c>
      <c r="AK160" s="57">
        <v>0.1439</v>
      </c>
      <c r="AM160" s="57" t="e">
        <v>#N/A</v>
      </c>
      <c r="AN160" s="57" t="e">
        <v>#N/A</v>
      </c>
      <c r="AO160" s="57" t="e">
        <v>#N/A</v>
      </c>
      <c r="AP160" s="57" t="e">
        <v>#N/A</v>
      </c>
      <c r="AQ160" s="57" t="e">
        <v>#N/A</v>
      </c>
      <c r="AR160" s="59"/>
      <c r="AS160" s="59"/>
      <c r="AT160" s="59"/>
      <c r="AU160" s="60"/>
      <c r="AV160" s="60"/>
      <c r="AW160" s="60"/>
      <c r="AX160" s="60"/>
      <c r="AY160" s="61"/>
      <c r="AZ160" s="60"/>
      <c r="BA160" s="59"/>
      <c r="BB160" s="59"/>
      <c r="BC160" s="59"/>
      <c r="BD160" s="59"/>
      <c r="BE160" s="59"/>
      <c r="BF160" s="59"/>
      <c r="BG160" s="59"/>
    </row>
    <row r="161" spans="2:59" x14ac:dyDescent="0.2">
      <c r="B161" s="56">
        <v>42369</v>
      </c>
      <c r="C161" s="57">
        <v>5.3999999999999999E-2</v>
      </c>
      <c r="D161" s="57">
        <v>9.4E-2</v>
      </c>
      <c r="E161" s="57">
        <v>0.14799999999999999</v>
      </c>
      <c r="F161" s="57">
        <v>4.6300000000000001E-2</v>
      </c>
      <c r="G161" s="57">
        <v>0.14019999999999999</v>
      </c>
      <c r="H161" s="58"/>
      <c r="I161" s="57">
        <v>5.4199999999999998E-2</v>
      </c>
      <c r="J161" s="57">
        <v>4.6199999999999998E-2</v>
      </c>
      <c r="K161" s="57">
        <v>0.1004</v>
      </c>
      <c r="L161" s="57">
        <v>4.5900000000000003E-2</v>
      </c>
      <c r="M161" s="57">
        <v>9.1999999999999998E-2</v>
      </c>
      <c r="N161" s="58"/>
      <c r="O161" s="57">
        <v>5.2900000000000003E-2</v>
      </c>
      <c r="P161" s="57">
        <v>4.1000000000000002E-2</v>
      </c>
      <c r="Q161" s="57">
        <v>9.3899999999999997E-2</v>
      </c>
      <c r="R161" s="57">
        <v>4.4499999999999998E-2</v>
      </c>
      <c r="S161" s="57">
        <v>8.5500000000000007E-2</v>
      </c>
      <c r="U161" s="57">
        <v>5.3999999999999999E-2</v>
      </c>
      <c r="V161" s="57">
        <v>9.9699999999999997E-2</v>
      </c>
      <c r="W161" s="57">
        <v>0.15359999999999999</v>
      </c>
      <c r="X161" s="57">
        <v>4.6300000000000001E-2</v>
      </c>
      <c r="Y161" s="57">
        <v>0.1459</v>
      </c>
      <c r="AA161" s="57">
        <v>5.3800000000000001E-2</v>
      </c>
      <c r="AB161" s="57">
        <v>8.4099999999999994E-2</v>
      </c>
      <c r="AC161" s="57">
        <v>0.13789999999999999</v>
      </c>
      <c r="AD161" s="57">
        <v>4.65E-2</v>
      </c>
      <c r="AE161" s="57">
        <v>0.13070000000000001</v>
      </c>
      <c r="AG161" s="57">
        <v>5.3999999999999999E-2</v>
      </c>
      <c r="AH161" s="57">
        <v>9.6699999999999994E-2</v>
      </c>
      <c r="AI161" s="57">
        <v>0.1507</v>
      </c>
      <c r="AJ161" s="57">
        <v>4.6100000000000002E-2</v>
      </c>
      <c r="AK161" s="57">
        <v>0.14280000000000001</v>
      </c>
      <c r="AM161" s="57" t="e">
        <v>#N/A</v>
      </c>
      <c r="AN161" s="57" t="e">
        <v>#N/A</v>
      </c>
      <c r="AO161" s="57" t="e">
        <v>#N/A</v>
      </c>
      <c r="AP161" s="57" t="e">
        <v>#N/A</v>
      </c>
      <c r="AQ161" s="57" t="e">
        <v>#N/A</v>
      </c>
      <c r="AR161" s="59"/>
      <c r="AS161" s="59"/>
      <c r="AT161" s="59"/>
      <c r="AU161" s="60"/>
      <c r="AV161" s="60"/>
      <c r="AW161" s="60"/>
      <c r="AX161" s="60"/>
      <c r="AY161" s="61"/>
      <c r="AZ161" s="60"/>
      <c r="BA161" s="59"/>
      <c r="BB161" s="59"/>
      <c r="BC161" s="59"/>
      <c r="BD161" s="59"/>
      <c r="BE161" s="59"/>
      <c r="BF161" s="59"/>
      <c r="BG161" s="59"/>
    </row>
    <row r="162" spans="2:59" x14ac:dyDescent="0.2">
      <c r="B162" s="56">
        <v>42400</v>
      </c>
      <c r="C162" s="57">
        <v>5.3800000000000001E-2</v>
      </c>
      <c r="D162" s="57">
        <v>9.2999999999999999E-2</v>
      </c>
      <c r="E162" s="57">
        <v>0.14680000000000001</v>
      </c>
      <c r="F162" s="57">
        <v>4.5999999999999999E-2</v>
      </c>
      <c r="G162" s="57">
        <v>0.1391</v>
      </c>
      <c r="H162" s="58"/>
      <c r="I162" s="57">
        <v>5.4199999999999998E-2</v>
      </c>
      <c r="J162" s="57">
        <v>4.6100000000000002E-2</v>
      </c>
      <c r="K162" s="57">
        <v>0.1003</v>
      </c>
      <c r="L162" s="57">
        <v>4.58E-2</v>
      </c>
      <c r="M162" s="57">
        <v>9.1899999999999996E-2</v>
      </c>
      <c r="N162" s="58"/>
      <c r="O162" s="57">
        <v>5.2900000000000003E-2</v>
      </c>
      <c r="P162" s="57">
        <v>4.0800000000000003E-2</v>
      </c>
      <c r="Q162" s="57">
        <v>9.3700000000000006E-2</v>
      </c>
      <c r="R162" s="57">
        <v>4.4499999999999998E-2</v>
      </c>
      <c r="S162" s="57">
        <v>8.5300000000000001E-2</v>
      </c>
      <c r="U162" s="57">
        <v>5.3699999999999998E-2</v>
      </c>
      <c r="V162" s="57">
        <v>9.8699999999999996E-2</v>
      </c>
      <c r="W162" s="57">
        <v>0.15240000000000001</v>
      </c>
      <c r="X162" s="57">
        <v>4.6100000000000002E-2</v>
      </c>
      <c r="Y162" s="57">
        <v>0.14480000000000001</v>
      </c>
      <c r="AA162" s="57">
        <v>5.33E-2</v>
      </c>
      <c r="AB162" s="57">
        <v>8.4599999999999995E-2</v>
      </c>
      <c r="AC162" s="57">
        <v>0.13789999999999999</v>
      </c>
      <c r="AD162" s="57">
        <v>4.6199999999999998E-2</v>
      </c>
      <c r="AE162" s="57">
        <v>0.13070000000000001</v>
      </c>
      <c r="AG162" s="57">
        <v>5.3900000000000003E-2</v>
      </c>
      <c r="AH162" s="57">
        <v>9.5200000000000007E-2</v>
      </c>
      <c r="AI162" s="57">
        <v>0.14910000000000001</v>
      </c>
      <c r="AJ162" s="57">
        <v>4.5999999999999999E-2</v>
      </c>
      <c r="AK162" s="57">
        <v>0.14119999999999999</v>
      </c>
      <c r="AM162" s="57" t="e">
        <v>#N/A</v>
      </c>
      <c r="AN162" s="57" t="e">
        <v>#N/A</v>
      </c>
      <c r="AO162" s="57" t="e">
        <v>#N/A</v>
      </c>
      <c r="AP162" s="57" t="e">
        <v>#N/A</v>
      </c>
      <c r="AQ162" s="57" t="e">
        <v>#N/A</v>
      </c>
      <c r="AR162" s="59"/>
      <c r="AS162" s="59"/>
      <c r="AT162" s="59"/>
      <c r="AU162" s="60"/>
      <c r="AV162" s="60"/>
      <c r="AW162" s="60"/>
      <c r="AX162" s="60"/>
      <c r="AY162" s="61"/>
      <c r="AZ162" s="60"/>
      <c r="BA162" s="59"/>
      <c r="BB162" s="59"/>
      <c r="BC162" s="59"/>
      <c r="BD162" s="59"/>
      <c r="BE162" s="59"/>
      <c r="BF162" s="59"/>
      <c r="BG162" s="59"/>
    </row>
    <row r="163" spans="2:59" x14ac:dyDescent="0.2">
      <c r="B163" s="56">
        <v>42429</v>
      </c>
      <c r="C163" s="57">
        <v>5.3499999999999999E-2</v>
      </c>
      <c r="D163" s="57">
        <v>9.2399999999999996E-2</v>
      </c>
      <c r="E163" s="57">
        <v>0.1459</v>
      </c>
      <c r="F163" s="57">
        <v>4.58E-2</v>
      </c>
      <c r="G163" s="57">
        <v>0.13819999999999999</v>
      </c>
      <c r="H163" s="58"/>
      <c r="I163" s="57">
        <v>5.4199999999999998E-2</v>
      </c>
      <c r="J163" s="57">
        <v>4.58E-2</v>
      </c>
      <c r="K163" s="57">
        <v>0.1</v>
      </c>
      <c r="L163" s="57">
        <v>4.5699999999999998E-2</v>
      </c>
      <c r="M163" s="57">
        <v>9.1499999999999998E-2</v>
      </c>
      <c r="N163" s="58"/>
      <c r="O163" s="57">
        <v>5.2900000000000003E-2</v>
      </c>
      <c r="P163" s="57">
        <v>4.0599999999999997E-2</v>
      </c>
      <c r="Q163" s="57">
        <v>9.3600000000000003E-2</v>
      </c>
      <c r="R163" s="57">
        <v>4.4499999999999998E-2</v>
      </c>
      <c r="S163" s="57">
        <v>8.5099999999999995E-2</v>
      </c>
      <c r="U163" s="57">
        <v>5.3400000000000003E-2</v>
      </c>
      <c r="V163" s="57">
        <v>9.8100000000000007E-2</v>
      </c>
      <c r="W163" s="57">
        <v>0.15160000000000001</v>
      </c>
      <c r="X163" s="57">
        <v>4.58E-2</v>
      </c>
      <c r="Y163" s="57">
        <v>0.14399999999999999</v>
      </c>
      <c r="AA163" s="57">
        <v>5.2699999999999997E-2</v>
      </c>
      <c r="AB163" s="57">
        <v>8.5000000000000006E-2</v>
      </c>
      <c r="AC163" s="57">
        <v>0.13780000000000001</v>
      </c>
      <c r="AD163" s="57">
        <v>4.58E-2</v>
      </c>
      <c r="AE163" s="57">
        <v>0.1308</v>
      </c>
      <c r="AG163" s="57">
        <v>5.3800000000000001E-2</v>
      </c>
      <c r="AH163" s="57">
        <v>9.4200000000000006E-2</v>
      </c>
      <c r="AI163" s="57">
        <v>0.14799999999999999</v>
      </c>
      <c r="AJ163" s="57">
        <v>4.58E-2</v>
      </c>
      <c r="AK163" s="57">
        <v>0.1401</v>
      </c>
      <c r="AM163" s="57" t="e">
        <v>#N/A</v>
      </c>
      <c r="AN163" s="57" t="e">
        <v>#N/A</v>
      </c>
      <c r="AO163" s="57" t="e">
        <v>#N/A</v>
      </c>
      <c r="AP163" s="57" t="e">
        <v>#N/A</v>
      </c>
      <c r="AQ163" s="57" t="e">
        <v>#N/A</v>
      </c>
      <c r="AR163" s="59"/>
      <c r="AS163" s="59"/>
      <c r="AT163" s="59"/>
      <c r="AU163" s="60"/>
      <c r="AV163" s="60"/>
      <c r="AW163" s="60"/>
      <c r="AX163" s="60"/>
      <c r="AY163" s="61"/>
      <c r="AZ163" s="60"/>
      <c r="BA163" s="59"/>
      <c r="BB163" s="59"/>
      <c r="BC163" s="59"/>
      <c r="BD163" s="59"/>
      <c r="BE163" s="59"/>
      <c r="BF163" s="59"/>
      <c r="BG163" s="59"/>
    </row>
    <row r="164" spans="2:59" x14ac:dyDescent="0.2">
      <c r="B164" s="56">
        <v>42460</v>
      </c>
      <c r="C164" s="57">
        <v>5.33E-2</v>
      </c>
      <c r="D164" s="57">
        <v>9.1200000000000003E-2</v>
      </c>
      <c r="E164" s="57">
        <v>0.14449999999999999</v>
      </c>
      <c r="F164" s="57">
        <v>4.5600000000000002E-2</v>
      </c>
      <c r="G164" s="57">
        <v>0.1368</v>
      </c>
      <c r="H164" s="58"/>
      <c r="I164" s="57">
        <v>5.4199999999999998E-2</v>
      </c>
      <c r="J164" s="57">
        <v>4.5499999999999999E-2</v>
      </c>
      <c r="K164" s="57">
        <v>9.9699999999999997E-2</v>
      </c>
      <c r="L164" s="57">
        <v>4.58E-2</v>
      </c>
      <c r="M164" s="57">
        <v>9.1300000000000006E-2</v>
      </c>
      <c r="N164" s="58"/>
      <c r="O164" s="57">
        <v>5.3100000000000001E-2</v>
      </c>
      <c r="P164" s="57">
        <v>4.0300000000000002E-2</v>
      </c>
      <c r="Q164" s="57">
        <v>9.3399999999999997E-2</v>
      </c>
      <c r="R164" s="57">
        <v>4.4600000000000001E-2</v>
      </c>
      <c r="S164" s="57">
        <v>8.4900000000000003E-2</v>
      </c>
      <c r="U164" s="57">
        <v>5.3100000000000001E-2</v>
      </c>
      <c r="V164" s="57">
        <v>9.69E-2</v>
      </c>
      <c r="W164" s="57">
        <v>0.15</v>
      </c>
      <c r="X164" s="57">
        <v>4.5600000000000002E-2</v>
      </c>
      <c r="Y164" s="57">
        <v>0.14249999999999999</v>
      </c>
      <c r="AA164" s="57">
        <v>5.2200000000000003E-2</v>
      </c>
      <c r="AB164" s="57">
        <v>8.5400000000000004E-2</v>
      </c>
      <c r="AC164" s="57">
        <v>0.1376</v>
      </c>
      <c r="AD164" s="57">
        <v>4.5400000000000003E-2</v>
      </c>
      <c r="AE164" s="57">
        <v>0.1308</v>
      </c>
      <c r="AG164" s="57">
        <v>5.3600000000000002E-2</v>
      </c>
      <c r="AH164" s="57">
        <v>9.2399999999999996E-2</v>
      </c>
      <c r="AI164" s="57">
        <v>0.14599999999999999</v>
      </c>
      <c r="AJ164" s="57">
        <v>4.5699999999999998E-2</v>
      </c>
      <c r="AK164" s="57">
        <v>0.1381</v>
      </c>
      <c r="AM164" s="57" t="e">
        <v>#N/A</v>
      </c>
      <c r="AN164" s="57" t="e">
        <v>#N/A</v>
      </c>
      <c r="AO164" s="57" t="e">
        <v>#N/A</v>
      </c>
      <c r="AP164" s="57" t="e">
        <v>#N/A</v>
      </c>
      <c r="AQ164" s="57" t="e">
        <v>#N/A</v>
      </c>
      <c r="AR164" s="59"/>
      <c r="AS164" s="59"/>
      <c r="AT164" s="59"/>
      <c r="AU164" s="60"/>
      <c r="AV164" s="60"/>
      <c r="AW164" s="60"/>
      <c r="AX164" s="60"/>
      <c r="AY164" s="61"/>
      <c r="AZ164" s="60"/>
      <c r="BA164" s="59"/>
      <c r="BB164" s="59"/>
      <c r="BC164" s="59"/>
      <c r="BD164" s="59"/>
      <c r="BE164" s="59"/>
      <c r="BF164" s="59"/>
      <c r="BG164" s="59"/>
    </row>
    <row r="165" spans="2:59" x14ac:dyDescent="0.2">
      <c r="B165" s="56">
        <v>42490</v>
      </c>
      <c r="C165" s="57">
        <v>5.2999999999999999E-2</v>
      </c>
      <c r="D165" s="57">
        <v>8.9899999999999994E-2</v>
      </c>
      <c r="E165" s="57">
        <v>0.1429</v>
      </c>
      <c r="F165" s="57">
        <v>4.5400000000000003E-2</v>
      </c>
      <c r="G165" s="57">
        <v>0.1353</v>
      </c>
      <c r="H165" s="58"/>
      <c r="I165" s="57">
        <v>5.4199999999999998E-2</v>
      </c>
      <c r="J165" s="57">
        <v>4.7199999999999999E-2</v>
      </c>
      <c r="K165" s="57">
        <v>0.1014</v>
      </c>
      <c r="L165" s="57">
        <v>4.5600000000000002E-2</v>
      </c>
      <c r="M165" s="57">
        <v>9.2899999999999996E-2</v>
      </c>
      <c r="N165" s="58"/>
      <c r="O165" s="57">
        <v>5.3199999999999997E-2</v>
      </c>
      <c r="P165" s="57">
        <v>4.0099999999999997E-2</v>
      </c>
      <c r="Q165" s="57">
        <v>9.3299999999999994E-2</v>
      </c>
      <c r="R165" s="57">
        <v>4.4699999999999997E-2</v>
      </c>
      <c r="S165" s="57">
        <v>8.48E-2</v>
      </c>
      <c r="U165" s="57">
        <v>5.2900000000000003E-2</v>
      </c>
      <c r="V165" s="57">
        <v>9.5299999999999996E-2</v>
      </c>
      <c r="W165" s="57">
        <v>0.14810000000000001</v>
      </c>
      <c r="X165" s="57">
        <v>4.53E-2</v>
      </c>
      <c r="Y165" s="57">
        <v>0.1406</v>
      </c>
      <c r="AA165" s="57">
        <v>5.1700000000000003E-2</v>
      </c>
      <c r="AB165" s="57">
        <v>8.5900000000000004E-2</v>
      </c>
      <c r="AC165" s="57">
        <v>0.13769999999999999</v>
      </c>
      <c r="AD165" s="57">
        <v>4.4999999999999998E-2</v>
      </c>
      <c r="AE165" s="57">
        <v>0.13100000000000001</v>
      </c>
      <c r="AG165" s="57">
        <v>5.3499999999999999E-2</v>
      </c>
      <c r="AH165" s="57">
        <v>9.0300000000000005E-2</v>
      </c>
      <c r="AI165" s="57">
        <v>0.1439</v>
      </c>
      <c r="AJ165" s="57">
        <v>4.5499999999999999E-2</v>
      </c>
      <c r="AK165" s="57">
        <v>0.1358</v>
      </c>
      <c r="AM165" s="57" t="e">
        <v>#N/A</v>
      </c>
      <c r="AN165" s="57" t="e">
        <v>#N/A</v>
      </c>
      <c r="AO165" s="57" t="e">
        <v>#N/A</v>
      </c>
      <c r="AP165" s="57" t="e">
        <v>#N/A</v>
      </c>
      <c r="AQ165" s="57" t="e">
        <v>#N/A</v>
      </c>
      <c r="AR165" s="59"/>
      <c r="AS165" s="59"/>
      <c r="AT165" s="59"/>
      <c r="AU165" s="60"/>
      <c r="AV165" s="60"/>
      <c r="AW165" s="60"/>
      <c r="AX165" s="60"/>
      <c r="AY165" s="61"/>
      <c r="AZ165" s="60"/>
      <c r="BA165" s="59"/>
      <c r="BB165" s="59"/>
      <c r="BC165" s="59"/>
      <c r="BD165" s="59"/>
      <c r="BE165" s="59"/>
      <c r="BF165" s="59"/>
      <c r="BG165" s="59"/>
    </row>
    <row r="166" spans="2:59" x14ac:dyDescent="0.2">
      <c r="B166" s="56">
        <v>42521</v>
      </c>
      <c r="C166" s="57">
        <v>5.28E-2</v>
      </c>
      <c r="D166" s="57">
        <v>8.8499999999999995E-2</v>
      </c>
      <c r="E166" s="57">
        <v>0.14130000000000001</v>
      </c>
      <c r="F166" s="57">
        <v>4.5199999999999997E-2</v>
      </c>
      <c r="G166" s="57">
        <v>0.1336</v>
      </c>
      <c r="H166" s="58"/>
      <c r="I166" s="57">
        <v>5.4100000000000002E-2</v>
      </c>
      <c r="J166" s="57">
        <v>4.8899999999999999E-2</v>
      </c>
      <c r="K166" s="57">
        <v>0.10299999999999999</v>
      </c>
      <c r="L166" s="57">
        <v>4.5499999999999999E-2</v>
      </c>
      <c r="M166" s="57">
        <v>9.4500000000000001E-2</v>
      </c>
      <c r="N166" s="58"/>
      <c r="O166" s="57">
        <v>5.33E-2</v>
      </c>
      <c r="P166" s="57">
        <v>3.9800000000000002E-2</v>
      </c>
      <c r="Q166" s="57">
        <v>9.3100000000000002E-2</v>
      </c>
      <c r="R166" s="57">
        <v>4.48E-2</v>
      </c>
      <c r="S166" s="57">
        <v>8.4599999999999995E-2</v>
      </c>
      <c r="U166" s="57">
        <v>5.2600000000000001E-2</v>
      </c>
      <c r="V166" s="57">
        <v>9.35E-2</v>
      </c>
      <c r="W166" s="57">
        <v>0.14610000000000001</v>
      </c>
      <c r="X166" s="57">
        <v>4.5100000000000001E-2</v>
      </c>
      <c r="Y166" s="57">
        <v>0.1386</v>
      </c>
      <c r="AA166" s="57">
        <v>5.1200000000000002E-2</v>
      </c>
      <c r="AB166" s="57">
        <v>8.6199999999999999E-2</v>
      </c>
      <c r="AC166" s="57">
        <v>0.13739999999999999</v>
      </c>
      <c r="AD166" s="57">
        <v>4.4699999999999997E-2</v>
      </c>
      <c r="AE166" s="57">
        <v>0.1308</v>
      </c>
      <c r="AG166" s="57">
        <v>5.3499999999999999E-2</v>
      </c>
      <c r="AH166" s="57">
        <v>8.8099999999999998E-2</v>
      </c>
      <c r="AI166" s="57">
        <v>0.1416</v>
      </c>
      <c r="AJ166" s="57">
        <v>4.5400000000000003E-2</v>
      </c>
      <c r="AK166" s="57">
        <v>0.13350000000000001</v>
      </c>
      <c r="AM166" s="57" t="e">
        <v>#N/A</v>
      </c>
      <c r="AN166" s="57" t="e">
        <v>#N/A</v>
      </c>
      <c r="AO166" s="57" t="e">
        <v>#N/A</v>
      </c>
      <c r="AP166" s="57" t="e">
        <v>#N/A</v>
      </c>
      <c r="AQ166" s="57" t="e">
        <v>#N/A</v>
      </c>
      <c r="AR166" s="59"/>
      <c r="AS166" s="59"/>
      <c r="AT166" s="59"/>
      <c r="AU166" s="60"/>
      <c r="AV166" s="60"/>
      <c r="AW166" s="60"/>
      <c r="AX166" s="60"/>
      <c r="AY166" s="61"/>
      <c r="AZ166" s="60"/>
      <c r="BA166" s="59"/>
      <c r="BB166" s="59"/>
      <c r="BC166" s="59"/>
      <c r="BD166" s="59"/>
      <c r="BE166" s="59"/>
      <c r="BF166" s="59"/>
      <c r="BG166" s="59"/>
    </row>
    <row r="167" spans="2:59" x14ac:dyDescent="0.2">
      <c r="B167" s="56">
        <v>42551</v>
      </c>
      <c r="C167" s="57">
        <v>5.2600000000000001E-2</v>
      </c>
      <c r="D167" s="57">
        <v>8.6999999999999994E-2</v>
      </c>
      <c r="E167" s="57">
        <v>0.1396</v>
      </c>
      <c r="F167" s="57">
        <v>4.4999999999999998E-2</v>
      </c>
      <c r="G167" s="57">
        <v>0.13200000000000001</v>
      </c>
      <c r="H167" s="58"/>
      <c r="I167" s="57">
        <v>5.4100000000000002E-2</v>
      </c>
      <c r="J167" s="57">
        <v>5.11E-2</v>
      </c>
      <c r="K167" s="57">
        <v>0.1052</v>
      </c>
      <c r="L167" s="57">
        <v>4.5499999999999999E-2</v>
      </c>
      <c r="M167" s="57">
        <v>9.6600000000000005E-2</v>
      </c>
      <c r="N167" s="58"/>
      <c r="O167" s="57">
        <v>5.3499999999999999E-2</v>
      </c>
      <c r="P167" s="57">
        <v>4.0099999999999997E-2</v>
      </c>
      <c r="Q167" s="57">
        <v>9.3600000000000003E-2</v>
      </c>
      <c r="R167" s="57">
        <v>4.4900000000000002E-2</v>
      </c>
      <c r="S167" s="57">
        <v>8.5000000000000006E-2</v>
      </c>
      <c r="U167" s="57">
        <v>5.2400000000000002E-2</v>
      </c>
      <c r="V167" s="57">
        <v>9.1499999999999998E-2</v>
      </c>
      <c r="W167" s="57">
        <v>0.1439</v>
      </c>
      <c r="X167" s="57">
        <v>4.4900000000000002E-2</v>
      </c>
      <c r="Y167" s="57">
        <v>0.13650000000000001</v>
      </c>
      <c r="AA167" s="57">
        <v>5.0799999999999998E-2</v>
      </c>
      <c r="AB167" s="57">
        <v>8.6999999999999994E-2</v>
      </c>
      <c r="AC167" s="57">
        <v>0.13780000000000001</v>
      </c>
      <c r="AD167" s="57">
        <v>4.4299999999999999E-2</v>
      </c>
      <c r="AE167" s="57">
        <v>0.1313</v>
      </c>
      <c r="AG167" s="57">
        <v>5.3400000000000003E-2</v>
      </c>
      <c r="AH167" s="57">
        <v>8.5800000000000001E-2</v>
      </c>
      <c r="AI167" s="57">
        <v>0.13919999999999999</v>
      </c>
      <c r="AJ167" s="57">
        <v>4.53E-2</v>
      </c>
      <c r="AK167" s="57">
        <v>0.13109999999999999</v>
      </c>
      <c r="AM167" s="57" t="e">
        <v>#N/A</v>
      </c>
      <c r="AN167" s="57" t="e">
        <v>#N/A</v>
      </c>
      <c r="AO167" s="57" t="e">
        <v>#N/A</v>
      </c>
      <c r="AP167" s="57" t="e">
        <v>#N/A</v>
      </c>
      <c r="AQ167" s="57" t="e">
        <v>#N/A</v>
      </c>
      <c r="AR167" s="59"/>
      <c r="AS167" s="59"/>
      <c r="AT167" s="59"/>
      <c r="AU167" s="60"/>
      <c r="AV167" s="60"/>
      <c r="AW167" s="60"/>
      <c r="AX167" s="60"/>
      <c r="AY167" s="61"/>
      <c r="AZ167" s="60"/>
      <c r="BA167" s="59"/>
      <c r="BB167" s="59"/>
      <c r="BC167" s="59"/>
      <c r="BD167" s="59"/>
      <c r="BE167" s="59"/>
      <c r="BF167" s="59"/>
      <c r="BG167" s="59"/>
    </row>
    <row r="168" spans="2:59" x14ac:dyDescent="0.2">
      <c r="B168" s="56">
        <v>42582</v>
      </c>
      <c r="C168" s="57">
        <v>5.2400000000000002E-2</v>
      </c>
      <c r="D168" s="57">
        <v>8.4199999999999997E-2</v>
      </c>
      <c r="E168" s="57">
        <v>0.1366</v>
      </c>
      <c r="F168" s="57">
        <v>4.48E-2</v>
      </c>
      <c r="G168" s="57">
        <v>0.129</v>
      </c>
      <c r="H168" s="58"/>
      <c r="I168" s="57">
        <v>5.3999999999999999E-2</v>
      </c>
      <c r="J168" s="57">
        <v>5.1200000000000002E-2</v>
      </c>
      <c r="K168" s="57">
        <v>0.1052</v>
      </c>
      <c r="L168" s="57">
        <v>4.5400000000000003E-2</v>
      </c>
      <c r="M168" s="57">
        <v>9.6600000000000005E-2</v>
      </c>
      <c r="N168" s="58"/>
      <c r="O168" s="57">
        <v>5.3600000000000002E-2</v>
      </c>
      <c r="P168" s="57">
        <v>4.0099999999999997E-2</v>
      </c>
      <c r="Q168" s="57">
        <v>9.3700000000000006E-2</v>
      </c>
      <c r="R168" s="57">
        <v>4.4999999999999998E-2</v>
      </c>
      <c r="S168" s="57">
        <v>8.5199999999999998E-2</v>
      </c>
      <c r="U168" s="57">
        <v>5.2200000000000003E-2</v>
      </c>
      <c r="V168" s="57">
        <v>8.8499999999999995E-2</v>
      </c>
      <c r="W168" s="57">
        <v>0.14069999999999999</v>
      </c>
      <c r="X168" s="57">
        <v>4.4699999999999997E-2</v>
      </c>
      <c r="Y168" s="57">
        <v>0.13320000000000001</v>
      </c>
      <c r="AA168" s="57">
        <v>5.0299999999999997E-2</v>
      </c>
      <c r="AB168" s="57">
        <v>8.5699999999999998E-2</v>
      </c>
      <c r="AC168" s="57">
        <v>0.13600000000000001</v>
      </c>
      <c r="AD168" s="57">
        <v>4.3999999999999997E-2</v>
      </c>
      <c r="AE168" s="57">
        <v>0.12970000000000001</v>
      </c>
      <c r="AG168" s="57">
        <v>5.33E-2</v>
      </c>
      <c r="AH168" s="57">
        <v>8.2699999999999996E-2</v>
      </c>
      <c r="AI168" s="57">
        <v>0.13600000000000001</v>
      </c>
      <c r="AJ168" s="57">
        <v>4.5199999999999997E-2</v>
      </c>
      <c r="AK168" s="57">
        <v>0.1278</v>
      </c>
      <c r="AM168" s="57" t="e">
        <v>#N/A</v>
      </c>
      <c r="AN168" s="57" t="e">
        <v>#N/A</v>
      </c>
      <c r="AO168" s="57" t="e">
        <v>#N/A</v>
      </c>
      <c r="AP168" s="57" t="e">
        <v>#N/A</v>
      </c>
      <c r="AQ168" s="57" t="e">
        <v>#N/A</v>
      </c>
      <c r="AR168" s="59"/>
      <c r="AS168" s="59"/>
      <c r="AT168" s="59"/>
      <c r="AU168" s="60"/>
      <c r="AV168" s="60"/>
      <c r="AW168" s="60"/>
      <c r="AX168" s="60"/>
      <c r="AY168" s="61"/>
      <c r="AZ168" s="60"/>
      <c r="BA168" s="59"/>
      <c r="BB168" s="59"/>
      <c r="BC168" s="59"/>
      <c r="BD168" s="59"/>
      <c r="BE168" s="59"/>
      <c r="BF168" s="59"/>
      <c r="BG168" s="59"/>
    </row>
    <row r="169" spans="2:59" x14ac:dyDescent="0.2">
      <c r="B169" s="56">
        <v>42613</v>
      </c>
      <c r="C169" s="57">
        <v>5.2200000000000003E-2</v>
      </c>
      <c r="D169" s="57">
        <v>8.14E-2</v>
      </c>
      <c r="E169" s="57">
        <v>0.1336</v>
      </c>
      <c r="F169" s="57">
        <v>4.4699999999999997E-2</v>
      </c>
      <c r="G169" s="57">
        <v>0.126</v>
      </c>
      <c r="H169" s="58"/>
      <c r="I169" s="57">
        <v>5.3999999999999999E-2</v>
      </c>
      <c r="J169" s="57">
        <v>5.1400000000000001E-2</v>
      </c>
      <c r="K169" s="57">
        <v>0.10539999999999999</v>
      </c>
      <c r="L169" s="57">
        <v>4.5400000000000003E-2</v>
      </c>
      <c r="M169" s="57">
        <v>9.6799999999999997E-2</v>
      </c>
      <c r="N169" s="58"/>
      <c r="O169" s="57">
        <v>5.3699999999999998E-2</v>
      </c>
      <c r="P169" s="57">
        <v>4.02E-2</v>
      </c>
      <c r="Q169" s="57">
        <v>9.4E-2</v>
      </c>
      <c r="R169" s="57">
        <v>4.5199999999999997E-2</v>
      </c>
      <c r="S169" s="57">
        <v>8.5400000000000004E-2</v>
      </c>
      <c r="U169" s="57">
        <v>5.1999999999999998E-2</v>
      </c>
      <c r="V169" s="57">
        <v>8.5300000000000001E-2</v>
      </c>
      <c r="W169" s="57">
        <v>0.13730000000000001</v>
      </c>
      <c r="X169" s="57">
        <v>4.4600000000000001E-2</v>
      </c>
      <c r="Y169" s="57">
        <v>0.1298</v>
      </c>
      <c r="AA169" s="57">
        <v>4.9799999999999997E-2</v>
      </c>
      <c r="AB169" s="57">
        <v>8.4099999999999994E-2</v>
      </c>
      <c r="AC169" s="57">
        <v>0.13400000000000001</v>
      </c>
      <c r="AD169" s="57">
        <v>4.3700000000000003E-2</v>
      </c>
      <c r="AE169" s="57">
        <v>0.1278</v>
      </c>
      <c r="AG169" s="57">
        <v>5.33E-2</v>
      </c>
      <c r="AH169" s="57">
        <v>7.9500000000000001E-2</v>
      </c>
      <c r="AI169" s="57">
        <v>0.1328</v>
      </c>
      <c r="AJ169" s="57">
        <v>4.5100000000000001E-2</v>
      </c>
      <c r="AK169" s="57">
        <v>0.1246</v>
      </c>
      <c r="AM169" s="57" t="e">
        <v>#N/A</v>
      </c>
      <c r="AN169" s="57" t="e">
        <v>#N/A</v>
      </c>
      <c r="AO169" s="57" t="e">
        <v>#N/A</v>
      </c>
      <c r="AP169" s="57" t="e">
        <v>#N/A</v>
      </c>
      <c r="AQ169" s="57" t="e">
        <v>#N/A</v>
      </c>
      <c r="AR169" s="59"/>
      <c r="AS169" s="59"/>
      <c r="AT169" s="59"/>
      <c r="AU169" s="60"/>
      <c r="AV169" s="60"/>
      <c r="AW169" s="60"/>
      <c r="AX169" s="60"/>
      <c r="AY169" s="61"/>
      <c r="AZ169" s="60"/>
      <c r="BA169" s="59"/>
      <c r="BB169" s="59"/>
      <c r="BC169" s="59"/>
      <c r="BD169" s="59"/>
      <c r="BE169" s="59"/>
      <c r="BF169" s="59"/>
      <c r="BG169" s="59"/>
    </row>
    <row r="170" spans="2:59" x14ac:dyDescent="0.2">
      <c r="B170" s="56">
        <v>42643</v>
      </c>
      <c r="C170" s="57">
        <v>5.1999999999999998E-2</v>
      </c>
      <c r="D170" s="57">
        <v>7.8299999999999995E-2</v>
      </c>
      <c r="E170" s="57">
        <v>0.1303</v>
      </c>
      <c r="F170" s="57">
        <v>4.4400000000000002E-2</v>
      </c>
      <c r="G170" s="57">
        <v>0.1227</v>
      </c>
      <c r="H170" s="58"/>
      <c r="I170" s="57">
        <v>5.3900000000000003E-2</v>
      </c>
      <c r="J170" s="57">
        <v>5.0900000000000001E-2</v>
      </c>
      <c r="K170" s="57">
        <v>0.1047</v>
      </c>
      <c r="L170" s="57">
        <v>4.53E-2</v>
      </c>
      <c r="M170" s="57">
        <v>9.6199999999999994E-2</v>
      </c>
      <c r="N170" s="58"/>
      <c r="O170" s="57">
        <v>5.3699999999999998E-2</v>
      </c>
      <c r="P170" s="57">
        <v>3.9600000000000003E-2</v>
      </c>
      <c r="Q170" s="57">
        <v>9.3399999999999997E-2</v>
      </c>
      <c r="R170" s="57">
        <v>4.5199999999999997E-2</v>
      </c>
      <c r="S170" s="57">
        <v>8.48E-2</v>
      </c>
      <c r="U170" s="57">
        <v>5.1799999999999999E-2</v>
      </c>
      <c r="V170" s="57">
        <v>8.1900000000000001E-2</v>
      </c>
      <c r="W170" s="57">
        <v>0.1336</v>
      </c>
      <c r="X170" s="57">
        <v>4.4299999999999999E-2</v>
      </c>
      <c r="Y170" s="57">
        <v>0.12620000000000001</v>
      </c>
      <c r="AA170" s="57">
        <v>4.9200000000000001E-2</v>
      </c>
      <c r="AB170" s="57">
        <v>8.2299999999999998E-2</v>
      </c>
      <c r="AC170" s="57">
        <v>0.13139999999999999</v>
      </c>
      <c r="AD170" s="57">
        <v>4.3099999999999999E-2</v>
      </c>
      <c r="AE170" s="57">
        <v>0.12540000000000001</v>
      </c>
      <c r="AG170" s="57">
        <v>5.33E-2</v>
      </c>
      <c r="AH170" s="57">
        <v>7.6100000000000001E-2</v>
      </c>
      <c r="AI170" s="57">
        <v>0.12939999999999999</v>
      </c>
      <c r="AJ170" s="57">
        <v>4.4999999999999998E-2</v>
      </c>
      <c r="AK170" s="57">
        <v>0.1211</v>
      </c>
      <c r="AM170" s="57" t="e">
        <v>#N/A</v>
      </c>
      <c r="AN170" s="57" t="e">
        <v>#N/A</v>
      </c>
      <c r="AO170" s="57" t="e">
        <v>#N/A</v>
      </c>
      <c r="AP170" s="57" t="e">
        <v>#N/A</v>
      </c>
      <c r="AQ170" s="57" t="e">
        <v>#N/A</v>
      </c>
      <c r="AR170" s="59"/>
      <c r="AS170" s="59"/>
      <c r="AT170" s="59"/>
      <c r="AU170" s="60"/>
      <c r="AV170" s="60"/>
      <c r="AW170" s="60"/>
      <c r="AX170" s="60"/>
      <c r="AY170" s="61"/>
      <c r="AZ170" s="60"/>
      <c r="BA170" s="59"/>
      <c r="BB170" s="59"/>
      <c r="BC170" s="59"/>
      <c r="BD170" s="59"/>
      <c r="BE170" s="59"/>
      <c r="BF170" s="59"/>
      <c r="BG170" s="59"/>
    </row>
    <row r="171" spans="2:59" x14ac:dyDescent="0.2">
      <c r="B171" s="56">
        <v>42674</v>
      </c>
      <c r="C171" s="57">
        <v>5.1799999999999999E-2</v>
      </c>
      <c r="D171" s="57">
        <v>7.5399999999999995E-2</v>
      </c>
      <c r="E171" s="57">
        <v>0.12720000000000001</v>
      </c>
      <c r="F171" s="57">
        <v>4.4200000000000003E-2</v>
      </c>
      <c r="G171" s="57">
        <v>0.1196</v>
      </c>
      <c r="H171" s="58"/>
      <c r="I171" s="57">
        <v>5.3699999999999998E-2</v>
      </c>
      <c r="J171" s="57">
        <v>4.9799999999999997E-2</v>
      </c>
      <c r="K171" s="57">
        <v>0.10349999999999999</v>
      </c>
      <c r="L171" s="57">
        <v>4.5199999999999997E-2</v>
      </c>
      <c r="M171" s="57">
        <v>9.4899999999999998E-2</v>
      </c>
      <c r="N171" s="58"/>
      <c r="O171" s="57">
        <v>5.3699999999999998E-2</v>
      </c>
      <c r="P171" s="57">
        <v>3.9E-2</v>
      </c>
      <c r="Q171" s="57">
        <v>9.2799999999999994E-2</v>
      </c>
      <c r="R171" s="57">
        <v>4.5199999999999997E-2</v>
      </c>
      <c r="S171" s="57">
        <v>8.4199999999999997E-2</v>
      </c>
      <c r="U171" s="57">
        <v>5.1499999999999997E-2</v>
      </c>
      <c r="V171" s="57">
        <v>7.8799999999999995E-2</v>
      </c>
      <c r="W171" s="57">
        <v>0.1303</v>
      </c>
      <c r="X171" s="57">
        <v>4.41E-2</v>
      </c>
      <c r="Y171" s="57">
        <v>0.1229</v>
      </c>
      <c r="AA171" s="57">
        <v>4.8800000000000003E-2</v>
      </c>
      <c r="AB171" s="57">
        <v>7.9899999999999999E-2</v>
      </c>
      <c r="AC171" s="57">
        <v>0.12870000000000001</v>
      </c>
      <c r="AD171" s="57">
        <v>4.2799999999999998E-2</v>
      </c>
      <c r="AE171" s="57">
        <v>0.1227</v>
      </c>
      <c r="AG171" s="57">
        <v>5.3199999999999997E-2</v>
      </c>
      <c r="AH171" s="57">
        <v>7.3099999999999998E-2</v>
      </c>
      <c r="AI171" s="57">
        <v>0.1263</v>
      </c>
      <c r="AJ171" s="57">
        <v>4.4900000000000002E-2</v>
      </c>
      <c r="AK171" s="57">
        <v>0.11799999999999999</v>
      </c>
      <c r="AM171" s="57" t="e">
        <v>#N/A</v>
      </c>
      <c r="AN171" s="57" t="e">
        <v>#N/A</v>
      </c>
      <c r="AO171" s="57" t="e">
        <v>#N/A</v>
      </c>
      <c r="AP171" s="57" t="e">
        <v>#N/A</v>
      </c>
      <c r="AQ171" s="57" t="e">
        <v>#N/A</v>
      </c>
      <c r="AR171" s="59"/>
      <c r="AS171" s="59"/>
      <c r="AT171" s="59"/>
      <c r="AU171" s="60"/>
      <c r="AV171" s="60"/>
      <c r="AW171" s="60"/>
      <c r="AX171" s="60"/>
      <c r="AY171" s="61"/>
      <c r="AZ171" s="60"/>
      <c r="BA171" s="59"/>
      <c r="BB171" s="59"/>
      <c r="BC171" s="59"/>
      <c r="BD171" s="59"/>
      <c r="BE171" s="59"/>
      <c r="BF171" s="59"/>
      <c r="BG171" s="59"/>
    </row>
    <row r="172" spans="2:59" x14ac:dyDescent="0.2">
      <c r="B172" s="56">
        <v>42704</v>
      </c>
      <c r="C172" s="57">
        <v>5.1499999999999997E-2</v>
      </c>
      <c r="D172" s="57">
        <v>7.22E-2</v>
      </c>
      <c r="E172" s="57">
        <v>0.12379999999999999</v>
      </c>
      <c r="F172" s="57">
        <v>4.3999999999999997E-2</v>
      </c>
      <c r="G172" s="57">
        <v>0.1163</v>
      </c>
      <c r="H172" s="58"/>
      <c r="I172" s="57">
        <v>5.3499999999999999E-2</v>
      </c>
      <c r="J172" s="57">
        <v>4.87E-2</v>
      </c>
      <c r="K172" s="57">
        <v>0.1022</v>
      </c>
      <c r="L172" s="57">
        <v>4.4999999999999998E-2</v>
      </c>
      <c r="M172" s="57">
        <v>9.3700000000000006E-2</v>
      </c>
      <c r="N172" s="58"/>
      <c r="O172" s="57">
        <v>5.3699999999999998E-2</v>
      </c>
      <c r="P172" s="57">
        <v>3.8399999999999997E-2</v>
      </c>
      <c r="Q172" s="57">
        <v>9.2200000000000004E-2</v>
      </c>
      <c r="R172" s="57">
        <v>4.5199999999999997E-2</v>
      </c>
      <c r="S172" s="57">
        <v>8.3599999999999994E-2</v>
      </c>
      <c r="U172" s="57">
        <v>5.1299999999999998E-2</v>
      </c>
      <c r="V172" s="57">
        <v>7.5399999999999995E-2</v>
      </c>
      <c r="W172" s="57">
        <v>0.12659999999999999</v>
      </c>
      <c r="X172" s="57">
        <v>4.3900000000000002E-2</v>
      </c>
      <c r="Y172" s="57">
        <v>0.1193</v>
      </c>
      <c r="AA172" s="57">
        <v>4.8399999999999999E-2</v>
      </c>
      <c r="AB172" s="57">
        <v>7.7100000000000002E-2</v>
      </c>
      <c r="AC172" s="57">
        <v>0.1255</v>
      </c>
      <c r="AD172" s="57">
        <v>4.24E-2</v>
      </c>
      <c r="AE172" s="57">
        <v>0.1195</v>
      </c>
      <c r="AG172" s="57">
        <v>5.3100000000000001E-2</v>
      </c>
      <c r="AH172" s="57">
        <v>6.9800000000000001E-2</v>
      </c>
      <c r="AI172" s="57">
        <v>0.1229</v>
      </c>
      <c r="AJ172" s="57">
        <v>4.48E-2</v>
      </c>
      <c r="AK172" s="57">
        <v>0.11459999999999999</v>
      </c>
      <c r="AM172" s="57" t="e">
        <v>#N/A</v>
      </c>
      <c r="AN172" s="57" t="e">
        <v>#N/A</v>
      </c>
      <c r="AO172" s="57" t="e">
        <v>#N/A</v>
      </c>
      <c r="AP172" s="57" t="e">
        <v>#N/A</v>
      </c>
      <c r="AQ172" s="57" t="e">
        <v>#N/A</v>
      </c>
      <c r="AR172" s="59"/>
      <c r="AS172" s="59"/>
      <c r="AT172" s="59"/>
      <c r="AU172" s="60"/>
      <c r="AV172" s="60"/>
      <c r="AW172" s="60"/>
      <c r="AX172" s="60"/>
      <c r="AY172" s="61"/>
      <c r="AZ172" s="60"/>
      <c r="BA172" s="59"/>
      <c r="BB172" s="59"/>
      <c r="BC172" s="59"/>
      <c r="BD172" s="59"/>
      <c r="BE172" s="59"/>
      <c r="BF172" s="59"/>
      <c r="BG172" s="59"/>
    </row>
    <row r="173" spans="2:59" x14ac:dyDescent="0.2">
      <c r="B173" s="56">
        <v>42735</v>
      </c>
      <c r="C173" s="57">
        <v>5.1299999999999998E-2</v>
      </c>
      <c r="D173" s="57">
        <v>6.9000000000000006E-2</v>
      </c>
      <c r="E173" s="57">
        <v>0.1203</v>
      </c>
      <c r="F173" s="57">
        <v>4.3900000000000002E-2</v>
      </c>
      <c r="G173" s="57">
        <v>0.1129</v>
      </c>
      <c r="H173" s="58"/>
      <c r="I173" s="57">
        <v>5.3499999999999999E-2</v>
      </c>
      <c r="J173" s="57">
        <v>4.6699999999999998E-2</v>
      </c>
      <c r="K173" s="57">
        <v>0.10009999999999999</v>
      </c>
      <c r="L173" s="57">
        <v>4.4999999999999998E-2</v>
      </c>
      <c r="M173" s="57">
        <v>9.1700000000000004E-2</v>
      </c>
      <c r="N173" s="58"/>
      <c r="O173" s="57">
        <v>5.3800000000000001E-2</v>
      </c>
      <c r="P173" s="57">
        <v>3.6999999999999998E-2</v>
      </c>
      <c r="Q173" s="57">
        <v>9.0899999999999995E-2</v>
      </c>
      <c r="R173" s="57">
        <v>4.53E-2</v>
      </c>
      <c r="S173" s="57">
        <v>8.2400000000000001E-2</v>
      </c>
      <c r="U173" s="57">
        <v>5.0999999999999997E-2</v>
      </c>
      <c r="V173" s="57">
        <v>7.1999999999999995E-2</v>
      </c>
      <c r="W173" s="57">
        <v>0.1231</v>
      </c>
      <c r="X173" s="57">
        <v>4.3700000000000003E-2</v>
      </c>
      <c r="Y173" s="57">
        <v>0.1157</v>
      </c>
      <c r="AA173" s="57">
        <v>4.82E-2</v>
      </c>
      <c r="AB173" s="57">
        <v>7.3700000000000002E-2</v>
      </c>
      <c r="AC173" s="57">
        <v>0.12189999999999999</v>
      </c>
      <c r="AD173" s="57">
        <v>4.2200000000000001E-2</v>
      </c>
      <c r="AE173" s="57">
        <v>0.1159</v>
      </c>
      <c r="AG173" s="57">
        <v>5.2999999999999999E-2</v>
      </c>
      <c r="AH173" s="57">
        <v>6.6600000000000006E-2</v>
      </c>
      <c r="AI173" s="57">
        <v>0.1197</v>
      </c>
      <c r="AJ173" s="57">
        <v>4.4699999999999997E-2</v>
      </c>
      <c r="AK173" s="57">
        <v>0.1114</v>
      </c>
      <c r="AM173" s="57" t="e">
        <v>#N/A</v>
      </c>
      <c r="AN173" s="57" t="e">
        <v>#N/A</v>
      </c>
      <c r="AO173" s="57" t="e">
        <v>#N/A</v>
      </c>
      <c r="AP173" s="57" t="e">
        <v>#N/A</v>
      </c>
      <c r="AQ173" s="57" t="e">
        <v>#N/A</v>
      </c>
      <c r="AR173" s="59"/>
      <c r="AS173" s="59"/>
      <c r="AT173" s="59"/>
      <c r="AU173" s="60"/>
      <c r="AV173" s="60"/>
      <c r="AW173" s="60"/>
      <c r="AX173" s="60"/>
      <c r="AY173" s="61"/>
      <c r="AZ173" s="60"/>
      <c r="BA173" s="59"/>
      <c r="BB173" s="59"/>
      <c r="BC173" s="59"/>
      <c r="BD173" s="59"/>
      <c r="BE173" s="59"/>
      <c r="BF173" s="59"/>
      <c r="BG173" s="59"/>
    </row>
    <row r="174" spans="2:59" x14ac:dyDescent="0.2">
      <c r="B174" s="56">
        <v>42766</v>
      </c>
      <c r="C174" s="57">
        <v>5.11E-2</v>
      </c>
      <c r="D174" s="57">
        <v>6.6000000000000003E-2</v>
      </c>
      <c r="E174" s="57">
        <v>0.1172</v>
      </c>
      <c r="F174" s="57">
        <v>4.3700000000000003E-2</v>
      </c>
      <c r="G174" s="57">
        <v>0.10970000000000001</v>
      </c>
      <c r="H174" s="58"/>
      <c r="I174" s="57">
        <v>5.3499999999999999E-2</v>
      </c>
      <c r="J174" s="57">
        <v>4.4699999999999997E-2</v>
      </c>
      <c r="K174" s="57">
        <v>9.8199999999999996E-2</v>
      </c>
      <c r="L174" s="57">
        <v>4.4999999999999998E-2</v>
      </c>
      <c r="M174" s="57">
        <v>8.9800000000000005E-2</v>
      </c>
      <c r="N174" s="58"/>
      <c r="O174" s="57">
        <v>5.3900000000000003E-2</v>
      </c>
      <c r="P174" s="57">
        <v>3.5700000000000003E-2</v>
      </c>
      <c r="Q174" s="57">
        <v>8.9499999999999996E-2</v>
      </c>
      <c r="R174" s="57">
        <v>4.5400000000000003E-2</v>
      </c>
      <c r="S174" s="57">
        <v>8.1100000000000005E-2</v>
      </c>
      <c r="U174" s="57">
        <v>5.0799999999999998E-2</v>
      </c>
      <c r="V174" s="57">
        <v>6.8900000000000003E-2</v>
      </c>
      <c r="W174" s="57">
        <v>0.1197</v>
      </c>
      <c r="X174" s="57">
        <v>4.3499999999999997E-2</v>
      </c>
      <c r="Y174" s="57">
        <v>0.1124</v>
      </c>
      <c r="AA174" s="57">
        <v>4.8099999999999997E-2</v>
      </c>
      <c r="AB174" s="57">
        <v>6.9599999999999995E-2</v>
      </c>
      <c r="AC174" s="57">
        <v>0.1177</v>
      </c>
      <c r="AD174" s="57">
        <v>4.2000000000000003E-2</v>
      </c>
      <c r="AE174" s="57">
        <v>0.1116</v>
      </c>
      <c r="AG174" s="57">
        <v>5.28E-2</v>
      </c>
      <c r="AH174" s="57">
        <v>6.4500000000000002E-2</v>
      </c>
      <c r="AI174" s="57">
        <v>0.1173</v>
      </c>
      <c r="AJ174" s="57">
        <v>4.4600000000000001E-2</v>
      </c>
      <c r="AK174" s="57">
        <v>0.109</v>
      </c>
      <c r="AM174" s="57" t="e">
        <v>#N/A</v>
      </c>
      <c r="AN174" s="57" t="e">
        <v>#N/A</v>
      </c>
      <c r="AO174" s="57" t="e">
        <v>#N/A</v>
      </c>
      <c r="AP174" s="57" t="e">
        <v>#N/A</v>
      </c>
      <c r="AQ174" s="57" t="e">
        <v>#N/A</v>
      </c>
      <c r="AR174" s="59"/>
      <c r="AS174" s="59"/>
      <c r="AT174" s="59"/>
      <c r="AU174" s="60"/>
      <c r="AV174" s="60"/>
      <c r="AW174" s="60"/>
      <c r="AX174" s="60"/>
      <c r="AY174" s="61"/>
      <c r="AZ174" s="60"/>
      <c r="BA174" s="59"/>
      <c r="BB174" s="59"/>
      <c r="BC174" s="59"/>
      <c r="BD174" s="59"/>
      <c r="BE174" s="59"/>
      <c r="BF174" s="59"/>
      <c r="BG174" s="59"/>
    </row>
    <row r="175" spans="2:59" x14ac:dyDescent="0.2">
      <c r="B175" s="56">
        <v>42794</v>
      </c>
      <c r="C175" s="57">
        <v>5.0900000000000001E-2</v>
      </c>
      <c r="D175" s="57">
        <v>6.3500000000000001E-2</v>
      </c>
      <c r="E175" s="57">
        <v>0.1144</v>
      </c>
      <c r="F175" s="57">
        <v>4.3499999999999997E-2</v>
      </c>
      <c r="G175" s="57">
        <v>0.107</v>
      </c>
      <c r="H175" s="58"/>
      <c r="I175" s="57">
        <v>5.3400000000000003E-2</v>
      </c>
      <c r="J175" s="57">
        <v>4.2900000000000001E-2</v>
      </c>
      <c r="K175" s="57">
        <v>9.6299999999999997E-2</v>
      </c>
      <c r="L175" s="57">
        <v>4.4999999999999998E-2</v>
      </c>
      <c r="M175" s="57">
        <v>8.7900000000000006E-2</v>
      </c>
      <c r="N175" s="58"/>
      <c r="O175" s="57">
        <v>5.3900000000000003E-2</v>
      </c>
      <c r="P175" s="57">
        <v>3.44E-2</v>
      </c>
      <c r="Q175" s="57">
        <v>8.8300000000000003E-2</v>
      </c>
      <c r="R175" s="57">
        <v>4.5499999999999999E-2</v>
      </c>
      <c r="S175" s="57">
        <v>7.9899999999999999E-2</v>
      </c>
      <c r="U175" s="57">
        <v>5.0599999999999999E-2</v>
      </c>
      <c r="V175" s="57">
        <v>6.6299999999999998E-2</v>
      </c>
      <c r="W175" s="57">
        <v>0.1169</v>
      </c>
      <c r="X175" s="57">
        <v>4.3200000000000002E-2</v>
      </c>
      <c r="Y175" s="57">
        <v>0.1096</v>
      </c>
      <c r="AA175" s="57">
        <v>4.8000000000000001E-2</v>
      </c>
      <c r="AB175" s="57">
        <v>6.6199999999999995E-2</v>
      </c>
      <c r="AC175" s="57">
        <v>0.1142</v>
      </c>
      <c r="AD175" s="57">
        <v>4.19E-2</v>
      </c>
      <c r="AE175" s="57">
        <v>0.1081</v>
      </c>
      <c r="AG175" s="57">
        <v>5.2600000000000001E-2</v>
      </c>
      <c r="AH175" s="57">
        <v>6.25E-2</v>
      </c>
      <c r="AI175" s="57">
        <v>0.11509999999999999</v>
      </c>
      <c r="AJ175" s="57">
        <v>4.4400000000000002E-2</v>
      </c>
      <c r="AK175" s="57">
        <v>0.1069</v>
      </c>
      <c r="AM175" s="57" t="e">
        <v>#N/A</v>
      </c>
      <c r="AN175" s="57" t="e">
        <v>#N/A</v>
      </c>
      <c r="AO175" s="57" t="e">
        <v>#N/A</v>
      </c>
      <c r="AP175" s="57" t="e">
        <v>#N/A</v>
      </c>
      <c r="AQ175" s="57" t="e">
        <v>#N/A</v>
      </c>
      <c r="AR175" s="59"/>
      <c r="AS175" s="59"/>
      <c r="AT175" s="59"/>
      <c r="AU175" s="60"/>
      <c r="AV175" s="60"/>
      <c r="AW175" s="60"/>
      <c r="AX175" s="60"/>
      <c r="AY175" s="61"/>
      <c r="AZ175" s="60"/>
      <c r="BA175" s="59"/>
      <c r="BB175" s="59"/>
      <c r="BC175" s="59"/>
      <c r="BD175" s="59"/>
      <c r="BE175" s="59"/>
      <c r="BF175" s="59"/>
      <c r="BG175" s="59"/>
    </row>
    <row r="176" spans="2:59" x14ac:dyDescent="0.2">
      <c r="B176" s="56">
        <v>42825</v>
      </c>
      <c r="C176" s="57">
        <v>5.0799999999999998E-2</v>
      </c>
      <c r="D176" s="57">
        <v>6.1800000000000001E-2</v>
      </c>
      <c r="E176" s="57">
        <v>0.11260000000000001</v>
      </c>
      <c r="F176" s="57">
        <v>4.3400000000000001E-2</v>
      </c>
      <c r="G176" s="57">
        <v>0.1052</v>
      </c>
      <c r="H176" s="58"/>
      <c r="I176" s="57">
        <v>5.3499999999999999E-2</v>
      </c>
      <c r="J176" s="57">
        <v>4.2099999999999999E-2</v>
      </c>
      <c r="K176" s="57">
        <v>9.5600000000000004E-2</v>
      </c>
      <c r="L176" s="57">
        <v>4.5100000000000001E-2</v>
      </c>
      <c r="M176" s="57">
        <v>8.72E-2</v>
      </c>
      <c r="N176" s="58"/>
      <c r="O176" s="57">
        <v>5.4100000000000002E-2</v>
      </c>
      <c r="P176" s="57">
        <v>3.4000000000000002E-2</v>
      </c>
      <c r="Q176" s="57">
        <v>8.8099999999999998E-2</v>
      </c>
      <c r="R176" s="57">
        <v>4.5600000000000002E-2</v>
      </c>
      <c r="S176" s="57">
        <v>7.9600000000000004E-2</v>
      </c>
      <c r="U176" s="57">
        <v>5.04E-2</v>
      </c>
      <c r="V176" s="57">
        <v>6.4600000000000005E-2</v>
      </c>
      <c r="W176" s="57">
        <v>0.115</v>
      </c>
      <c r="X176" s="57">
        <v>4.3099999999999999E-2</v>
      </c>
      <c r="Y176" s="57">
        <v>0.1077</v>
      </c>
      <c r="AA176" s="57">
        <v>4.8000000000000001E-2</v>
      </c>
      <c r="AB176" s="57">
        <v>6.2899999999999998E-2</v>
      </c>
      <c r="AC176" s="57">
        <v>0.1109</v>
      </c>
      <c r="AD176" s="57">
        <v>4.1799999999999997E-2</v>
      </c>
      <c r="AE176" s="57">
        <v>0.1047</v>
      </c>
      <c r="AG176" s="57">
        <v>5.2499999999999998E-2</v>
      </c>
      <c r="AH176" s="57">
        <v>6.1800000000000001E-2</v>
      </c>
      <c r="AI176" s="57">
        <v>0.1144</v>
      </c>
      <c r="AJ176" s="57">
        <v>4.4299999999999999E-2</v>
      </c>
      <c r="AK176" s="57">
        <v>0.1062</v>
      </c>
      <c r="AM176" s="57" t="e">
        <v>#N/A</v>
      </c>
      <c r="AN176" s="57" t="e">
        <v>#N/A</v>
      </c>
      <c r="AO176" s="57" t="e">
        <v>#N/A</v>
      </c>
      <c r="AP176" s="57" t="e">
        <v>#N/A</v>
      </c>
      <c r="AQ176" s="57" t="e">
        <v>#N/A</v>
      </c>
      <c r="AR176" s="59"/>
      <c r="AS176" s="59"/>
      <c r="AT176" s="59"/>
      <c r="AU176" s="60"/>
      <c r="AV176" s="60"/>
      <c r="AW176" s="60"/>
      <c r="AX176" s="60"/>
      <c r="AY176" s="61"/>
      <c r="AZ176" s="60"/>
      <c r="BA176" s="59"/>
      <c r="BB176" s="59"/>
      <c r="BC176" s="59"/>
      <c r="BD176" s="59"/>
      <c r="BE176" s="59"/>
      <c r="BF176" s="59"/>
      <c r="BG176" s="59"/>
    </row>
    <row r="177" spans="2:59" x14ac:dyDescent="0.2">
      <c r="B177" s="56">
        <v>42855</v>
      </c>
      <c r="C177" s="57">
        <v>5.0700000000000002E-2</v>
      </c>
      <c r="D177" s="57">
        <v>6.0600000000000001E-2</v>
      </c>
      <c r="E177" s="57">
        <v>0.1113</v>
      </c>
      <c r="F177" s="57">
        <v>4.3299999999999998E-2</v>
      </c>
      <c r="G177" s="57">
        <v>0.10390000000000001</v>
      </c>
      <c r="H177" s="58"/>
      <c r="I177" s="57">
        <v>5.3699999999999998E-2</v>
      </c>
      <c r="J177" s="57">
        <v>3.9600000000000003E-2</v>
      </c>
      <c r="K177" s="57">
        <v>9.3299999999999994E-2</v>
      </c>
      <c r="L177" s="57">
        <v>4.5400000000000003E-2</v>
      </c>
      <c r="M177" s="57">
        <v>8.5000000000000006E-2</v>
      </c>
      <c r="N177" s="58"/>
      <c r="O177" s="57">
        <v>5.4300000000000001E-2</v>
      </c>
      <c r="P177" s="57">
        <v>3.3599999999999998E-2</v>
      </c>
      <c r="Q177" s="57">
        <v>8.7800000000000003E-2</v>
      </c>
      <c r="R177" s="57">
        <v>4.58E-2</v>
      </c>
      <c r="S177" s="57">
        <v>7.9299999999999995E-2</v>
      </c>
      <c r="U177" s="57">
        <v>5.0299999999999997E-2</v>
      </c>
      <c r="V177" s="57">
        <v>6.3500000000000001E-2</v>
      </c>
      <c r="W177" s="57">
        <v>0.1138</v>
      </c>
      <c r="X177" s="57">
        <v>4.2999999999999997E-2</v>
      </c>
      <c r="Y177" s="57">
        <v>0.1066</v>
      </c>
      <c r="AA177" s="57">
        <v>4.8000000000000001E-2</v>
      </c>
      <c r="AB177" s="57">
        <v>5.96E-2</v>
      </c>
      <c r="AC177" s="57">
        <v>0.1076</v>
      </c>
      <c r="AD177" s="57">
        <v>4.1799999999999997E-2</v>
      </c>
      <c r="AE177" s="57">
        <v>0.1014</v>
      </c>
      <c r="AG177" s="57">
        <v>5.2400000000000002E-2</v>
      </c>
      <c r="AH177" s="57">
        <v>6.1800000000000001E-2</v>
      </c>
      <c r="AI177" s="57">
        <v>0.1142</v>
      </c>
      <c r="AJ177" s="57">
        <v>4.4299999999999999E-2</v>
      </c>
      <c r="AK177" s="57">
        <v>0.106</v>
      </c>
      <c r="AM177" s="57" t="e">
        <v>#N/A</v>
      </c>
      <c r="AN177" s="57" t="e">
        <v>#N/A</v>
      </c>
      <c r="AO177" s="57" t="e">
        <v>#N/A</v>
      </c>
      <c r="AP177" s="57" t="e">
        <v>#N/A</v>
      </c>
      <c r="AQ177" s="57" t="e">
        <v>#N/A</v>
      </c>
      <c r="AR177" s="59"/>
      <c r="AS177" s="59"/>
      <c r="AT177" s="59"/>
      <c r="AU177" s="60"/>
      <c r="AV177" s="60"/>
      <c r="AW177" s="60"/>
      <c r="AX177" s="60"/>
      <c r="AY177" s="61"/>
      <c r="AZ177" s="60"/>
      <c r="BA177" s="59"/>
      <c r="BB177" s="59"/>
      <c r="BC177" s="59"/>
      <c r="BD177" s="59"/>
      <c r="BE177" s="59"/>
      <c r="BF177" s="59"/>
      <c r="BG177" s="59"/>
    </row>
    <row r="178" spans="2:59" x14ac:dyDescent="0.2">
      <c r="B178" s="56">
        <v>42886</v>
      </c>
      <c r="C178" s="57">
        <v>5.0700000000000002E-2</v>
      </c>
      <c r="D178" s="57">
        <v>5.96E-2</v>
      </c>
      <c r="E178" s="57">
        <v>0.1103</v>
      </c>
      <c r="F178" s="57">
        <v>4.3299999999999998E-2</v>
      </c>
      <c r="G178" s="57">
        <v>0.10290000000000001</v>
      </c>
      <c r="H178" s="58"/>
      <c r="I178" s="57">
        <v>5.3900000000000003E-2</v>
      </c>
      <c r="J178" s="57">
        <v>3.7100000000000001E-2</v>
      </c>
      <c r="K178" s="57">
        <v>9.11E-2</v>
      </c>
      <c r="L178" s="57">
        <v>4.5600000000000002E-2</v>
      </c>
      <c r="M178" s="57">
        <v>8.2699999999999996E-2</v>
      </c>
      <c r="N178" s="58"/>
      <c r="O178" s="57">
        <v>5.4399999999999997E-2</v>
      </c>
      <c r="P178" s="57">
        <v>3.3099999999999997E-2</v>
      </c>
      <c r="Q178" s="57">
        <v>8.7499999999999994E-2</v>
      </c>
      <c r="R178" s="57">
        <v>4.5900000000000003E-2</v>
      </c>
      <c r="S178" s="57">
        <v>7.9100000000000004E-2</v>
      </c>
      <c r="U178" s="57">
        <v>5.0200000000000002E-2</v>
      </c>
      <c r="V178" s="57">
        <v>6.2799999999999995E-2</v>
      </c>
      <c r="W178" s="57">
        <v>0.113</v>
      </c>
      <c r="X178" s="57">
        <v>4.2999999999999997E-2</v>
      </c>
      <c r="Y178" s="57">
        <v>0.1057</v>
      </c>
      <c r="AA178" s="57">
        <v>4.8099999999999997E-2</v>
      </c>
      <c r="AB178" s="57">
        <v>5.67E-2</v>
      </c>
      <c r="AC178" s="57">
        <v>0.1048</v>
      </c>
      <c r="AD178" s="57">
        <v>4.1799999999999997E-2</v>
      </c>
      <c r="AE178" s="57">
        <v>9.8599999999999993E-2</v>
      </c>
      <c r="AG178" s="57">
        <v>5.2299999999999999E-2</v>
      </c>
      <c r="AH178" s="57">
        <v>6.1899999999999997E-2</v>
      </c>
      <c r="AI178" s="57">
        <v>0.1142</v>
      </c>
      <c r="AJ178" s="57">
        <v>4.4200000000000003E-2</v>
      </c>
      <c r="AK178" s="57">
        <v>0.1061</v>
      </c>
      <c r="AM178" s="57" t="e">
        <v>#N/A</v>
      </c>
      <c r="AN178" s="57" t="e">
        <v>#N/A</v>
      </c>
      <c r="AO178" s="57" t="e">
        <v>#N/A</v>
      </c>
      <c r="AP178" s="57" t="e">
        <v>#N/A</v>
      </c>
      <c r="AQ178" s="57" t="e">
        <v>#N/A</v>
      </c>
      <c r="AR178" s="59"/>
      <c r="AS178" s="59"/>
      <c r="AT178" s="59"/>
      <c r="AU178" s="60"/>
      <c r="AV178" s="60"/>
      <c r="AW178" s="60"/>
      <c r="AX178" s="60"/>
      <c r="AY178" s="61"/>
      <c r="AZ178" s="60"/>
      <c r="BA178" s="59"/>
      <c r="BB178" s="59"/>
      <c r="BC178" s="59"/>
      <c r="BD178" s="59"/>
      <c r="BE178" s="59"/>
      <c r="BF178" s="59"/>
      <c r="BG178" s="59"/>
    </row>
    <row r="179" spans="2:59" x14ac:dyDescent="0.2">
      <c r="B179" s="56">
        <v>42916</v>
      </c>
      <c r="C179" s="57">
        <v>5.0599999999999999E-2</v>
      </c>
      <c r="D179" s="57">
        <v>5.8599999999999999E-2</v>
      </c>
      <c r="E179" s="57">
        <v>0.10920000000000001</v>
      </c>
      <c r="F179" s="57">
        <v>4.3200000000000002E-2</v>
      </c>
      <c r="G179" s="57">
        <v>0.1018</v>
      </c>
      <c r="H179" s="58"/>
      <c r="I179" s="57">
        <v>5.4100000000000002E-2</v>
      </c>
      <c r="J179" s="57">
        <v>3.4700000000000002E-2</v>
      </c>
      <c r="K179" s="57">
        <v>8.8800000000000004E-2</v>
      </c>
      <c r="L179" s="57">
        <v>4.58E-2</v>
      </c>
      <c r="M179" s="57">
        <v>8.0500000000000002E-2</v>
      </c>
      <c r="N179" s="58"/>
      <c r="O179" s="57">
        <v>5.45E-2</v>
      </c>
      <c r="P179" s="57">
        <v>3.2800000000000003E-2</v>
      </c>
      <c r="Q179" s="57">
        <v>8.7300000000000003E-2</v>
      </c>
      <c r="R179" s="57">
        <v>4.5999999999999999E-2</v>
      </c>
      <c r="S179" s="57">
        <v>7.8799999999999995E-2</v>
      </c>
      <c r="U179" s="57">
        <v>5.0200000000000002E-2</v>
      </c>
      <c r="V179" s="57">
        <v>6.1899999999999997E-2</v>
      </c>
      <c r="W179" s="57">
        <v>0.11210000000000001</v>
      </c>
      <c r="X179" s="57">
        <v>4.2900000000000001E-2</v>
      </c>
      <c r="Y179" s="57">
        <v>0.1048</v>
      </c>
      <c r="AA179" s="57">
        <v>4.8099999999999997E-2</v>
      </c>
      <c r="AB179" s="57">
        <v>5.4199999999999998E-2</v>
      </c>
      <c r="AC179" s="57">
        <v>0.1023</v>
      </c>
      <c r="AD179" s="57">
        <v>4.1799999999999997E-2</v>
      </c>
      <c r="AE179" s="57">
        <v>9.6000000000000002E-2</v>
      </c>
      <c r="AG179" s="57">
        <v>5.2299999999999999E-2</v>
      </c>
      <c r="AH179" s="57">
        <v>6.1800000000000001E-2</v>
      </c>
      <c r="AI179" s="57">
        <v>0.11409999999999999</v>
      </c>
      <c r="AJ179" s="57">
        <v>4.4200000000000003E-2</v>
      </c>
      <c r="AK179" s="57">
        <v>0.106</v>
      </c>
      <c r="AM179" s="57" t="e">
        <v>#N/A</v>
      </c>
      <c r="AN179" s="57" t="e">
        <v>#N/A</v>
      </c>
      <c r="AO179" s="57" t="e">
        <v>#N/A</v>
      </c>
      <c r="AP179" s="57" t="e">
        <v>#N/A</v>
      </c>
      <c r="AQ179" s="57" t="e">
        <v>#N/A</v>
      </c>
      <c r="AR179" s="59"/>
      <c r="AS179" s="59"/>
      <c r="AT179" s="59"/>
      <c r="AU179" s="60"/>
      <c r="AV179" s="60"/>
      <c r="AW179" s="60"/>
      <c r="AX179" s="60"/>
      <c r="AY179" s="61"/>
      <c r="AZ179" s="60"/>
      <c r="BA179" s="59"/>
      <c r="BB179" s="59"/>
      <c r="BC179" s="59"/>
      <c r="BD179" s="59"/>
      <c r="BE179" s="59"/>
      <c r="BF179" s="59"/>
      <c r="BG179" s="59"/>
    </row>
    <row r="180" spans="2:59" x14ac:dyDescent="0.2">
      <c r="B180" s="56">
        <v>42947</v>
      </c>
      <c r="C180" s="57">
        <v>5.0599999999999999E-2</v>
      </c>
      <c r="D180" s="57">
        <v>5.8599999999999999E-2</v>
      </c>
      <c r="E180" s="57">
        <v>0.10920000000000001</v>
      </c>
      <c r="F180" s="57">
        <v>4.3200000000000002E-2</v>
      </c>
      <c r="G180" s="57">
        <v>0.1018</v>
      </c>
      <c r="H180" s="58"/>
      <c r="I180" s="57">
        <v>5.4199999999999998E-2</v>
      </c>
      <c r="J180" s="57">
        <v>3.5099999999999999E-2</v>
      </c>
      <c r="K180" s="57">
        <v>8.9300000000000004E-2</v>
      </c>
      <c r="L180" s="57">
        <v>4.58E-2</v>
      </c>
      <c r="M180" s="57">
        <v>8.1000000000000003E-2</v>
      </c>
      <c r="N180" s="58"/>
      <c r="O180" s="57">
        <v>5.4600000000000003E-2</v>
      </c>
      <c r="P180" s="57">
        <v>3.3599999999999998E-2</v>
      </c>
      <c r="Q180" s="57">
        <v>8.8099999999999998E-2</v>
      </c>
      <c r="R180" s="57">
        <v>4.5999999999999999E-2</v>
      </c>
      <c r="S180" s="57">
        <v>7.9600000000000004E-2</v>
      </c>
      <c r="U180" s="57">
        <v>5.0099999999999999E-2</v>
      </c>
      <c r="V180" s="57">
        <v>6.1899999999999997E-2</v>
      </c>
      <c r="W180" s="57">
        <v>0.112</v>
      </c>
      <c r="X180" s="57">
        <v>4.2799999999999998E-2</v>
      </c>
      <c r="Y180" s="57">
        <v>0.1047</v>
      </c>
      <c r="AA180" s="57">
        <v>4.8099999999999997E-2</v>
      </c>
      <c r="AB180" s="57">
        <v>5.4300000000000001E-2</v>
      </c>
      <c r="AC180" s="57">
        <v>0.1024</v>
      </c>
      <c r="AD180" s="57">
        <v>4.1700000000000001E-2</v>
      </c>
      <c r="AE180" s="57">
        <v>9.6000000000000002E-2</v>
      </c>
      <c r="AG180" s="57">
        <v>5.2299999999999999E-2</v>
      </c>
      <c r="AH180" s="57">
        <v>6.1699999999999998E-2</v>
      </c>
      <c r="AI180" s="57">
        <v>0.114</v>
      </c>
      <c r="AJ180" s="57">
        <v>4.4200000000000003E-2</v>
      </c>
      <c r="AK180" s="57">
        <v>0.10589999999999999</v>
      </c>
      <c r="AM180" s="57" t="e">
        <v>#N/A</v>
      </c>
      <c r="AN180" s="57" t="e">
        <v>#N/A</v>
      </c>
      <c r="AO180" s="57" t="e">
        <v>#N/A</v>
      </c>
      <c r="AP180" s="57" t="e">
        <v>#N/A</v>
      </c>
      <c r="AQ180" s="57" t="e">
        <v>#N/A</v>
      </c>
      <c r="AR180" s="59"/>
      <c r="AS180" s="59"/>
      <c r="AT180" s="59"/>
      <c r="AU180" s="60"/>
      <c r="AV180" s="60"/>
      <c r="AW180" s="60"/>
      <c r="AX180" s="60"/>
      <c r="AY180" s="61"/>
      <c r="AZ180" s="60"/>
      <c r="BA180" s="59"/>
      <c r="BB180" s="59"/>
      <c r="BC180" s="59"/>
      <c r="BD180" s="59"/>
      <c r="BE180" s="59"/>
      <c r="BF180" s="59"/>
      <c r="BG180" s="59"/>
    </row>
    <row r="181" spans="2:59" x14ac:dyDescent="0.2">
      <c r="B181" s="56">
        <v>42978</v>
      </c>
      <c r="C181" s="57">
        <v>5.0500000000000003E-2</v>
      </c>
      <c r="D181" s="57">
        <v>5.8299999999999998E-2</v>
      </c>
      <c r="E181" s="57">
        <v>0.10879999999999999</v>
      </c>
      <c r="F181" s="57">
        <v>4.3099999999999999E-2</v>
      </c>
      <c r="G181" s="57">
        <v>0.1014</v>
      </c>
      <c r="H181" s="58"/>
      <c r="I181" s="57">
        <v>5.4199999999999998E-2</v>
      </c>
      <c r="J181" s="57">
        <v>3.5499999999999997E-2</v>
      </c>
      <c r="K181" s="57">
        <v>8.9700000000000002E-2</v>
      </c>
      <c r="L181" s="57">
        <v>4.5900000000000003E-2</v>
      </c>
      <c r="M181" s="57">
        <v>8.14E-2</v>
      </c>
      <c r="N181" s="58"/>
      <c r="O181" s="57">
        <v>5.4600000000000003E-2</v>
      </c>
      <c r="P181" s="57">
        <v>3.4200000000000001E-2</v>
      </c>
      <c r="Q181" s="57">
        <v>8.8800000000000004E-2</v>
      </c>
      <c r="R181" s="57">
        <v>4.6100000000000002E-2</v>
      </c>
      <c r="S181" s="57">
        <v>8.0299999999999996E-2</v>
      </c>
      <c r="U181" s="57">
        <v>0.05</v>
      </c>
      <c r="V181" s="57">
        <v>6.1499999999999999E-2</v>
      </c>
      <c r="W181" s="57">
        <v>0.1114</v>
      </c>
      <c r="X181" s="57">
        <v>4.2700000000000002E-2</v>
      </c>
      <c r="Y181" s="57">
        <v>0.1042</v>
      </c>
      <c r="AA181" s="57">
        <v>4.8000000000000001E-2</v>
      </c>
      <c r="AB181" s="57">
        <v>5.3900000000000003E-2</v>
      </c>
      <c r="AC181" s="57">
        <v>0.10199999999999999</v>
      </c>
      <c r="AD181" s="57">
        <v>4.1599999999999998E-2</v>
      </c>
      <c r="AE181" s="57">
        <v>9.5600000000000004E-2</v>
      </c>
      <c r="AG181" s="57">
        <v>5.2200000000000003E-2</v>
      </c>
      <c r="AH181" s="57">
        <v>6.1400000000000003E-2</v>
      </c>
      <c r="AI181" s="57">
        <v>0.1137</v>
      </c>
      <c r="AJ181" s="57">
        <v>4.4200000000000003E-2</v>
      </c>
      <c r="AK181" s="57">
        <v>0.1056</v>
      </c>
      <c r="AM181" s="57" t="e">
        <v>#N/A</v>
      </c>
      <c r="AN181" s="57" t="e">
        <v>#N/A</v>
      </c>
      <c r="AO181" s="57" t="e">
        <v>#N/A</v>
      </c>
      <c r="AP181" s="57" t="e">
        <v>#N/A</v>
      </c>
      <c r="AQ181" s="57" t="e">
        <v>#N/A</v>
      </c>
      <c r="AR181" s="59"/>
      <c r="AS181" s="59"/>
      <c r="AT181" s="59"/>
      <c r="AU181" s="60"/>
      <c r="AV181" s="60"/>
      <c r="AW181" s="60"/>
      <c r="AX181" s="60"/>
      <c r="AY181" s="61"/>
      <c r="AZ181" s="60"/>
      <c r="BA181" s="59"/>
      <c r="BB181" s="59"/>
      <c r="BC181" s="59"/>
      <c r="BD181" s="59"/>
      <c r="BE181" s="59"/>
      <c r="BF181" s="59"/>
      <c r="BG181" s="59"/>
    </row>
    <row r="182" spans="2:59" x14ac:dyDescent="0.2">
      <c r="B182" s="56">
        <v>43008</v>
      </c>
      <c r="C182" s="57">
        <v>5.0500000000000003E-2</v>
      </c>
      <c r="D182" s="57">
        <v>5.74E-2</v>
      </c>
      <c r="E182" s="57">
        <v>0.108</v>
      </c>
      <c r="F182" s="57">
        <v>4.3099999999999999E-2</v>
      </c>
      <c r="G182" s="57">
        <v>0.10059999999999999</v>
      </c>
      <c r="H182" s="58"/>
      <c r="I182" s="57">
        <v>5.4199999999999998E-2</v>
      </c>
      <c r="J182" s="57">
        <v>3.5799999999999998E-2</v>
      </c>
      <c r="K182" s="57">
        <v>9.01E-2</v>
      </c>
      <c r="L182" s="57">
        <v>4.5900000000000003E-2</v>
      </c>
      <c r="M182" s="57">
        <v>8.1699999999999995E-2</v>
      </c>
      <c r="N182" s="58"/>
      <c r="O182" s="57">
        <v>5.4600000000000003E-2</v>
      </c>
      <c r="P182" s="57">
        <v>3.4700000000000002E-2</v>
      </c>
      <c r="Q182" s="57">
        <v>8.9300000000000004E-2</v>
      </c>
      <c r="R182" s="57">
        <v>4.5999999999999999E-2</v>
      </c>
      <c r="S182" s="57">
        <v>8.0799999999999997E-2</v>
      </c>
      <c r="U182" s="57">
        <v>0.05</v>
      </c>
      <c r="V182" s="57">
        <v>6.0499999999999998E-2</v>
      </c>
      <c r="W182" s="57">
        <v>0.1105</v>
      </c>
      <c r="X182" s="57">
        <v>4.2799999999999998E-2</v>
      </c>
      <c r="Y182" s="57">
        <v>0.1032</v>
      </c>
      <c r="AA182" s="57">
        <v>4.8099999999999997E-2</v>
      </c>
      <c r="AB182" s="57">
        <v>5.3699999999999998E-2</v>
      </c>
      <c r="AC182" s="57">
        <v>0.1018</v>
      </c>
      <c r="AD182" s="57">
        <v>4.1700000000000001E-2</v>
      </c>
      <c r="AE182" s="57">
        <v>9.5399999999999999E-2</v>
      </c>
      <c r="AG182" s="57">
        <v>5.2299999999999999E-2</v>
      </c>
      <c r="AH182" s="57">
        <v>0.06</v>
      </c>
      <c r="AI182" s="57">
        <v>0.1123</v>
      </c>
      <c r="AJ182" s="57">
        <v>4.4200000000000003E-2</v>
      </c>
      <c r="AK182" s="57">
        <v>0.1042</v>
      </c>
      <c r="AM182" s="57" t="e">
        <v>#N/A</v>
      </c>
      <c r="AN182" s="57" t="e">
        <v>#N/A</v>
      </c>
      <c r="AO182" s="57" t="e">
        <v>#N/A</v>
      </c>
      <c r="AP182" s="57" t="e">
        <v>#N/A</v>
      </c>
      <c r="AQ182" s="57" t="e">
        <v>#N/A</v>
      </c>
      <c r="AR182" s="59"/>
      <c r="AS182" s="59"/>
      <c r="AT182" s="59"/>
      <c r="AU182" s="60"/>
      <c r="AV182" s="60"/>
      <c r="AW182" s="60"/>
      <c r="AX182" s="60"/>
      <c r="AY182" s="61"/>
      <c r="AZ182" s="60"/>
      <c r="BA182" s="59"/>
      <c r="BB182" s="59"/>
      <c r="BC182" s="59"/>
      <c r="BD182" s="59"/>
      <c r="BE182" s="59"/>
      <c r="BF182" s="59"/>
      <c r="BG182" s="59"/>
    </row>
    <row r="183" spans="2:59" x14ac:dyDescent="0.2">
      <c r="B183" s="56">
        <v>43039</v>
      </c>
      <c r="C183" s="57">
        <v>5.0599999999999999E-2</v>
      </c>
      <c r="D183" s="57">
        <v>5.6399999999999999E-2</v>
      </c>
      <c r="E183" s="57">
        <v>0.1069</v>
      </c>
      <c r="F183" s="57">
        <v>4.3200000000000002E-2</v>
      </c>
      <c r="G183" s="57">
        <v>9.9500000000000005E-2</v>
      </c>
      <c r="H183" s="58"/>
      <c r="I183" s="57">
        <v>5.4300000000000001E-2</v>
      </c>
      <c r="J183" s="57">
        <v>3.6799999999999999E-2</v>
      </c>
      <c r="K183" s="57">
        <v>9.11E-2</v>
      </c>
      <c r="L183" s="57">
        <v>4.5900000000000003E-2</v>
      </c>
      <c r="M183" s="57">
        <v>8.2699999999999996E-2</v>
      </c>
      <c r="N183" s="58"/>
      <c r="O183" s="57">
        <v>5.4600000000000003E-2</v>
      </c>
      <c r="P183" s="57">
        <v>3.5200000000000002E-2</v>
      </c>
      <c r="Q183" s="57">
        <v>8.9800000000000005E-2</v>
      </c>
      <c r="R183" s="57">
        <v>4.5999999999999999E-2</v>
      </c>
      <c r="S183" s="57">
        <v>8.1299999999999997E-2</v>
      </c>
      <c r="U183" s="57">
        <v>0.05</v>
      </c>
      <c r="V183" s="57">
        <v>5.91E-2</v>
      </c>
      <c r="W183" s="57">
        <v>0.10920000000000001</v>
      </c>
      <c r="X183" s="57">
        <v>4.2799999999999998E-2</v>
      </c>
      <c r="Y183" s="57">
        <v>0.1019</v>
      </c>
      <c r="AA183" s="57">
        <v>4.82E-2</v>
      </c>
      <c r="AB183" s="57">
        <v>5.3900000000000003E-2</v>
      </c>
      <c r="AC183" s="57">
        <v>0.1021</v>
      </c>
      <c r="AD183" s="57">
        <v>4.1700000000000001E-2</v>
      </c>
      <c r="AE183" s="57">
        <v>9.5600000000000004E-2</v>
      </c>
      <c r="AG183" s="57">
        <v>5.2299999999999999E-2</v>
      </c>
      <c r="AH183" s="57">
        <v>5.8000000000000003E-2</v>
      </c>
      <c r="AI183" s="57">
        <v>0.1103</v>
      </c>
      <c r="AJ183" s="57">
        <v>4.4200000000000003E-2</v>
      </c>
      <c r="AK183" s="57">
        <v>0.1023</v>
      </c>
      <c r="AM183" s="57" t="e">
        <v>#N/A</v>
      </c>
      <c r="AN183" s="57" t="e">
        <v>#N/A</v>
      </c>
      <c r="AO183" s="57" t="e">
        <v>#N/A</v>
      </c>
      <c r="AP183" s="57" t="e">
        <v>#N/A</v>
      </c>
      <c r="AQ183" s="57" t="e">
        <v>#N/A</v>
      </c>
      <c r="AR183" s="59"/>
      <c r="AS183" s="59"/>
      <c r="AT183" s="59"/>
      <c r="AU183" s="60"/>
      <c r="AV183" s="60"/>
      <c r="AW183" s="60"/>
      <c r="AX183" s="60"/>
      <c r="AY183" s="61"/>
      <c r="AZ183" s="60"/>
      <c r="BA183" s="59"/>
      <c r="BB183" s="59"/>
      <c r="BC183" s="59"/>
      <c r="BD183" s="59"/>
      <c r="BE183" s="59"/>
      <c r="BF183" s="59"/>
      <c r="BG183" s="59"/>
    </row>
    <row r="184" spans="2:59" x14ac:dyDescent="0.2">
      <c r="B184" s="56">
        <v>43069</v>
      </c>
      <c r="C184" s="57">
        <v>5.0599999999999999E-2</v>
      </c>
      <c r="D184" s="57">
        <v>5.5399999999999998E-2</v>
      </c>
      <c r="E184" s="57">
        <v>0.106</v>
      </c>
      <c r="F184" s="57">
        <v>4.3200000000000002E-2</v>
      </c>
      <c r="G184" s="57">
        <v>9.8599999999999993E-2</v>
      </c>
      <c r="H184" s="58"/>
      <c r="I184" s="57">
        <v>5.4399999999999997E-2</v>
      </c>
      <c r="J184" s="57">
        <v>3.7699999999999997E-2</v>
      </c>
      <c r="K184" s="57">
        <v>9.2100000000000001E-2</v>
      </c>
      <c r="L184" s="57">
        <v>4.5999999999999999E-2</v>
      </c>
      <c r="M184" s="57">
        <v>8.3699999999999997E-2</v>
      </c>
      <c r="N184" s="58"/>
      <c r="O184" s="57">
        <v>5.4600000000000003E-2</v>
      </c>
      <c r="P184" s="57">
        <v>3.5700000000000003E-2</v>
      </c>
      <c r="Q184" s="57">
        <v>9.0399999999999994E-2</v>
      </c>
      <c r="R184" s="57">
        <v>4.5999999999999999E-2</v>
      </c>
      <c r="S184" s="57">
        <v>8.1699999999999995E-2</v>
      </c>
      <c r="U184" s="57">
        <v>0.05</v>
      </c>
      <c r="V184" s="57">
        <v>5.7799999999999997E-2</v>
      </c>
      <c r="W184" s="57">
        <v>0.1079</v>
      </c>
      <c r="X184" s="57">
        <v>4.2799999999999998E-2</v>
      </c>
      <c r="Y184" s="57">
        <v>0.10059999999999999</v>
      </c>
      <c r="AA184" s="57">
        <v>4.8300000000000003E-2</v>
      </c>
      <c r="AB184" s="57">
        <v>5.3999999999999999E-2</v>
      </c>
      <c r="AC184" s="57">
        <v>0.1023</v>
      </c>
      <c r="AD184" s="57">
        <v>4.1799999999999997E-2</v>
      </c>
      <c r="AE184" s="57">
        <v>9.5799999999999996E-2</v>
      </c>
      <c r="AG184" s="57">
        <v>5.2299999999999999E-2</v>
      </c>
      <c r="AH184" s="57">
        <v>5.6099999999999997E-2</v>
      </c>
      <c r="AI184" s="57">
        <v>0.1084</v>
      </c>
      <c r="AJ184" s="57">
        <v>4.4299999999999999E-2</v>
      </c>
      <c r="AK184" s="57">
        <v>0.1004</v>
      </c>
      <c r="AM184" s="57" t="e">
        <v>#N/A</v>
      </c>
      <c r="AN184" s="57" t="e">
        <v>#N/A</v>
      </c>
      <c r="AO184" s="57" t="e">
        <v>#N/A</v>
      </c>
      <c r="AP184" s="57" t="e">
        <v>#N/A</v>
      </c>
      <c r="AQ184" s="57" t="e">
        <v>#N/A</v>
      </c>
      <c r="AR184" s="59"/>
      <c r="AS184" s="59"/>
      <c r="AT184" s="59"/>
      <c r="AU184" s="60"/>
      <c r="AV184" s="60"/>
      <c r="AW184" s="60"/>
      <c r="AX184" s="60"/>
      <c r="AY184" s="61"/>
      <c r="AZ184" s="60"/>
      <c r="BA184" s="59"/>
      <c r="BB184" s="59"/>
      <c r="BC184" s="59"/>
      <c r="BD184" s="59"/>
      <c r="BE184" s="59"/>
      <c r="BF184" s="59"/>
      <c r="BG184" s="59"/>
    </row>
    <row r="185" spans="2:59" x14ac:dyDescent="0.2">
      <c r="B185" s="56">
        <v>43100</v>
      </c>
      <c r="C185" s="57">
        <v>5.0599999999999999E-2</v>
      </c>
      <c r="D185" s="57">
        <v>5.4300000000000001E-2</v>
      </c>
      <c r="E185" s="57">
        <v>0.10489999999999999</v>
      </c>
      <c r="F185" s="57">
        <v>4.3200000000000002E-2</v>
      </c>
      <c r="G185" s="57">
        <v>9.7500000000000003E-2</v>
      </c>
      <c r="H185" s="58"/>
      <c r="I185" s="57">
        <v>5.4600000000000003E-2</v>
      </c>
      <c r="J185" s="57">
        <v>3.8600000000000002E-2</v>
      </c>
      <c r="K185" s="57">
        <v>9.3200000000000005E-2</v>
      </c>
      <c r="L185" s="57">
        <v>4.6199999999999998E-2</v>
      </c>
      <c r="M185" s="57">
        <v>8.48E-2</v>
      </c>
      <c r="N185" s="58"/>
      <c r="O185" s="57">
        <v>5.4699999999999999E-2</v>
      </c>
      <c r="P185" s="57">
        <v>3.61E-2</v>
      </c>
      <c r="Q185" s="57">
        <v>9.0800000000000006E-2</v>
      </c>
      <c r="R185" s="57">
        <v>4.6100000000000002E-2</v>
      </c>
      <c r="S185" s="57">
        <v>8.2199999999999995E-2</v>
      </c>
      <c r="U185" s="57">
        <v>0.05</v>
      </c>
      <c r="V185" s="57">
        <v>5.6500000000000002E-2</v>
      </c>
      <c r="W185" s="57">
        <v>0.1065</v>
      </c>
      <c r="X185" s="57">
        <v>4.2799999999999998E-2</v>
      </c>
      <c r="Y185" s="57">
        <v>9.9299999999999999E-2</v>
      </c>
      <c r="AA185" s="57">
        <v>4.8300000000000003E-2</v>
      </c>
      <c r="AB185" s="57">
        <v>5.3800000000000001E-2</v>
      </c>
      <c r="AC185" s="57">
        <v>0.1021</v>
      </c>
      <c r="AD185" s="57">
        <v>4.1799999999999997E-2</v>
      </c>
      <c r="AE185" s="57">
        <v>9.5500000000000002E-2</v>
      </c>
      <c r="AG185" s="57">
        <v>5.2400000000000002E-2</v>
      </c>
      <c r="AH185" s="57">
        <v>5.4300000000000001E-2</v>
      </c>
      <c r="AI185" s="57">
        <v>0.1067</v>
      </c>
      <c r="AJ185" s="57">
        <v>4.4299999999999999E-2</v>
      </c>
      <c r="AK185" s="57">
        <v>9.8599999999999993E-2</v>
      </c>
      <c r="AM185" s="57" t="e">
        <v>#N/A</v>
      </c>
      <c r="AN185" s="57" t="e">
        <v>#N/A</v>
      </c>
      <c r="AO185" s="57" t="e">
        <v>#N/A</v>
      </c>
      <c r="AP185" s="57" t="e">
        <v>#N/A</v>
      </c>
      <c r="AQ185" s="57" t="e">
        <v>#N/A</v>
      </c>
      <c r="AR185" s="59"/>
      <c r="AS185" s="59"/>
      <c r="AT185" s="59"/>
      <c r="AU185" s="60"/>
      <c r="AV185" s="60"/>
      <c r="AW185" s="60"/>
      <c r="AX185" s="60"/>
      <c r="AY185" s="61"/>
      <c r="AZ185" s="60"/>
      <c r="BA185" s="59"/>
      <c r="BB185" s="59"/>
      <c r="BC185" s="59"/>
      <c r="BD185" s="59"/>
      <c r="BE185" s="59"/>
      <c r="BF185" s="59"/>
      <c r="BG185" s="59"/>
    </row>
    <row r="186" spans="2:59" x14ac:dyDescent="0.2">
      <c r="B186" s="56">
        <v>43131</v>
      </c>
      <c r="C186" s="57">
        <v>5.0599999999999999E-2</v>
      </c>
      <c r="D186" s="57">
        <v>5.28E-2</v>
      </c>
      <c r="E186" s="57">
        <v>0.10340000000000001</v>
      </c>
      <c r="F186" s="57">
        <v>4.3200000000000002E-2</v>
      </c>
      <c r="G186" s="57">
        <v>9.6000000000000002E-2</v>
      </c>
      <c r="H186" s="58"/>
      <c r="I186" s="57">
        <v>5.4699999999999999E-2</v>
      </c>
      <c r="J186" s="57">
        <v>3.6499999999999998E-2</v>
      </c>
      <c r="K186" s="57">
        <v>9.1300000000000006E-2</v>
      </c>
      <c r="L186" s="57">
        <v>4.6300000000000001E-2</v>
      </c>
      <c r="M186" s="57">
        <v>8.2799999999999999E-2</v>
      </c>
      <c r="N186" s="58"/>
      <c r="O186" s="57">
        <v>5.4800000000000001E-2</v>
      </c>
      <c r="P186" s="57">
        <v>3.44E-2</v>
      </c>
      <c r="Q186" s="57">
        <v>8.9099999999999999E-2</v>
      </c>
      <c r="R186" s="57">
        <v>4.6100000000000002E-2</v>
      </c>
      <c r="S186" s="57">
        <v>8.0500000000000002E-2</v>
      </c>
      <c r="U186" s="57">
        <v>5.0099999999999999E-2</v>
      </c>
      <c r="V186" s="57">
        <v>5.5100000000000003E-2</v>
      </c>
      <c r="W186" s="57">
        <v>0.1052</v>
      </c>
      <c r="X186" s="57">
        <v>4.2799999999999998E-2</v>
      </c>
      <c r="Y186" s="57">
        <v>9.7900000000000001E-2</v>
      </c>
      <c r="AA186" s="57">
        <v>4.8300000000000003E-2</v>
      </c>
      <c r="AB186" s="57">
        <v>5.3199999999999997E-2</v>
      </c>
      <c r="AC186" s="57">
        <v>0.10150000000000001</v>
      </c>
      <c r="AD186" s="57">
        <v>4.1799999999999997E-2</v>
      </c>
      <c r="AE186" s="57">
        <v>9.5000000000000001E-2</v>
      </c>
      <c r="AG186" s="57">
        <v>5.2499999999999998E-2</v>
      </c>
      <c r="AH186" s="57">
        <v>5.21E-2</v>
      </c>
      <c r="AI186" s="57">
        <v>0.1045</v>
      </c>
      <c r="AJ186" s="57">
        <v>4.4400000000000002E-2</v>
      </c>
      <c r="AK186" s="57">
        <v>9.64E-2</v>
      </c>
      <c r="AM186" s="57" t="e">
        <v>#N/A</v>
      </c>
      <c r="AN186" s="57" t="e">
        <v>#N/A</v>
      </c>
      <c r="AO186" s="57" t="e">
        <v>#N/A</v>
      </c>
      <c r="AP186" s="57" t="e">
        <v>#N/A</v>
      </c>
      <c r="AQ186" s="57" t="e">
        <v>#N/A</v>
      </c>
      <c r="AR186" s="59"/>
      <c r="AS186" s="59"/>
      <c r="AT186" s="59"/>
      <c r="AU186" s="60"/>
      <c r="AV186" s="60"/>
      <c r="AW186" s="60"/>
      <c r="AX186" s="60"/>
      <c r="AY186" s="61"/>
      <c r="AZ186" s="60"/>
      <c r="BA186" s="59"/>
      <c r="BB186" s="59"/>
      <c r="BC186" s="59"/>
      <c r="BD186" s="59"/>
      <c r="BE186" s="59"/>
      <c r="BF186" s="59"/>
      <c r="BG186" s="59"/>
    </row>
    <row r="187" spans="2:59" x14ac:dyDescent="0.2">
      <c r="B187" s="56">
        <v>43159</v>
      </c>
      <c r="C187" s="57">
        <v>5.0700000000000002E-2</v>
      </c>
      <c r="D187" s="57">
        <v>5.16E-2</v>
      </c>
      <c r="E187" s="57">
        <v>0.1023</v>
      </c>
      <c r="F187" s="57">
        <v>4.3299999999999998E-2</v>
      </c>
      <c r="G187" s="57">
        <v>9.4899999999999998E-2</v>
      </c>
      <c r="H187" s="58"/>
      <c r="I187" s="57">
        <v>5.4800000000000001E-2</v>
      </c>
      <c r="J187" s="57">
        <v>3.4799999999999998E-2</v>
      </c>
      <c r="K187" s="57">
        <v>8.9599999999999999E-2</v>
      </c>
      <c r="L187" s="57">
        <v>4.6399999999999997E-2</v>
      </c>
      <c r="M187" s="57">
        <v>8.1100000000000005E-2</v>
      </c>
      <c r="N187" s="58"/>
      <c r="O187" s="57">
        <v>5.4800000000000001E-2</v>
      </c>
      <c r="P187" s="57">
        <v>3.27E-2</v>
      </c>
      <c r="Q187" s="57">
        <v>8.7499999999999994E-2</v>
      </c>
      <c r="R187" s="57">
        <v>4.6199999999999998E-2</v>
      </c>
      <c r="S187" s="57">
        <v>7.8899999999999998E-2</v>
      </c>
      <c r="U187" s="57">
        <v>5.0099999999999999E-2</v>
      </c>
      <c r="V187" s="57">
        <v>5.3999999999999999E-2</v>
      </c>
      <c r="W187" s="57">
        <v>0.1041</v>
      </c>
      <c r="X187" s="57">
        <v>4.2799999999999998E-2</v>
      </c>
      <c r="Y187" s="57">
        <v>9.6799999999999997E-2</v>
      </c>
      <c r="AA187" s="57">
        <v>4.8300000000000003E-2</v>
      </c>
      <c r="AB187" s="57">
        <v>5.2499999999999998E-2</v>
      </c>
      <c r="AC187" s="57">
        <v>0.1008</v>
      </c>
      <c r="AD187" s="57">
        <v>4.1799999999999997E-2</v>
      </c>
      <c r="AE187" s="57">
        <v>9.4299999999999995E-2</v>
      </c>
      <c r="AG187" s="57">
        <v>5.2600000000000001E-2</v>
      </c>
      <c r="AH187" s="57">
        <v>5.04E-2</v>
      </c>
      <c r="AI187" s="57">
        <v>0.10299999999999999</v>
      </c>
      <c r="AJ187" s="57">
        <v>4.4499999999999998E-2</v>
      </c>
      <c r="AK187" s="57">
        <v>9.4899999999999998E-2</v>
      </c>
      <c r="AM187" s="57" t="e">
        <v>#N/A</v>
      </c>
      <c r="AN187" s="57" t="e">
        <v>#N/A</v>
      </c>
      <c r="AO187" s="57" t="e">
        <v>#N/A</v>
      </c>
      <c r="AP187" s="57" t="e">
        <v>#N/A</v>
      </c>
      <c r="AQ187" s="57" t="e">
        <v>#N/A</v>
      </c>
      <c r="AR187" s="59"/>
      <c r="AS187" s="59"/>
      <c r="AT187" s="59"/>
      <c r="AU187" s="60"/>
      <c r="AV187" s="60"/>
      <c r="AW187" s="60"/>
      <c r="AX187" s="60"/>
      <c r="AY187" s="61"/>
      <c r="AZ187" s="60"/>
      <c r="BA187" s="59"/>
      <c r="BB187" s="59"/>
      <c r="BC187" s="59"/>
      <c r="BD187" s="59"/>
      <c r="BE187" s="59"/>
      <c r="BF187" s="59"/>
      <c r="BG187" s="59"/>
    </row>
    <row r="188" spans="2:59" x14ac:dyDescent="0.2">
      <c r="B188" s="56">
        <v>43190</v>
      </c>
      <c r="C188" s="57">
        <v>5.0700000000000002E-2</v>
      </c>
      <c r="D188" s="57">
        <v>5.0700000000000002E-2</v>
      </c>
      <c r="E188" s="57">
        <v>0.1014</v>
      </c>
      <c r="F188" s="57">
        <v>4.3299999999999998E-2</v>
      </c>
      <c r="G188" s="57">
        <v>9.4E-2</v>
      </c>
      <c r="H188" s="58"/>
      <c r="I188" s="57">
        <v>5.4800000000000001E-2</v>
      </c>
      <c r="J188" s="57">
        <v>3.3000000000000002E-2</v>
      </c>
      <c r="K188" s="57">
        <v>8.7800000000000003E-2</v>
      </c>
      <c r="L188" s="57">
        <v>4.6399999999999997E-2</v>
      </c>
      <c r="M188" s="57">
        <v>7.9399999999999998E-2</v>
      </c>
      <c r="N188" s="58"/>
      <c r="O188" s="57">
        <v>5.4800000000000001E-2</v>
      </c>
      <c r="P188" s="57">
        <v>3.1199999999999999E-2</v>
      </c>
      <c r="Q188" s="57">
        <v>8.5900000000000004E-2</v>
      </c>
      <c r="R188" s="57">
        <v>4.6199999999999998E-2</v>
      </c>
      <c r="S188" s="57">
        <v>7.7299999999999994E-2</v>
      </c>
      <c r="U188" s="57">
        <v>5.0099999999999999E-2</v>
      </c>
      <c r="V188" s="57">
        <v>5.33E-2</v>
      </c>
      <c r="W188" s="57">
        <v>0.10340000000000001</v>
      </c>
      <c r="X188" s="57">
        <v>4.2799999999999998E-2</v>
      </c>
      <c r="Y188" s="57">
        <v>9.6100000000000005E-2</v>
      </c>
      <c r="AA188" s="57">
        <v>4.82E-2</v>
      </c>
      <c r="AB188" s="57">
        <v>5.2499999999999998E-2</v>
      </c>
      <c r="AC188" s="57">
        <v>0.1007</v>
      </c>
      <c r="AD188" s="57">
        <v>4.1700000000000001E-2</v>
      </c>
      <c r="AE188" s="57">
        <v>9.4200000000000006E-2</v>
      </c>
      <c r="AG188" s="57">
        <v>5.2699999999999997E-2</v>
      </c>
      <c r="AH188" s="57">
        <v>4.8899999999999999E-2</v>
      </c>
      <c r="AI188" s="57">
        <v>0.1016</v>
      </c>
      <c r="AJ188" s="57">
        <v>4.4600000000000001E-2</v>
      </c>
      <c r="AK188" s="57">
        <v>9.35E-2</v>
      </c>
      <c r="AM188" s="57" t="e">
        <v>#N/A</v>
      </c>
      <c r="AN188" s="57" t="e">
        <v>#N/A</v>
      </c>
      <c r="AO188" s="57" t="e">
        <v>#N/A</v>
      </c>
      <c r="AP188" s="57" t="e">
        <v>#N/A</v>
      </c>
      <c r="AQ188" s="57" t="e">
        <v>#N/A</v>
      </c>
      <c r="AR188" s="59"/>
      <c r="AS188" s="59"/>
      <c r="AT188" s="59"/>
      <c r="AU188" s="60"/>
      <c r="AV188" s="60"/>
      <c r="AW188" s="60"/>
      <c r="AX188" s="60"/>
      <c r="AY188" s="61"/>
      <c r="AZ188" s="60"/>
      <c r="BA188" s="59"/>
      <c r="BB188" s="59"/>
      <c r="BC188" s="59"/>
      <c r="BD188" s="59"/>
      <c r="BE188" s="59"/>
      <c r="BF188" s="59"/>
      <c r="BG188" s="59"/>
    </row>
    <row r="189" spans="2:59" x14ac:dyDescent="0.2">
      <c r="B189" s="56">
        <v>43220</v>
      </c>
      <c r="C189" s="57">
        <v>5.0700000000000002E-2</v>
      </c>
      <c r="D189" s="57">
        <v>4.9700000000000001E-2</v>
      </c>
      <c r="E189" s="57">
        <v>0.1004</v>
      </c>
      <c r="F189" s="57">
        <v>4.3299999999999998E-2</v>
      </c>
      <c r="G189" s="57">
        <v>9.2999999999999999E-2</v>
      </c>
      <c r="H189" s="58"/>
      <c r="I189" s="57">
        <v>5.4800000000000001E-2</v>
      </c>
      <c r="J189" s="57">
        <v>3.1600000000000003E-2</v>
      </c>
      <c r="K189" s="57">
        <v>8.6400000000000005E-2</v>
      </c>
      <c r="L189" s="57">
        <v>4.6399999999999997E-2</v>
      </c>
      <c r="M189" s="57">
        <v>7.8E-2</v>
      </c>
      <c r="N189" s="58"/>
      <c r="O189" s="57">
        <v>5.4699999999999999E-2</v>
      </c>
      <c r="P189" s="57">
        <v>2.9600000000000001E-2</v>
      </c>
      <c r="Q189" s="57">
        <v>8.43E-2</v>
      </c>
      <c r="R189" s="57">
        <v>4.6199999999999998E-2</v>
      </c>
      <c r="S189" s="57">
        <v>7.5800000000000006E-2</v>
      </c>
      <c r="U189" s="57">
        <v>5.0099999999999999E-2</v>
      </c>
      <c r="V189" s="57">
        <v>5.2400000000000002E-2</v>
      </c>
      <c r="W189" s="57">
        <v>0.1024</v>
      </c>
      <c r="X189" s="57">
        <v>4.2799999999999998E-2</v>
      </c>
      <c r="Y189" s="57">
        <v>9.5200000000000007E-2</v>
      </c>
      <c r="AA189" s="57">
        <v>4.8099999999999997E-2</v>
      </c>
      <c r="AB189" s="57">
        <v>5.2200000000000003E-2</v>
      </c>
      <c r="AC189" s="57">
        <v>0.1003</v>
      </c>
      <c r="AD189" s="57">
        <v>4.1599999999999998E-2</v>
      </c>
      <c r="AE189" s="57">
        <v>9.3799999999999994E-2</v>
      </c>
      <c r="AG189" s="57">
        <v>5.2900000000000003E-2</v>
      </c>
      <c r="AH189" s="57">
        <v>4.7500000000000001E-2</v>
      </c>
      <c r="AI189" s="57">
        <v>0.1004</v>
      </c>
      <c r="AJ189" s="57">
        <v>4.4699999999999997E-2</v>
      </c>
      <c r="AK189" s="57">
        <v>9.2299999999999993E-2</v>
      </c>
      <c r="AM189" s="57" t="e">
        <v>#N/A</v>
      </c>
      <c r="AN189" s="57" t="e">
        <v>#N/A</v>
      </c>
      <c r="AO189" s="57" t="e">
        <v>#N/A</v>
      </c>
      <c r="AP189" s="57" t="e">
        <v>#N/A</v>
      </c>
      <c r="AQ189" s="57" t="e">
        <v>#N/A</v>
      </c>
      <c r="AR189" s="59"/>
      <c r="AS189" s="59"/>
      <c r="AT189" s="59"/>
      <c r="AU189" s="60"/>
      <c r="AV189" s="60"/>
      <c r="AW189" s="60"/>
      <c r="AX189" s="60"/>
      <c r="AY189" s="61"/>
      <c r="AZ189" s="60"/>
      <c r="BA189" s="59"/>
      <c r="BB189" s="59"/>
      <c r="BC189" s="59"/>
      <c r="BD189" s="59"/>
      <c r="BE189" s="59"/>
      <c r="BF189" s="59"/>
      <c r="BG189" s="59"/>
    </row>
    <row r="190" spans="2:59" x14ac:dyDescent="0.2">
      <c r="B190" s="56">
        <v>43251</v>
      </c>
      <c r="C190" s="57">
        <v>5.0599999999999999E-2</v>
      </c>
      <c r="D190" s="57">
        <v>4.8899999999999999E-2</v>
      </c>
      <c r="E190" s="57">
        <v>9.9500000000000005E-2</v>
      </c>
      <c r="F190" s="57">
        <v>4.3299999999999998E-2</v>
      </c>
      <c r="G190" s="57">
        <v>9.2200000000000004E-2</v>
      </c>
      <c r="H190" s="58"/>
      <c r="I190" s="57">
        <v>5.4699999999999999E-2</v>
      </c>
      <c r="J190" s="57">
        <v>3.0200000000000001E-2</v>
      </c>
      <c r="K190" s="57">
        <v>8.5000000000000006E-2</v>
      </c>
      <c r="L190" s="57">
        <v>4.6399999999999997E-2</v>
      </c>
      <c r="M190" s="57">
        <v>7.6600000000000001E-2</v>
      </c>
      <c r="N190" s="58"/>
      <c r="O190" s="57">
        <v>5.4699999999999999E-2</v>
      </c>
      <c r="P190" s="57">
        <v>2.81E-2</v>
      </c>
      <c r="Q190" s="57">
        <v>8.2699999999999996E-2</v>
      </c>
      <c r="R190" s="57">
        <v>4.6100000000000002E-2</v>
      </c>
      <c r="S190" s="57">
        <v>7.4200000000000002E-2</v>
      </c>
      <c r="U190" s="57">
        <v>0.05</v>
      </c>
      <c r="V190" s="57">
        <v>5.16E-2</v>
      </c>
      <c r="W190" s="57">
        <v>0.1017</v>
      </c>
      <c r="X190" s="57">
        <v>4.2799999999999998E-2</v>
      </c>
      <c r="Y190" s="57">
        <v>9.4500000000000001E-2</v>
      </c>
      <c r="AA190" s="57">
        <v>4.8000000000000001E-2</v>
      </c>
      <c r="AB190" s="57">
        <v>5.1700000000000003E-2</v>
      </c>
      <c r="AC190" s="57">
        <v>9.98E-2</v>
      </c>
      <c r="AD190" s="57">
        <v>4.1500000000000002E-2</v>
      </c>
      <c r="AE190" s="57">
        <v>9.3299999999999994E-2</v>
      </c>
      <c r="AG190" s="57">
        <v>5.2999999999999999E-2</v>
      </c>
      <c r="AH190" s="57">
        <v>4.65E-2</v>
      </c>
      <c r="AI190" s="57">
        <v>9.9599999999999994E-2</v>
      </c>
      <c r="AJ190" s="57">
        <v>4.4900000000000002E-2</v>
      </c>
      <c r="AK190" s="57">
        <v>9.1399999999999995E-2</v>
      </c>
      <c r="AM190" s="57" t="e">
        <v>#N/A</v>
      </c>
      <c r="AN190" s="57" t="e">
        <v>#N/A</v>
      </c>
      <c r="AO190" s="57" t="e">
        <v>#N/A</v>
      </c>
      <c r="AP190" s="57" t="e">
        <v>#N/A</v>
      </c>
      <c r="AQ190" s="57" t="e">
        <v>#N/A</v>
      </c>
      <c r="AR190" s="59"/>
      <c r="AS190" s="59"/>
      <c r="AT190" s="59"/>
      <c r="AU190" s="60"/>
      <c r="AV190" s="60"/>
      <c r="AW190" s="60"/>
      <c r="AX190" s="60"/>
      <c r="AY190" s="61"/>
      <c r="AZ190" s="60"/>
      <c r="BA190" s="59"/>
      <c r="BB190" s="59"/>
      <c r="BC190" s="59"/>
      <c r="BD190" s="59"/>
      <c r="BE190" s="59"/>
      <c r="BF190" s="59"/>
      <c r="BG190" s="59"/>
    </row>
    <row r="191" spans="2:59" x14ac:dyDescent="0.2">
      <c r="B191" s="56">
        <v>43281</v>
      </c>
      <c r="C191" s="57">
        <v>5.0599999999999999E-2</v>
      </c>
      <c r="D191" s="57">
        <v>4.8399999999999999E-2</v>
      </c>
      <c r="E191" s="57">
        <v>9.9000000000000005E-2</v>
      </c>
      <c r="F191" s="57">
        <v>4.3200000000000002E-2</v>
      </c>
      <c r="G191" s="57">
        <v>9.1600000000000001E-2</v>
      </c>
      <c r="H191" s="58"/>
      <c r="I191" s="57">
        <v>5.4699999999999999E-2</v>
      </c>
      <c r="J191" s="57">
        <v>2.9600000000000001E-2</v>
      </c>
      <c r="K191" s="57">
        <v>8.4199999999999997E-2</v>
      </c>
      <c r="L191" s="57">
        <v>4.6300000000000001E-2</v>
      </c>
      <c r="M191" s="57">
        <v>7.5899999999999995E-2</v>
      </c>
      <c r="N191" s="58"/>
      <c r="O191" s="57">
        <v>5.4600000000000003E-2</v>
      </c>
      <c r="P191" s="57">
        <v>2.7199999999999998E-2</v>
      </c>
      <c r="Q191" s="57">
        <v>8.1699999999999995E-2</v>
      </c>
      <c r="R191" s="57">
        <v>4.6100000000000002E-2</v>
      </c>
      <c r="S191" s="57">
        <v>7.3200000000000001E-2</v>
      </c>
      <c r="U191" s="57">
        <v>0.05</v>
      </c>
      <c r="V191" s="57">
        <v>5.1200000000000002E-2</v>
      </c>
      <c r="W191" s="57">
        <v>0.1012</v>
      </c>
      <c r="X191" s="57">
        <v>4.2799999999999998E-2</v>
      </c>
      <c r="Y191" s="57">
        <v>9.4E-2</v>
      </c>
      <c r="AA191" s="57">
        <v>4.7899999999999998E-2</v>
      </c>
      <c r="AB191" s="57">
        <v>5.1700000000000003E-2</v>
      </c>
      <c r="AC191" s="57">
        <v>9.9599999999999994E-2</v>
      </c>
      <c r="AD191" s="57">
        <v>4.1399999999999999E-2</v>
      </c>
      <c r="AE191" s="57">
        <v>9.3100000000000002E-2</v>
      </c>
      <c r="AG191" s="57">
        <v>5.3100000000000001E-2</v>
      </c>
      <c r="AH191" s="57">
        <v>4.58E-2</v>
      </c>
      <c r="AI191" s="57">
        <v>9.8900000000000002E-2</v>
      </c>
      <c r="AJ191" s="57">
        <v>4.4999999999999998E-2</v>
      </c>
      <c r="AK191" s="57">
        <v>9.0800000000000006E-2</v>
      </c>
      <c r="AM191" s="57" t="e">
        <v>#N/A</v>
      </c>
      <c r="AN191" s="57" t="e">
        <v>#N/A</v>
      </c>
      <c r="AO191" s="57" t="e">
        <v>#N/A</v>
      </c>
      <c r="AP191" s="57" t="e">
        <v>#N/A</v>
      </c>
      <c r="AQ191" s="57" t="e">
        <v>#N/A</v>
      </c>
      <c r="AR191" s="59"/>
      <c r="AS191" s="59"/>
      <c r="AT191" s="59"/>
      <c r="AU191" s="60"/>
      <c r="AV191" s="60"/>
      <c r="AW191" s="60"/>
      <c r="AX191" s="60"/>
      <c r="AY191" s="61"/>
      <c r="AZ191" s="60"/>
      <c r="BA191" s="59"/>
      <c r="BB191" s="59"/>
      <c r="BC191" s="59"/>
      <c r="BD191" s="59"/>
      <c r="BE191" s="59"/>
      <c r="BF191" s="59"/>
      <c r="BG191" s="59"/>
    </row>
    <row r="192" spans="2:59" x14ac:dyDescent="0.2">
      <c r="B192" s="56">
        <v>43312</v>
      </c>
      <c r="C192" s="57">
        <v>5.0599999999999999E-2</v>
      </c>
      <c r="D192" s="57">
        <v>4.7699999999999999E-2</v>
      </c>
      <c r="E192" s="57">
        <v>9.8299999999999998E-2</v>
      </c>
      <c r="F192" s="57">
        <v>4.3200000000000002E-2</v>
      </c>
      <c r="G192" s="57">
        <v>9.0999999999999998E-2</v>
      </c>
      <c r="H192" s="58"/>
      <c r="I192" s="57">
        <v>5.4600000000000003E-2</v>
      </c>
      <c r="J192" s="57">
        <v>2.9100000000000001E-2</v>
      </c>
      <c r="K192" s="57">
        <v>8.3799999999999999E-2</v>
      </c>
      <c r="L192" s="57">
        <v>4.6300000000000001E-2</v>
      </c>
      <c r="M192" s="57">
        <v>7.5399999999999995E-2</v>
      </c>
      <c r="N192" s="58"/>
      <c r="O192" s="57">
        <v>5.45E-2</v>
      </c>
      <c r="P192" s="57">
        <v>2.6499999999999999E-2</v>
      </c>
      <c r="Q192" s="57">
        <v>8.1000000000000003E-2</v>
      </c>
      <c r="R192" s="57">
        <v>4.5999999999999999E-2</v>
      </c>
      <c r="S192" s="57">
        <v>7.2499999999999995E-2</v>
      </c>
      <c r="U192" s="57">
        <v>0.05</v>
      </c>
      <c r="V192" s="57">
        <v>5.0500000000000003E-2</v>
      </c>
      <c r="W192" s="57">
        <v>0.10050000000000001</v>
      </c>
      <c r="X192" s="57">
        <v>4.2799999999999998E-2</v>
      </c>
      <c r="Y192" s="57">
        <v>9.3299999999999994E-2</v>
      </c>
      <c r="AA192" s="57">
        <v>4.7899999999999998E-2</v>
      </c>
      <c r="AB192" s="57">
        <v>5.0700000000000002E-2</v>
      </c>
      <c r="AC192" s="57">
        <v>9.8599999999999993E-2</v>
      </c>
      <c r="AD192" s="57">
        <v>4.1399999999999999E-2</v>
      </c>
      <c r="AE192" s="57">
        <v>9.2100000000000001E-2</v>
      </c>
      <c r="AG192" s="57">
        <v>5.33E-2</v>
      </c>
      <c r="AH192" s="57">
        <v>4.5400000000000003E-2</v>
      </c>
      <c r="AI192" s="57">
        <v>9.8699999999999996E-2</v>
      </c>
      <c r="AJ192" s="57">
        <v>4.5100000000000001E-2</v>
      </c>
      <c r="AK192" s="57">
        <v>9.06E-2</v>
      </c>
      <c r="AM192" s="57" t="e">
        <v>#N/A</v>
      </c>
      <c r="AN192" s="57" t="e">
        <v>#N/A</v>
      </c>
      <c r="AO192" s="57" t="e">
        <v>#N/A</v>
      </c>
      <c r="AP192" s="57" t="e">
        <v>#N/A</v>
      </c>
      <c r="AQ192" s="57" t="e">
        <v>#N/A</v>
      </c>
      <c r="AR192" s="59"/>
      <c r="AS192" s="59"/>
      <c r="AT192" s="59"/>
      <c r="AU192" s="60"/>
      <c r="AV192" s="60"/>
      <c r="AW192" s="60"/>
      <c r="AX192" s="60"/>
      <c r="AY192" s="61"/>
      <c r="AZ192" s="60"/>
      <c r="BA192" s="59"/>
      <c r="BB192" s="59"/>
      <c r="BC192" s="59"/>
      <c r="BD192" s="59"/>
      <c r="BE192" s="59"/>
      <c r="BF192" s="59"/>
      <c r="BG192" s="59"/>
    </row>
    <row r="193" spans="2:59" x14ac:dyDescent="0.2">
      <c r="B193" s="56">
        <v>43343</v>
      </c>
      <c r="C193" s="57">
        <v>5.0599999999999999E-2</v>
      </c>
      <c r="D193" s="57">
        <v>4.8000000000000001E-2</v>
      </c>
      <c r="E193" s="57">
        <v>9.8599999999999993E-2</v>
      </c>
      <c r="F193" s="57">
        <v>4.3299999999999998E-2</v>
      </c>
      <c r="G193" s="57">
        <v>9.1300000000000006E-2</v>
      </c>
      <c r="H193" s="58"/>
      <c r="I193" s="57">
        <v>5.45E-2</v>
      </c>
      <c r="J193" s="57">
        <v>2.86E-2</v>
      </c>
      <c r="K193" s="57">
        <v>8.3199999999999996E-2</v>
      </c>
      <c r="L193" s="57">
        <v>4.6199999999999998E-2</v>
      </c>
      <c r="M193" s="57">
        <v>7.4899999999999994E-2</v>
      </c>
      <c r="N193" s="58"/>
      <c r="O193" s="57">
        <v>5.4399999999999997E-2</v>
      </c>
      <c r="P193" s="57">
        <v>2.5899999999999999E-2</v>
      </c>
      <c r="Q193" s="57">
        <v>8.0399999999999999E-2</v>
      </c>
      <c r="R193" s="57">
        <v>4.5999999999999999E-2</v>
      </c>
      <c r="S193" s="57">
        <v>7.1900000000000006E-2</v>
      </c>
      <c r="U193" s="57">
        <v>0.05</v>
      </c>
      <c r="V193" s="57">
        <v>5.0999999999999997E-2</v>
      </c>
      <c r="W193" s="57">
        <v>0.1009</v>
      </c>
      <c r="X193" s="57">
        <v>4.2799999999999998E-2</v>
      </c>
      <c r="Y193" s="57">
        <v>9.3799999999999994E-2</v>
      </c>
      <c r="AA193" s="57">
        <v>4.7800000000000002E-2</v>
      </c>
      <c r="AB193" s="57">
        <v>5.0099999999999999E-2</v>
      </c>
      <c r="AC193" s="57">
        <v>9.7900000000000001E-2</v>
      </c>
      <c r="AD193" s="57">
        <v>4.1300000000000003E-2</v>
      </c>
      <c r="AE193" s="57">
        <v>9.1399999999999995E-2</v>
      </c>
      <c r="AG193" s="57">
        <v>5.3400000000000003E-2</v>
      </c>
      <c r="AH193" s="57">
        <v>4.6899999999999997E-2</v>
      </c>
      <c r="AI193" s="57">
        <v>0.1003</v>
      </c>
      <c r="AJ193" s="57">
        <v>4.53E-2</v>
      </c>
      <c r="AK193" s="57">
        <v>9.2100000000000001E-2</v>
      </c>
      <c r="AM193" s="57" t="e">
        <v>#N/A</v>
      </c>
      <c r="AN193" s="57" t="e">
        <v>#N/A</v>
      </c>
      <c r="AO193" s="57" t="e">
        <v>#N/A</v>
      </c>
      <c r="AP193" s="57" t="e">
        <v>#N/A</v>
      </c>
      <c r="AQ193" s="57" t="e">
        <v>#N/A</v>
      </c>
      <c r="AR193" s="59"/>
      <c r="AS193" s="59"/>
      <c r="AT193" s="59"/>
      <c r="AU193" s="60"/>
      <c r="AV193" s="60"/>
      <c r="AW193" s="60"/>
      <c r="AX193" s="60"/>
      <c r="AY193" s="61"/>
      <c r="AZ193" s="60"/>
      <c r="BA193" s="59"/>
      <c r="BB193" s="59"/>
      <c r="BC193" s="59"/>
      <c r="BD193" s="59"/>
      <c r="BE193" s="59"/>
      <c r="BF193" s="59"/>
      <c r="BG193" s="59"/>
    </row>
    <row r="194" spans="2:59" x14ac:dyDescent="0.2">
      <c r="B194" s="56">
        <v>43373</v>
      </c>
      <c r="C194" s="57">
        <v>5.0500000000000003E-2</v>
      </c>
      <c r="D194" s="57">
        <v>4.8899999999999999E-2</v>
      </c>
      <c r="E194" s="57">
        <v>9.9400000000000002E-2</v>
      </c>
      <c r="F194" s="57">
        <v>4.3200000000000002E-2</v>
      </c>
      <c r="G194" s="57">
        <v>9.2100000000000001E-2</v>
      </c>
      <c r="H194" s="58"/>
      <c r="I194" s="57">
        <v>5.4399999999999997E-2</v>
      </c>
      <c r="J194" s="57">
        <v>2.8799999999999999E-2</v>
      </c>
      <c r="K194" s="57">
        <v>8.3199999999999996E-2</v>
      </c>
      <c r="L194" s="57">
        <v>4.6100000000000002E-2</v>
      </c>
      <c r="M194" s="57">
        <v>7.4899999999999994E-2</v>
      </c>
      <c r="N194" s="58"/>
      <c r="O194" s="57">
        <v>5.4399999999999997E-2</v>
      </c>
      <c r="P194" s="57">
        <v>2.5899999999999999E-2</v>
      </c>
      <c r="Q194" s="57">
        <v>8.0299999999999996E-2</v>
      </c>
      <c r="R194" s="57">
        <v>4.5900000000000003E-2</v>
      </c>
      <c r="S194" s="57">
        <v>7.1800000000000003E-2</v>
      </c>
      <c r="U194" s="57">
        <v>0.05</v>
      </c>
      <c r="V194" s="57">
        <v>5.1999999999999998E-2</v>
      </c>
      <c r="W194" s="57">
        <v>0.1019</v>
      </c>
      <c r="X194" s="57">
        <v>4.2799999999999998E-2</v>
      </c>
      <c r="Y194" s="57">
        <v>9.4799999999999995E-2</v>
      </c>
      <c r="AA194" s="57">
        <v>4.7699999999999999E-2</v>
      </c>
      <c r="AB194" s="57">
        <v>4.9200000000000001E-2</v>
      </c>
      <c r="AC194" s="57">
        <v>9.7000000000000003E-2</v>
      </c>
      <c r="AD194" s="57">
        <v>4.1200000000000001E-2</v>
      </c>
      <c r="AE194" s="57">
        <v>9.0499999999999997E-2</v>
      </c>
      <c r="AG194" s="57">
        <v>5.3499999999999999E-2</v>
      </c>
      <c r="AH194" s="57">
        <v>4.9700000000000001E-2</v>
      </c>
      <c r="AI194" s="57">
        <v>0.1032</v>
      </c>
      <c r="AJ194" s="57">
        <v>4.5400000000000003E-2</v>
      </c>
      <c r="AK194" s="57">
        <v>9.5100000000000004E-2</v>
      </c>
      <c r="AM194" s="57" t="e">
        <v>#N/A</v>
      </c>
      <c r="AN194" s="57" t="e">
        <v>#N/A</v>
      </c>
      <c r="AO194" s="57" t="e">
        <v>#N/A</v>
      </c>
      <c r="AP194" s="57" t="e">
        <v>#N/A</v>
      </c>
      <c r="AQ194" s="57" t="e">
        <v>#N/A</v>
      </c>
      <c r="AR194" s="59"/>
      <c r="AS194" s="59"/>
      <c r="AT194" s="59"/>
      <c r="AU194" s="60"/>
      <c r="AV194" s="60"/>
      <c r="AW194" s="60"/>
      <c r="AX194" s="60"/>
      <c r="AY194" s="61"/>
      <c r="AZ194" s="60"/>
      <c r="BA194" s="59"/>
      <c r="BB194" s="59"/>
      <c r="BC194" s="59"/>
      <c r="BD194" s="59"/>
      <c r="BE194" s="59"/>
      <c r="BF194" s="59"/>
      <c r="BG194" s="59"/>
    </row>
    <row r="195" spans="2:59" x14ac:dyDescent="0.2">
      <c r="B195" s="56">
        <v>43404</v>
      </c>
      <c r="C195" s="57">
        <v>5.0500000000000003E-2</v>
      </c>
      <c r="D195" s="57">
        <v>0.05</v>
      </c>
      <c r="E195" s="57">
        <v>0.10050000000000001</v>
      </c>
      <c r="F195" s="57">
        <v>4.3200000000000002E-2</v>
      </c>
      <c r="G195" s="57">
        <v>9.3200000000000005E-2</v>
      </c>
      <c r="H195" s="58"/>
      <c r="I195" s="57">
        <v>5.4300000000000001E-2</v>
      </c>
      <c r="J195" s="57">
        <v>2.86E-2</v>
      </c>
      <c r="K195" s="57">
        <v>8.2799999999999999E-2</v>
      </c>
      <c r="L195" s="57">
        <v>4.5999999999999999E-2</v>
      </c>
      <c r="M195" s="57">
        <v>7.4499999999999997E-2</v>
      </c>
      <c r="N195" s="58"/>
      <c r="O195" s="57">
        <v>5.4300000000000001E-2</v>
      </c>
      <c r="P195" s="57">
        <v>2.5899999999999999E-2</v>
      </c>
      <c r="Q195" s="57">
        <v>8.0199999999999994E-2</v>
      </c>
      <c r="R195" s="57">
        <v>4.58E-2</v>
      </c>
      <c r="S195" s="57">
        <v>7.17E-2</v>
      </c>
      <c r="U195" s="57">
        <v>4.99E-2</v>
      </c>
      <c r="V195" s="57">
        <v>5.3199999999999997E-2</v>
      </c>
      <c r="W195" s="57">
        <v>0.1032</v>
      </c>
      <c r="X195" s="57">
        <v>4.2799999999999998E-2</v>
      </c>
      <c r="Y195" s="57">
        <v>9.6000000000000002E-2</v>
      </c>
      <c r="AA195" s="57">
        <v>4.7699999999999999E-2</v>
      </c>
      <c r="AB195" s="57">
        <v>4.8099999999999997E-2</v>
      </c>
      <c r="AC195" s="57">
        <v>9.5799999999999996E-2</v>
      </c>
      <c r="AD195" s="57">
        <v>4.1200000000000001E-2</v>
      </c>
      <c r="AE195" s="57">
        <v>8.9300000000000004E-2</v>
      </c>
      <c r="AG195" s="57">
        <v>5.3699999999999998E-2</v>
      </c>
      <c r="AH195" s="57">
        <v>5.2999999999999999E-2</v>
      </c>
      <c r="AI195" s="57">
        <v>0.1067</v>
      </c>
      <c r="AJ195" s="57">
        <v>4.5499999999999999E-2</v>
      </c>
      <c r="AK195" s="57">
        <v>9.8599999999999993E-2</v>
      </c>
      <c r="AM195" s="57" t="e">
        <v>#N/A</v>
      </c>
      <c r="AN195" s="57" t="e">
        <v>#N/A</v>
      </c>
      <c r="AO195" s="57" t="e">
        <v>#N/A</v>
      </c>
      <c r="AP195" s="57" t="e">
        <v>#N/A</v>
      </c>
      <c r="AQ195" s="57" t="e">
        <v>#N/A</v>
      </c>
      <c r="AR195" s="59"/>
      <c r="AS195" s="59"/>
      <c r="AT195" s="59"/>
      <c r="AU195" s="60"/>
      <c r="AV195" s="60"/>
      <c r="AW195" s="60"/>
      <c r="AX195" s="60"/>
      <c r="AY195" s="61"/>
      <c r="AZ195" s="60"/>
      <c r="BA195" s="59"/>
      <c r="BB195" s="59"/>
      <c r="BC195" s="59"/>
      <c r="BD195" s="59"/>
      <c r="BE195" s="59"/>
      <c r="BF195" s="59"/>
      <c r="BG195" s="59"/>
    </row>
    <row r="196" spans="2:59" x14ac:dyDescent="0.2">
      <c r="B196" s="56">
        <v>43434</v>
      </c>
      <c r="C196" s="57">
        <v>5.0500000000000003E-2</v>
      </c>
      <c r="D196" s="57">
        <v>5.1299999999999998E-2</v>
      </c>
      <c r="E196" s="57">
        <v>0.1018</v>
      </c>
      <c r="F196" s="57">
        <v>4.3200000000000002E-2</v>
      </c>
      <c r="G196" s="57">
        <v>9.4500000000000001E-2</v>
      </c>
      <c r="H196" s="58"/>
      <c r="I196" s="57">
        <v>5.4100000000000002E-2</v>
      </c>
      <c r="J196" s="57">
        <v>2.8400000000000002E-2</v>
      </c>
      <c r="K196" s="57">
        <v>8.2500000000000004E-2</v>
      </c>
      <c r="L196" s="57">
        <v>4.58E-2</v>
      </c>
      <c r="M196" s="57">
        <v>7.4200000000000002E-2</v>
      </c>
      <c r="N196" s="58"/>
      <c r="O196" s="57">
        <v>5.4199999999999998E-2</v>
      </c>
      <c r="P196" s="57">
        <v>2.5899999999999999E-2</v>
      </c>
      <c r="Q196" s="57">
        <v>8.0100000000000005E-2</v>
      </c>
      <c r="R196" s="57">
        <v>4.5699999999999998E-2</v>
      </c>
      <c r="S196" s="57">
        <v>7.1599999999999997E-2</v>
      </c>
      <c r="U196" s="57">
        <v>4.99E-2</v>
      </c>
      <c r="V196" s="57">
        <v>5.4800000000000001E-2</v>
      </c>
      <c r="W196" s="57">
        <v>0.1047</v>
      </c>
      <c r="X196" s="57">
        <v>4.2799999999999998E-2</v>
      </c>
      <c r="Y196" s="57">
        <v>9.7600000000000006E-2</v>
      </c>
      <c r="AA196" s="57">
        <v>4.7600000000000003E-2</v>
      </c>
      <c r="AB196" s="57">
        <v>4.7399999999999998E-2</v>
      </c>
      <c r="AC196" s="57">
        <v>9.5000000000000001E-2</v>
      </c>
      <c r="AD196" s="57">
        <v>4.1099999999999998E-2</v>
      </c>
      <c r="AE196" s="57">
        <v>8.8499999999999995E-2</v>
      </c>
      <c r="AG196" s="57">
        <v>5.3800000000000001E-2</v>
      </c>
      <c r="AH196" s="57">
        <v>5.6599999999999998E-2</v>
      </c>
      <c r="AI196" s="57">
        <v>0.1104</v>
      </c>
      <c r="AJ196" s="57">
        <v>4.5600000000000002E-2</v>
      </c>
      <c r="AK196" s="57">
        <v>0.1022</v>
      </c>
      <c r="AM196" s="57" t="e">
        <v>#N/A</v>
      </c>
      <c r="AN196" s="57" t="e">
        <v>#N/A</v>
      </c>
      <c r="AO196" s="57" t="e">
        <v>#N/A</v>
      </c>
      <c r="AP196" s="57" t="e">
        <v>#N/A</v>
      </c>
      <c r="AQ196" s="57" t="e">
        <v>#N/A</v>
      </c>
      <c r="AR196" s="59"/>
      <c r="AS196" s="59"/>
      <c r="AT196" s="59"/>
      <c r="AU196" s="60"/>
      <c r="AV196" s="60"/>
      <c r="AW196" s="60"/>
      <c r="AX196" s="60"/>
      <c r="AY196" s="61"/>
      <c r="AZ196" s="60"/>
      <c r="BA196" s="59"/>
      <c r="BB196" s="59"/>
      <c r="BC196" s="59"/>
      <c r="BD196" s="59"/>
      <c r="BE196" s="59"/>
      <c r="BF196" s="59"/>
      <c r="BG196" s="59"/>
    </row>
    <row r="197" spans="2:59" x14ac:dyDescent="0.2">
      <c r="B197" s="56">
        <v>43465</v>
      </c>
      <c r="C197" s="57">
        <v>5.04E-2</v>
      </c>
      <c r="D197" s="57">
        <v>5.28E-2</v>
      </c>
      <c r="E197" s="57">
        <v>0.1032</v>
      </c>
      <c r="F197" s="57">
        <v>4.3200000000000002E-2</v>
      </c>
      <c r="G197" s="57">
        <v>9.6000000000000002E-2</v>
      </c>
      <c r="H197" s="58"/>
      <c r="I197" s="57">
        <v>5.3800000000000001E-2</v>
      </c>
      <c r="J197" s="57">
        <v>2.8000000000000001E-2</v>
      </c>
      <c r="K197" s="57">
        <v>8.1799999999999998E-2</v>
      </c>
      <c r="L197" s="57">
        <v>4.5600000000000002E-2</v>
      </c>
      <c r="M197" s="57">
        <v>7.3499999999999996E-2</v>
      </c>
      <c r="N197" s="58"/>
      <c r="O197" s="57">
        <v>5.3999999999999999E-2</v>
      </c>
      <c r="P197" s="57">
        <v>2.58E-2</v>
      </c>
      <c r="Q197" s="57">
        <v>7.9799999999999996E-2</v>
      </c>
      <c r="R197" s="57">
        <v>4.5600000000000002E-2</v>
      </c>
      <c r="S197" s="57">
        <v>7.1400000000000005E-2</v>
      </c>
      <c r="U197" s="57">
        <v>4.99E-2</v>
      </c>
      <c r="V197" s="57">
        <v>5.6599999999999998E-2</v>
      </c>
      <c r="W197" s="57">
        <v>0.1065</v>
      </c>
      <c r="X197" s="57">
        <v>4.2799999999999998E-2</v>
      </c>
      <c r="Y197" s="57">
        <v>9.9400000000000002E-2</v>
      </c>
      <c r="AA197" s="57">
        <v>4.7500000000000001E-2</v>
      </c>
      <c r="AB197" s="57">
        <v>4.6899999999999997E-2</v>
      </c>
      <c r="AC197" s="57">
        <v>9.4500000000000001E-2</v>
      </c>
      <c r="AD197" s="57">
        <v>4.1000000000000002E-2</v>
      </c>
      <c r="AE197" s="57">
        <v>8.7999999999999995E-2</v>
      </c>
      <c r="AG197" s="57">
        <v>5.3800000000000001E-2</v>
      </c>
      <c r="AH197" s="57">
        <v>6.0299999999999999E-2</v>
      </c>
      <c r="AI197" s="57">
        <v>0.11409999999999999</v>
      </c>
      <c r="AJ197" s="57">
        <v>4.5699999999999998E-2</v>
      </c>
      <c r="AK197" s="57">
        <v>0.106</v>
      </c>
      <c r="AM197" s="57" t="e">
        <v>#N/A</v>
      </c>
      <c r="AN197" s="57" t="e">
        <v>#N/A</v>
      </c>
      <c r="AO197" s="57" t="e">
        <v>#N/A</v>
      </c>
      <c r="AP197" s="57" t="e">
        <v>#N/A</v>
      </c>
      <c r="AQ197" s="57" t="e">
        <v>#N/A</v>
      </c>
      <c r="AR197" s="59"/>
      <c r="AS197" s="59"/>
      <c r="AT197" s="59"/>
      <c r="AU197" s="60"/>
      <c r="AV197" s="60"/>
      <c r="AW197" s="60"/>
      <c r="AX197" s="60"/>
      <c r="AY197" s="61"/>
      <c r="AZ197" s="60"/>
      <c r="BA197" s="59"/>
      <c r="BB197" s="59"/>
      <c r="BC197" s="59"/>
      <c r="BD197" s="59"/>
      <c r="BE197" s="59"/>
      <c r="BF197" s="59"/>
      <c r="BG197" s="59"/>
    </row>
    <row r="198" spans="2:59" x14ac:dyDescent="0.2">
      <c r="B198" s="56">
        <v>43496</v>
      </c>
      <c r="C198" s="57">
        <v>5.04E-2</v>
      </c>
      <c r="D198" s="57">
        <v>5.5100000000000003E-2</v>
      </c>
      <c r="E198" s="57">
        <v>0.1055</v>
      </c>
      <c r="F198" s="57">
        <v>4.3200000000000002E-2</v>
      </c>
      <c r="G198" s="57">
        <v>9.8299999999999998E-2</v>
      </c>
      <c r="H198" s="58"/>
      <c r="I198" s="57">
        <v>5.3699999999999998E-2</v>
      </c>
      <c r="J198" s="57">
        <v>3.0200000000000001E-2</v>
      </c>
      <c r="K198" s="57">
        <v>8.3799999999999999E-2</v>
      </c>
      <c r="L198" s="57">
        <v>4.5400000000000003E-2</v>
      </c>
      <c r="M198" s="57">
        <v>7.5600000000000001E-2</v>
      </c>
      <c r="N198" s="58"/>
      <c r="O198" s="57">
        <v>5.3900000000000003E-2</v>
      </c>
      <c r="P198" s="57">
        <v>2.7699999999999999E-2</v>
      </c>
      <c r="Q198" s="57">
        <v>8.1600000000000006E-2</v>
      </c>
      <c r="R198" s="57">
        <v>4.5499999999999999E-2</v>
      </c>
      <c r="S198" s="57">
        <v>7.3200000000000001E-2</v>
      </c>
      <c r="U198" s="57">
        <v>4.99E-2</v>
      </c>
      <c r="V198" s="57">
        <v>5.8999999999999997E-2</v>
      </c>
      <c r="W198" s="57">
        <v>0.1089</v>
      </c>
      <c r="X198" s="57">
        <v>4.2799999999999998E-2</v>
      </c>
      <c r="Y198" s="57">
        <v>0.1018</v>
      </c>
      <c r="AA198" s="57">
        <v>4.7500000000000001E-2</v>
      </c>
      <c r="AB198" s="57">
        <v>4.8000000000000001E-2</v>
      </c>
      <c r="AC198" s="57">
        <v>9.5500000000000002E-2</v>
      </c>
      <c r="AD198" s="57">
        <v>4.1000000000000002E-2</v>
      </c>
      <c r="AE198" s="57">
        <v>8.8999999999999996E-2</v>
      </c>
      <c r="AG198" s="57">
        <v>5.3999999999999999E-2</v>
      </c>
      <c r="AH198" s="57">
        <v>6.4299999999999996E-2</v>
      </c>
      <c r="AI198" s="57">
        <v>0.1183</v>
      </c>
      <c r="AJ198" s="57">
        <v>4.5900000000000003E-2</v>
      </c>
      <c r="AK198" s="57">
        <v>0.11020000000000001</v>
      </c>
      <c r="AM198" s="57" t="e">
        <v>#N/A</v>
      </c>
      <c r="AN198" s="57" t="e">
        <v>#N/A</v>
      </c>
      <c r="AO198" s="57" t="e">
        <v>#N/A</v>
      </c>
      <c r="AP198" s="57" t="e">
        <v>#N/A</v>
      </c>
      <c r="AQ198" s="57" t="e">
        <v>#N/A</v>
      </c>
      <c r="AR198" s="59"/>
      <c r="AS198" s="59"/>
      <c r="AT198" s="59"/>
      <c r="AU198" s="60"/>
      <c r="AV198" s="60"/>
      <c r="AW198" s="60"/>
      <c r="AX198" s="60"/>
      <c r="AY198" s="61"/>
      <c r="AZ198" s="60"/>
      <c r="BA198" s="59"/>
      <c r="BB198" s="59"/>
      <c r="BC198" s="59"/>
      <c r="BD198" s="59"/>
      <c r="BE198" s="59"/>
      <c r="BF198" s="59"/>
      <c r="BG198" s="59"/>
    </row>
    <row r="199" spans="2:59" x14ac:dyDescent="0.2">
      <c r="B199" s="56">
        <v>43524</v>
      </c>
      <c r="C199" s="57">
        <v>5.04E-2</v>
      </c>
      <c r="D199" s="57">
        <v>5.5800000000000002E-2</v>
      </c>
      <c r="E199" s="57">
        <v>0.1062</v>
      </c>
      <c r="F199" s="57">
        <v>4.3099999999999999E-2</v>
      </c>
      <c r="G199" s="57">
        <v>9.9000000000000005E-2</v>
      </c>
      <c r="H199" s="58"/>
      <c r="I199" s="57">
        <v>5.3499999999999999E-2</v>
      </c>
      <c r="J199" s="57">
        <v>3.2099999999999997E-2</v>
      </c>
      <c r="K199" s="57">
        <v>8.5599999999999996E-2</v>
      </c>
      <c r="L199" s="57">
        <v>4.53E-2</v>
      </c>
      <c r="M199" s="57">
        <v>7.7399999999999997E-2</v>
      </c>
      <c r="N199" s="58"/>
      <c r="O199" s="57">
        <v>5.3800000000000001E-2</v>
      </c>
      <c r="P199" s="57">
        <v>2.9600000000000001E-2</v>
      </c>
      <c r="Q199" s="57">
        <v>8.3400000000000002E-2</v>
      </c>
      <c r="R199" s="57">
        <v>4.5400000000000003E-2</v>
      </c>
      <c r="S199" s="57">
        <v>7.4999999999999997E-2</v>
      </c>
      <c r="U199" s="57">
        <v>4.99E-2</v>
      </c>
      <c r="V199" s="57">
        <v>5.9499999999999997E-2</v>
      </c>
      <c r="W199" s="57">
        <v>0.1094</v>
      </c>
      <c r="X199" s="57">
        <v>4.2799999999999998E-2</v>
      </c>
      <c r="Y199" s="57">
        <v>0.1023</v>
      </c>
      <c r="AA199" s="57">
        <v>4.7500000000000001E-2</v>
      </c>
      <c r="AB199" s="57">
        <v>4.8899999999999999E-2</v>
      </c>
      <c r="AC199" s="57">
        <v>9.64E-2</v>
      </c>
      <c r="AD199" s="57">
        <v>4.0899999999999999E-2</v>
      </c>
      <c r="AE199" s="57">
        <v>8.9899999999999994E-2</v>
      </c>
      <c r="AG199" s="57">
        <v>5.3999999999999999E-2</v>
      </c>
      <c r="AH199" s="57">
        <v>6.4699999999999994E-2</v>
      </c>
      <c r="AI199" s="57">
        <v>0.1187</v>
      </c>
      <c r="AJ199" s="57">
        <v>4.5900000000000003E-2</v>
      </c>
      <c r="AK199" s="57">
        <v>0.1106</v>
      </c>
      <c r="AM199" s="57" t="e">
        <v>#N/A</v>
      </c>
      <c r="AN199" s="57" t="e">
        <v>#N/A</v>
      </c>
      <c r="AO199" s="57" t="e">
        <v>#N/A</v>
      </c>
      <c r="AP199" s="57" t="e">
        <v>#N/A</v>
      </c>
      <c r="AQ199" s="57" t="e">
        <v>#N/A</v>
      </c>
      <c r="AR199" s="59"/>
      <c r="AS199" s="59"/>
      <c r="AT199" s="59"/>
      <c r="AU199" s="60"/>
      <c r="AV199" s="60"/>
      <c r="AW199" s="60"/>
      <c r="AX199" s="60"/>
      <c r="AY199" s="61"/>
      <c r="AZ199" s="60"/>
      <c r="BA199" s="59"/>
      <c r="BB199" s="59"/>
      <c r="BC199" s="59"/>
      <c r="BD199" s="59"/>
      <c r="BE199" s="59"/>
      <c r="BF199" s="59"/>
      <c r="BG199" s="59"/>
    </row>
    <row r="200" spans="2:59" x14ac:dyDescent="0.2">
      <c r="B200" s="56">
        <v>43555</v>
      </c>
      <c r="C200" s="57">
        <v>5.0299999999999997E-2</v>
      </c>
      <c r="D200" s="57">
        <v>5.6099999999999997E-2</v>
      </c>
      <c r="E200" s="57">
        <v>0.10639999999999999</v>
      </c>
      <c r="F200" s="57">
        <v>4.3099999999999999E-2</v>
      </c>
      <c r="G200" s="57">
        <v>9.9199999999999997E-2</v>
      </c>
      <c r="H200" s="58"/>
      <c r="I200" s="57">
        <v>5.3400000000000003E-2</v>
      </c>
      <c r="J200" s="57">
        <v>3.3799999999999997E-2</v>
      </c>
      <c r="K200" s="57">
        <v>8.72E-2</v>
      </c>
      <c r="L200" s="57">
        <v>4.5199999999999997E-2</v>
      </c>
      <c r="M200" s="57">
        <v>7.9000000000000001E-2</v>
      </c>
      <c r="N200" s="58"/>
      <c r="O200" s="57">
        <v>5.3699999999999998E-2</v>
      </c>
      <c r="P200" s="57">
        <v>3.1199999999999999E-2</v>
      </c>
      <c r="Q200" s="57">
        <v>8.4900000000000003E-2</v>
      </c>
      <c r="R200" s="57">
        <v>4.53E-2</v>
      </c>
      <c r="S200" s="57">
        <v>7.6499999999999999E-2</v>
      </c>
      <c r="U200" s="57">
        <v>4.9799999999999997E-2</v>
      </c>
      <c r="V200" s="57">
        <v>5.96E-2</v>
      </c>
      <c r="W200" s="57">
        <v>0.1094</v>
      </c>
      <c r="X200" s="57">
        <v>4.2799999999999998E-2</v>
      </c>
      <c r="Y200" s="57">
        <v>0.1023</v>
      </c>
      <c r="AA200" s="57">
        <v>4.7399999999999998E-2</v>
      </c>
      <c r="AB200" s="57">
        <v>4.9299999999999997E-2</v>
      </c>
      <c r="AC200" s="57">
        <v>9.6699999999999994E-2</v>
      </c>
      <c r="AD200" s="57">
        <v>4.0899999999999999E-2</v>
      </c>
      <c r="AE200" s="57">
        <v>9.01E-2</v>
      </c>
      <c r="AG200" s="57">
        <v>5.3999999999999999E-2</v>
      </c>
      <c r="AH200" s="57">
        <v>6.4899999999999999E-2</v>
      </c>
      <c r="AI200" s="57">
        <v>0.1188</v>
      </c>
      <c r="AJ200" s="57">
        <v>4.5900000000000003E-2</v>
      </c>
      <c r="AK200" s="57">
        <v>0.1108</v>
      </c>
      <c r="AM200" s="57" t="e">
        <v>#N/A</v>
      </c>
      <c r="AN200" s="57" t="e">
        <v>#N/A</v>
      </c>
      <c r="AO200" s="57" t="e">
        <v>#N/A</v>
      </c>
      <c r="AP200" s="57" t="e">
        <v>#N/A</v>
      </c>
      <c r="AQ200" s="57" t="e">
        <v>#N/A</v>
      </c>
      <c r="AR200" s="59"/>
      <c r="AS200" s="59"/>
      <c r="AT200" s="59"/>
      <c r="AU200" s="60"/>
      <c r="AV200" s="60"/>
      <c r="AW200" s="60"/>
      <c r="AX200" s="60"/>
      <c r="AY200" s="61"/>
      <c r="AZ200" s="60"/>
      <c r="BA200" s="59"/>
      <c r="BB200" s="59"/>
      <c r="BC200" s="59"/>
      <c r="BD200" s="59"/>
      <c r="BE200" s="59"/>
      <c r="BF200" s="59"/>
      <c r="BG200" s="59"/>
    </row>
    <row r="201" spans="2:59" x14ac:dyDescent="0.2">
      <c r="B201" s="56">
        <v>43585</v>
      </c>
      <c r="C201" s="57">
        <v>5.0200000000000002E-2</v>
      </c>
      <c r="D201" s="57">
        <v>5.6500000000000002E-2</v>
      </c>
      <c r="E201" s="57">
        <v>0.10680000000000001</v>
      </c>
      <c r="F201" s="57">
        <v>4.2999999999999997E-2</v>
      </c>
      <c r="G201" s="57">
        <v>9.9599999999999994E-2</v>
      </c>
      <c r="H201" s="58"/>
      <c r="I201" s="57">
        <v>5.33E-2</v>
      </c>
      <c r="J201" s="57">
        <v>3.5099999999999999E-2</v>
      </c>
      <c r="K201" s="57">
        <v>8.8400000000000006E-2</v>
      </c>
      <c r="L201" s="57">
        <v>4.5100000000000001E-2</v>
      </c>
      <c r="M201" s="57">
        <v>8.0199999999999994E-2</v>
      </c>
      <c r="N201" s="58"/>
      <c r="O201" s="57">
        <v>5.3600000000000002E-2</v>
      </c>
      <c r="P201" s="57">
        <v>3.27E-2</v>
      </c>
      <c r="Q201" s="57">
        <v>8.6400000000000005E-2</v>
      </c>
      <c r="R201" s="57">
        <v>4.5199999999999997E-2</v>
      </c>
      <c r="S201" s="57">
        <v>7.8E-2</v>
      </c>
      <c r="U201" s="57">
        <v>4.9799999999999997E-2</v>
      </c>
      <c r="V201" s="57">
        <v>5.9900000000000002E-2</v>
      </c>
      <c r="W201" s="57">
        <v>0.10970000000000001</v>
      </c>
      <c r="X201" s="57">
        <v>4.2700000000000002E-2</v>
      </c>
      <c r="Y201" s="57">
        <v>0.1026</v>
      </c>
      <c r="AA201" s="57">
        <v>4.7399999999999998E-2</v>
      </c>
      <c r="AB201" s="57">
        <v>0.05</v>
      </c>
      <c r="AC201" s="57">
        <v>9.7500000000000003E-2</v>
      </c>
      <c r="AD201" s="57">
        <v>4.0899999999999999E-2</v>
      </c>
      <c r="AE201" s="57">
        <v>9.0899999999999995E-2</v>
      </c>
      <c r="AG201" s="57">
        <v>5.3900000000000003E-2</v>
      </c>
      <c r="AH201" s="57">
        <v>6.4899999999999999E-2</v>
      </c>
      <c r="AI201" s="57">
        <v>0.1188</v>
      </c>
      <c r="AJ201" s="57">
        <v>4.58E-2</v>
      </c>
      <c r="AK201" s="57">
        <v>0.11070000000000001</v>
      </c>
      <c r="AM201" s="57" t="e">
        <v>#N/A</v>
      </c>
      <c r="AN201" s="57" t="e">
        <v>#N/A</v>
      </c>
      <c r="AO201" s="57" t="e">
        <v>#N/A</v>
      </c>
      <c r="AP201" s="57" t="e">
        <v>#N/A</v>
      </c>
      <c r="AQ201" s="57" t="e">
        <v>#N/A</v>
      </c>
      <c r="AR201" s="59"/>
      <c r="AS201" s="59"/>
      <c r="AT201" s="59"/>
      <c r="AU201" s="60"/>
      <c r="AV201" s="60"/>
      <c r="AW201" s="60"/>
      <c r="AX201" s="60"/>
      <c r="AY201" s="61"/>
      <c r="AZ201" s="60"/>
      <c r="BA201" s="59"/>
      <c r="BB201" s="59"/>
      <c r="BC201" s="59"/>
      <c r="BD201" s="59"/>
      <c r="BE201" s="59"/>
      <c r="BF201" s="59"/>
      <c r="BG201" s="59"/>
    </row>
    <row r="202" spans="2:59" x14ac:dyDescent="0.2">
      <c r="B202" s="56">
        <v>43616</v>
      </c>
      <c r="C202" s="57">
        <v>5.0200000000000002E-2</v>
      </c>
      <c r="D202" s="57">
        <v>5.6800000000000003E-2</v>
      </c>
      <c r="E202" s="57">
        <v>0.107</v>
      </c>
      <c r="F202" s="57">
        <v>4.2999999999999997E-2</v>
      </c>
      <c r="G202" s="57">
        <v>9.98E-2</v>
      </c>
      <c r="H202" s="58"/>
      <c r="I202" s="57">
        <v>5.3100000000000001E-2</v>
      </c>
      <c r="J202" s="57">
        <v>3.6400000000000002E-2</v>
      </c>
      <c r="K202" s="57">
        <v>8.9499999999999996E-2</v>
      </c>
      <c r="L202" s="57">
        <v>4.4900000000000002E-2</v>
      </c>
      <c r="M202" s="57">
        <v>8.1299999999999997E-2</v>
      </c>
      <c r="N202" s="58"/>
      <c r="O202" s="57">
        <v>5.3600000000000002E-2</v>
      </c>
      <c r="P202" s="57">
        <v>3.4299999999999997E-2</v>
      </c>
      <c r="Q202" s="57">
        <v>8.7900000000000006E-2</v>
      </c>
      <c r="R202" s="57">
        <v>4.5100000000000001E-2</v>
      </c>
      <c r="S202" s="57">
        <v>7.9500000000000001E-2</v>
      </c>
      <c r="U202" s="57">
        <v>4.9700000000000001E-2</v>
      </c>
      <c r="V202" s="57">
        <v>0.06</v>
      </c>
      <c r="W202" s="57">
        <v>0.10979999999999999</v>
      </c>
      <c r="X202" s="57">
        <v>4.2700000000000002E-2</v>
      </c>
      <c r="Y202" s="57">
        <v>0.1027</v>
      </c>
      <c r="AA202" s="57">
        <v>4.7399999999999998E-2</v>
      </c>
      <c r="AB202" s="57">
        <v>5.0700000000000002E-2</v>
      </c>
      <c r="AC202" s="57">
        <v>9.8100000000000007E-2</v>
      </c>
      <c r="AD202" s="57">
        <v>4.0899999999999999E-2</v>
      </c>
      <c r="AE202" s="57">
        <v>9.1600000000000001E-2</v>
      </c>
      <c r="AG202" s="57">
        <v>5.3800000000000001E-2</v>
      </c>
      <c r="AH202" s="57">
        <v>6.4699999999999994E-2</v>
      </c>
      <c r="AI202" s="57">
        <v>0.11849999999999999</v>
      </c>
      <c r="AJ202" s="57">
        <v>4.58E-2</v>
      </c>
      <c r="AK202" s="57">
        <v>0.1104</v>
      </c>
      <c r="AM202" s="57" t="e">
        <v>#N/A</v>
      </c>
      <c r="AN202" s="57" t="e">
        <v>#N/A</v>
      </c>
      <c r="AO202" s="57" t="e">
        <v>#N/A</v>
      </c>
      <c r="AP202" s="57" t="e">
        <v>#N/A</v>
      </c>
      <c r="AQ202" s="57" t="e">
        <v>#N/A</v>
      </c>
      <c r="AR202" s="59"/>
      <c r="AS202" s="59"/>
      <c r="AT202" s="59"/>
      <c r="AU202" s="60"/>
      <c r="AV202" s="60"/>
      <c r="AW202" s="60"/>
      <c r="AX202" s="60"/>
      <c r="AY202" s="61"/>
      <c r="AZ202" s="60"/>
      <c r="BA202" s="59"/>
      <c r="BB202" s="59"/>
      <c r="BC202" s="59"/>
      <c r="BD202" s="59"/>
      <c r="BE202" s="59"/>
      <c r="BF202" s="59"/>
      <c r="BG202" s="59"/>
    </row>
    <row r="203" spans="2:59" x14ac:dyDescent="0.2">
      <c r="B203" s="56">
        <v>43646</v>
      </c>
      <c r="C203" s="57">
        <v>5.0200000000000002E-2</v>
      </c>
      <c r="D203" s="57">
        <v>5.6899999999999999E-2</v>
      </c>
      <c r="E203" s="57">
        <v>0.107</v>
      </c>
      <c r="F203" s="57">
        <v>4.2999999999999997E-2</v>
      </c>
      <c r="G203" s="57">
        <v>9.98E-2</v>
      </c>
      <c r="H203" s="58"/>
      <c r="I203" s="57">
        <v>5.3100000000000001E-2</v>
      </c>
      <c r="J203" s="57">
        <v>3.7100000000000001E-2</v>
      </c>
      <c r="K203" s="57">
        <v>9.01E-2</v>
      </c>
      <c r="L203" s="57">
        <v>4.4900000000000002E-2</v>
      </c>
      <c r="M203" s="57">
        <v>8.1900000000000001E-2</v>
      </c>
      <c r="N203" s="58"/>
      <c r="O203" s="57">
        <v>5.3499999999999999E-2</v>
      </c>
      <c r="P203" s="57">
        <v>3.5299999999999998E-2</v>
      </c>
      <c r="Q203" s="57">
        <v>8.8800000000000004E-2</v>
      </c>
      <c r="R203" s="57">
        <v>4.5100000000000001E-2</v>
      </c>
      <c r="S203" s="57">
        <v>8.0399999999999999E-2</v>
      </c>
      <c r="U203" s="57">
        <v>4.9700000000000001E-2</v>
      </c>
      <c r="V203" s="57">
        <v>0.06</v>
      </c>
      <c r="W203" s="57">
        <v>0.10970000000000001</v>
      </c>
      <c r="X203" s="57">
        <v>4.2700000000000002E-2</v>
      </c>
      <c r="Y203" s="57">
        <v>0.1027</v>
      </c>
      <c r="AA203" s="57">
        <v>4.7399999999999998E-2</v>
      </c>
      <c r="AB203" s="57">
        <v>5.1200000000000002E-2</v>
      </c>
      <c r="AC203" s="57">
        <v>9.8699999999999996E-2</v>
      </c>
      <c r="AD203" s="57">
        <v>4.0899999999999999E-2</v>
      </c>
      <c r="AE203" s="57">
        <v>9.2100000000000001E-2</v>
      </c>
      <c r="AG203" s="57">
        <v>5.3699999999999998E-2</v>
      </c>
      <c r="AH203" s="57">
        <v>6.4199999999999993E-2</v>
      </c>
      <c r="AI203" s="57">
        <v>0.1179</v>
      </c>
      <c r="AJ203" s="57">
        <v>4.5699999999999998E-2</v>
      </c>
      <c r="AK203" s="57">
        <v>0.1099</v>
      </c>
      <c r="AM203" s="57" t="e">
        <v>#N/A</v>
      </c>
      <c r="AN203" s="57" t="e">
        <v>#N/A</v>
      </c>
      <c r="AO203" s="57" t="e">
        <v>#N/A</v>
      </c>
      <c r="AP203" s="57" t="e">
        <v>#N/A</v>
      </c>
      <c r="AQ203" s="57" t="e">
        <v>#N/A</v>
      </c>
      <c r="AR203" s="59"/>
      <c r="AS203" s="59"/>
      <c r="AT203" s="59"/>
      <c r="AU203" s="60"/>
      <c r="AV203" s="60"/>
      <c r="AW203" s="60"/>
      <c r="AX203" s="60"/>
      <c r="AY203" s="61"/>
      <c r="AZ203" s="60"/>
      <c r="BA203" s="59"/>
      <c r="BB203" s="59"/>
      <c r="BC203" s="59"/>
      <c r="BD203" s="59"/>
      <c r="BE203" s="59"/>
      <c r="BF203" s="59"/>
      <c r="BG203" s="59"/>
    </row>
    <row r="204" spans="2:59" x14ac:dyDescent="0.2">
      <c r="B204" s="56">
        <v>43677</v>
      </c>
      <c r="C204" s="57">
        <v>5.0099999999999999E-2</v>
      </c>
      <c r="D204" s="57">
        <v>5.6599999999999998E-2</v>
      </c>
      <c r="E204" s="57">
        <v>0.1067</v>
      </c>
      <c r="F204" s="57">
        <v>4.2900000000000001E-2</v>
      </c>
      <c r="G204" s="57">
        <v>9.9500000000000005E-2</v>
      </c>
      <c r="H204" s="58"/>
      <c r="I204" s="57">
        <v>5.28E-2</v>
      </c>
      <c r="J204" s="57">
        <v>3.7499999999999999E-2</v>
      </c>
      <c r="K204" s="57">
        <v>9.0300000000000005E-2</v>
      </c>
      <c r="L204" s="57">
        <v>4.4600000000000001E-2</v>
      </c>
      <c r="M204" s="57">
        <v>8.2000000000000003E-2</v>
      </c>
      <c r="N204" s="58"/>
      <c r="O204" s="57">
        <v>5.33E-2</v>
      </c>
      <c r="P204" s="57">
        <v>3.5999999999999997E-2</v>
      </c>
      <c r="Q204" s="57">
        <v>8.9300000000000004E-2</v>
      </c>
      <c r="R204" s="57">
        <v>4.48E-2</v>
      </c>
      <c r="S204" s="57">
        <v>8.0799999999999997E-2</v>
      </c>
      <c r="U204" s="57">
        <v>4.9599999999999998E-2</v>
      </c>
      <c r="V204" s="57">
        <v>5.9700000000000003E-2</v>
      </c>
      <c r="W204" s="57">
        <v>0.10929999999999999</v>
      </c>
      <c r="X204" s="57">
        <v>4.2599999999999999E-2</v>
      </c>
      <c r="Y204" s="57">
        <v>0.1023</v>
      </c>
      <c r="AA204" s="57">
        <v>4.7399999999999998E-2</v>
      </c>
      <c r="AB204" s="57">
        <v>5.1400000000000001E-2</v>
      </c>
      <c r="AC204" s="57">
        <v>9.8799999999999999E-2</v>
      </c>
      <c r="AD204" s="57">
        <v>4.0800000000000003E-2</v>
      </c>
      <c r="AE204" s="57">
        <v>9.2299999999999993E-2</v>
      </c>
      <c r="AG204" s="57">
        <v>5.3600000000000002E-2</v>
      </c>
      <c r="AH204" s="57">
        <v>6.3399999999999998E-2</v>
      </c>
      <c r="AI204" s="57">
        <v>0.1169</v>
      </c>
      <c r="AJ204" s="57">
        <v>4.5499999999999999E-2</v>
      </c>
      <c r="AK204" s="57">
        <v>0.1089</v>
      </c>
      <c r="AM204" s="57" t="e">
        <v>#N/A</v>
      </c>
      <c r="AN204" s="57" t="e">
        <v>#N/A</v>
      </c>
      <c r="AO204" s="57" t="e">
        <v>#N/A</v>
      </c>
      <c r="AP204" s="57" t="e">
        <v>#N/A</v>
      </c>
      <c r="AQ204" s="57" t="e">
        <v>#N/A</v>
      </c>
      <c r="AR204" s="59"/>
      <c r="AS204" s="59"/>
      <c r="AT204" s="59"/>
      <c r="AU204" s="60"/>
      <c r="AV204" s="60"/>
      <c r="AW204" s="60"/>
      <c r="AX204" s="60"/>
      <c r="AY204" s="61"/>
      <c r="AZ204" s="60"/>
      <c r="BA204" s="59"/>
      <c r="BB204" s="59"/>
      <c r="BC204" s="59"/>
      <c r="BD204" s="59"/>
      <c r="BE204" s="59"/>
      <c r="BF204" s="59"/>
      <c r="BG204" s="59"/>
    </row>
    <row r="205" spans="2:59" x14ac:dyDescent="0.2">
      <c r="B205" s="56">
        <v>43708</v>
      </c>
      <c r="C205" s="57">
        <v>0.05</v>
      </c>
      <c r="D205" s="57">
        <v>5.6500000000000002E-2</v>
      </c>
      <c r="E205" s="57">
        <v>0.1065</v>
      </c>
      <c r="F205" s="57">
        <v>4.2799999999999998E-2</v>
      </c>
      <c r="G205" s="57">
        <v>9.9299999999999999E-2</v>
      </c>
      <c r="H205" s="58"/>
      <c r="I205" s="57">
        <v>5.2600000000000001E-2</v>
      </c>
      <c r="J205" s="57">
        <v>3.7999999999999999E-2</v>
      </c>
      <c r="K205" s="57">
        <v>9.06E-2</v>
      </c>
      <c r="L205" s="57">
        <v>4.4299999999999999E-2</v>
      </c>
      <c r="M205" s="57">
        <v>8.2199999999999995E-2</v>
      </c>
      <c r="N205" s="58"/>
      <c r="O205" s="57">
        <v>5.3100000000000001E-2</v>
      </c>
      <c r="P205" s="57">
        <v>3.6499999999999998E-2</v>
      </c>
      <c r="Q205" s="57">
        <v>8.9599999999999999E-2</v>
      </c>
      <c r="R205" s="57">
        <v>4.4499999999999998E-2</v>
      </c>
      <c r="S205" s="57">
        <v>8.1000000000000003E-2</v>
      </c>
      <c r="U205" s="57">
        <v>4.9599999999999998E-2</v>
      </c>
      <c r="V205" s="57">
        <v>5.9499999999999997E-2</v>
      </c>
      <c r="W205" s="57">
        <v>0.1091</v>
      </c>
      <c r="X205" s="57">
        <v>4.2500000000000003E-2</v>
      </c>
      <c r="Y205" s="57">
        <v>0.10199999999999999</v>
      </c>
      <c r="AA205" s="57">
        <v>4.7399999999999998E-2</v>
      </c>
      <c r="AB205" s="57">
        <v>5.1900000000000002E-2</v>
      </c>
      <c r="AC205" s="57">
        <v>9.9400000000000002E-2</v>
      </c>
      <c r="AD205" s="57">
        <v>4.0800000000000003E-2</v>
      </c>
      <c r="AE205" s="57">
        <v>9.2799999999999994E-2</v>
      </c>
      <c r="AG205" s="57">
        <v>5.3400000000000003E-2</v>
      </c>
      <c r="AH205" s="57">
        <v>6.25E-2</v>
      </c>
      <c r="AI205" s="57">
        <v>0.1159</v>
      </c>
      <c r="AJ205" s="57">
        <v>4.5400000000000003E-2</v>
      </c>
      <c r="AK205" s="57">
        <v>0.1079</v>
      </c>
      <c r="AM205" s="57" t="e">
        <v>#N/A</v>
      </c>
      <c r="AN205" s="57" t="e">
        <v>#N/A</v>
      </c>
      <c r="AO205" s="57" t="e">
        <v>#N/A</v>
      </c>
      <c r="AP205" s="57" t="e">
        <v>#N/A</v>
      </c>
      <c r="AQ205" s="57" t="e">
        <v>#N/A</v>
      </c>
      <c r="AR205" s="59"/>
      <c r="AS205" s="59"/>
      <c r="AT205" s="59"/>
      <c r="AU205" s="60"/>
      <c r="AV205" s="60"/>
      <c r="AW205" s="60"/>
      <c r="AX205" s="60"/>
      <c r="AY205" s="61"/>
      <c r="AZ205" s="60"/>
      <c r="BA205" s="59"/>
      <c r="BB205" s="59"/>
      <c r="BC205" s="59"/>
      <c r="BD205" s="59"/>
      <c r="BE205" s="59"/>
      <c r="BF205" s="59"/>
      <c r="BG205" s="59"/>
    </row>
    <row r="206" spans="2:59" x14ac:dyDescent="0.2">
      <c r="B206" s="56">
        <v>43738</v>
      </c>
      <c r="C206" s="57">
        <v>4.99E-2</v>
      </c>
      <c r="D206" s="57">
        <v>5.6399999999999999E-2</v>
      </c>
      <c r="E206" s="57">
        <v>0.10639999999999999</v>
      </c>
      <c r="F206" s="57">
        <v>4.2700000000000002E-2</v>
      </c>
      <c r="G206" s="57">
        <v>9.9199999999999997E-2</v>
      </c>
      <c r="H206" s="58"/>
      <c r="I206" s="57">
        <v>5.2400000000000002E-2</v>
      </c>
      <c r="J206" s="57">
        <v>3.8699999999999998E-2</v>
      </c>
      <c r="K206" s="57">
        <v>9.11E-2</v>
      </c>
      <c r="L206" s="57">
        <v>4.41E-2</v>
      </c>
      <c r="M206" s="57">
        <v>8.2699999999999996E-2</v>
      </c>
      <c r="N206" s="58"/>
      <c r="O206" s="57">
        <v>5.2900000000000003E-2</v>
      </c>
      <c r="P206" s="57">
        <v>3.7499999999999999E-2</v>
      </c>
      <c r="Q206" s="57">
        <v>9.0399999999999994E-2</v>
      </c>
      <c r="R206" s="57">
        <v>4.4299999999999999E-2</v>
      </c>
      <c r="S206" s="57">
        <v>8.1699999999999995E-2</v>
      </c>
      <c r="U206" s="57">
        <v>4.9500000000000002E-2</v>
      </c>
      <c r="V206" s="57">
        <v>5.9299999999999999E-2</v>
      </c>
      <c r="W206" s="57">
        <v>0.10879999999999999</v>
      </c>
      <c r="X206" s="57">
        <v>4.2500000000000003E-2</v>
      </c>
      <c r="Y206" s="57">
        <v>0.1018</v>
      </c>
      <c r="AA206" s="57">
        <v>4.7399999999999998E-2</v>
      </c>
      <c r="AB206" s="57">
        <v>5.2699999999999997E-2</v>
      </c>
      <c r="AC206" s="57">
        <v>0.10009999999999999</v>
      </c>
      <c r="AD206" s="57">
        <v>4.0800000000000003E-2</v>
      </c>
      <c r="AE206" s="57">
        <v>9.35E-2</v>
      </c>
      <c r="AG206" s="57">
        <v>5.3400000000000003E-2</v>
      </c>
      <c r="AH206" s="57">
        <v>6.1400000000000003E-2</v>
      </c>
      <c r="AI206" s="57">
        <v>0.1147</v>
      </c>
      <c r="AJ206" s="57">
        <v>4.53E-2</v>
      </c>
      <c r="AK206" s="57">
        <v>0.1067</v>
      </c>
      <c r="AM206" s="57" t="e">
        <v>#N/A</v>
      </c>
      <c r="AN206" s="57" t="e">
        <v>#N/A</v>
      </c>
      <c r="AO206" s="57" t="e">
        <v>#N/A</v>
      </c>
      <c r="AP206" s="57" t="e">
        <v>#N/A</v>
      </c>
      <c r="AQ206" s="57" t="e">
        <v>#N/A</v>
      </c>
      <c r="AR206" s="59"/>
      <c r="AS206" s="59"/>
      <c r="AT206" s="59"/>
      <c r="AU206" s="60"/>
      <c r="AV206" s="60"/>
      <c r="AW206" s="60"/>
      <c r="AX206" s="60"/>
      <c r="AY206" s="61"/>
      <c r="AZ206" s="60"/>
      <c r="BA206" s="59"/>
      <c r="BB206" s="59"/>
      <c r="BC206" s="59"/>
      <c r="BD206" s="59"/>
      <c r="BE206" s="59"/>
      <c r="BF206" s="59"/>
      <c r="BG206" s="59"/>
    </row>
    <row r="207" spans="2:59" x14ac:dyDescent="0.2">
      <c r="B207" s="56">
        <v>43769</v>
      </c>
      <c r="C207" s="57">
        <v>4.99E-2</v>
      </c>
      <c r="D207" s="57">
        <v>5.6000000000000001E-2</v>
      </c>
      <c r="E207" s="57">
        <v>0.10580000000000001</v>
      </c>
      <c r="F207" s="57">
        <v>4.2599999999999999E-2</v>
      </c>
      <c r="G207" s="57">
        <v>9.8599999999999993E-2</v>
      </c>
      <c r="H207" s="58"/>
      <c r="I207" s="57">
        <v>5.2299999999999999E-2</v>
      </c>
      <c r="J207" s="57">
        <v>3.9300000000000002E-2</v>
      </c>
      <c r="K207" s="57">
        <v>9.1499999999999998E-2</v>
      </c>
      <c r="L207" s="57">
        <v>4.3799999999999999E-2</v>
      </c>
      <c r="M207" s="57">
        <v>8.3099999999999993E-2</v>
      </c>
      <c r="N207" s="58"/>
      <c r="O207" s="57">
        <v>5.2699999999999997E-2</v>
      </c>
      <c r="P207" s="57">
        <v>3.8399999999999997E-2</v>
      </c>
      <c r="Q207" s="57">
        <v>9.11E-2</v>
      </c>
      <c r="R207" s="57">
        <v>4.3999999999999997E-2</v>
      </c>
      <c r="S207" s="57">
        <v>8.2400000000000001E-2</v>
      </c>
      <c r="U207" s="57">
        <v>4.9500000000000002E-2</v>
      </c>
      <c r="V207" s="57">
        <v>5.8700000000000002E-2</v>
      </c>
      <c r="W207" s="57">
        <v>0.1082</v>
      </c>
      <c r="X207" s="57">
        <v>4.2500000000000003E-2</v>
      </c>
      <c r="Y207" s="57">
        <v>0.1011</v>
      </c>
      <c r="AA207" s="57">
        <v>4.7399999999999998E-2</v>
      </c>
      <c r="AB207" s="57">
        <v>5.3199999999999997E-2</v>
      </c>
      <c r="AC207" s="57">
        <v>0.10050000000000001</v>
      </c>
      <c r="AD207" s="57">
        <v>4.07E-2</v>
      </c>
      <c r="AE207" s="57">
        <v>9.3899999999999997E-2</v>
      </c>
      <c r="AG207" s="57">
        <v>5.33E-2</v>
      </c>
      <c r="AH207" s="57">
        <v>5.9799999999999999E-2</v>
      </c>
      <c r="AI207" s="57">
        <v>0.113</v>
      </c>
      <c r="AJ207" s="57">
        <v>4.53E-2</v>
      </c>
      <c r="AK207" s="57">
        <v>0.105</v>
      </c>
      <c r="AM207" s="57" t="e">
        <v>#N/A</v>
      </c>
      <c r="AN207" s="57" t="e">
        <v>#N/A</v>
      </c>
      <c r="AO207" s="57" t="e">
        <v>#N/A</v>
      </c>
      <c r="AP207" s="57" t="e">
        <v>#N/A</v>
      </c>
      <c r="AQ207" s="57" t="e">
        <v>#N/A</v>
      </c>
      <c r="AR207" s="59"/>
      <c r="AS207" s="59"/>
      <c r="AT207" s="59"/>
      <c r="AU207" s="60"/>
      <c r="AV207" s="60"/>
      <c r="AW207" s="60"/>
      <c r="AX207" s="60"/>
      <c r="AY207" s="61"/>
      <c r="AZ207" s="60"/>
      <c r="BA207" s="59"/>
      <c r="BB207" s="59"/>
      <c r="BC207" s="59"/>
      <c r="BD207" s="59"/>
      <c r="BE207" s="59"/>
      <c r="BF207" s="59"/>
      <c r="BG207" s="59"/>
    </row>
    <row r="208" spans="2:59" x14ac:dyDescent="0.2">
      <c r="B208" s="56">
        <v>43799</v>
      </c>
      <c r="C208" s="57">
        <v>4.9799999999999997E-2</v>
      </c>
      <c r="D208" s="57">
        <v>5.4800000000000001E-2</v>
      </c>
      <c r="E208" s="57">
        <v>0.1046</v>
      </c>
      <c r="F208" s="57">
        <v>4.2599999999999999E-2</v>
      </c>
      <c r="G208" s="57">
        <v>9.74E-2</v>
      </c>
      <c r="H208" s="58"/>
      <c r="I208" s="57">
        <v>5.21E-2</v>
      </c>
      <c r="J208" s="57">
        <v>3.9899999999999998E-2</v>
      </c>
      <c r="K208" s="57">
        <v>9.1999999999999998E-2</v>
      </c>
      <c r="L208" s="57">
        <v>4.36E-2</v>
      </c>
      <c r="M208" s="57">
        <v>8.3500000000000005E-2</v>
      </c>
      <c r="N208" s="58"/>
      <c r="O208" s="57">
        <v>5.2499999999999998E-2</v>
      </c>
      <c r="P208" s="57">
        <v>3.9399999999999998E-2</v>
      </c>
      <c r="Q208" s="57">
        <v>9.1899999999999996E-2</v>
      </c>
      <c r="R208" s="57">
        <v>4.3799999999999999E-2</v>
      </c>
      <c r="S208" s="57">
        <v>8.3099999999999993E-2</v>
      </c>
      <c r="U208" s="57">
        <v>4.9399999999999999E-2</v>
      </c>
      <c r="V208" s="57">
        <v>5.7299999999999997E-2</v>
      </c>
      <c r="W208" s="57">
        <v>0.1067</v>
      </c>
      <c r="X208" s="57">
        <v>4.24E-2</v>
      </c>
      <c r="Y208" s="57">
        <v>9.9699999999999997E-2</v>
      </c>
      <c r="AA208" s="57">
        <v>4.7300000000000002E-2</v>
      </c>
      <c r="AB208" s="57">
        <v>5.3199999999999997E-2</v>
      </c>
      <c r="AC208" s="57">
        <v>0.10050000000000001</v>
      </c>
      <c r="AD208" s="57">
        <v>4.07E-2</v>
      </c>
      <c r="AE208" s="57">
        <v>9.3899999999999997E-2</v>
      </c>
      <c r="AG208" s="57">
        <v>5.3199999999999997E-2</v>
      </c>
      <c r="AH208" s="57">
        <v>5.7200000000000001E-2</v>
      </c>
      <c r="AI208" s="57">
        <v>0.1104</v>
      </c>
      <c r="AJ208" s="57">
        <v>4.5199999999999997E-2</v>
      </c>
      <c r="AK208" s="57">
        <v>0.1024</v>
      </c>
      <c r="AM208" s="57" t="e">
        <v>#N/A</v>
      </c>
      <c r="AN208" s="57" t="e">
        <v>#N/A</v>
      </c>
      <c r="AO208" s="57" t="e">
        <v>#N/A</v>
      </c>
      <c r="AP208" s="57" t="e">
        <v>#N/A</v>
      </c>
      <c r="AQ208" s="57" t="e">
        <v>#N/A</v>
      </c>
      <c r="AR208" s="59"/>
      <c r="AS208" s="59"/>
      <c r="AT208" s="59"/>
      <c r="AU208" s="60"/>
      <c r="AV208" s="60"/>
      <c r="AW208" s="60"/>
      <c r="AX208" s="60"/>
      <c r="AY208" s="61"/>
      <c r="AZ208" s="60"/>
      <c r="BA208" s="59"/>
      <c r="BB208" s="59"/>
      <c r="BC208" s="59"/>
      <c r="BD208" s="59"/>
      <c r="BE208" s="59"/>
      <c r="BF208" s="59"/>
      <c r="BG208" s="59"/>
    </row>
    <row r="209" spans="2:59" x14ac:dyDescent="0.2">
      <c r="B209" s="56">
        <v>43830</v>
      </c>
      <c r="C209" s="57">
        <v>4.9700000000000001E-2</v>
      </c>
      <c r="D209" s="57">
        <v>5.3199999999999997E-2</v>
      </c>
      <c r="E209" s="57">
        <v>0.10290000000000001</v>
      </c>
      <c r="F209" s="57">
        <v>4.2500000000000003E-2</v>
      </c>
      <c r="G209" s="57">
        <v>9.5699999999999993E-2</v>
      </c>
      <c r="H209" s="58"/>
      <c r="I209" s="57">
        <v>5.1900000000000002E-2</v>
      </c>
      <c r="J209" s="57">
        <v>4.07E-2</v>
      </c>
      <c r="K209" s="57">
        <v>9.2600000000000002E-2</v>
      </c>
      <c r="L209" s="57">
        <v>4.3299999999999998E-2</v>
      </c>
      <c r="M209" s="57">
        <v>8.4000000000000005E-2</v>
      </c>
      <c r="N209" s="58"/>
      <c r="O209" s="57">
        <v>5.2299999999999999E-2</v>
      </c>
      <c r="P209" s="57">
        <v>4.0300000000000002E-2</v>
      </c>
      <c r="Q209" s="57">
        <v>9.2700000000000005E-2</v>
      </c>
      <c r="R209" s="57">
        <v>4.3499999999999997E-2</v>
      </c>
      <c r="S209" s="57">
        <v>8.3799999999999999E-2</v>
      </c>
      <c r="U209" s="57">
        <v>4.9299999999999997E-2</v>
      </c>
      <c r="V209" s="57">
        <v>5.5300000000000002E-2</v>
      </c>
      <c r="W209" s="57">
        <v>0.1046</v>
      </c>
      <c r="X209" s="57">
        <v>4.2299999999999997E-2</v>
      </c>
      <c r="Y209" s="57">
        <v>9.7600000000000006E-2</v>
      </c>
      <c r="AA209" s="57">
        <v>4.7300000000000002E-2</v>
      </c>
      <c r="AB209" s="57">
        <v>5.2499999999999998E-2</v>
      </c>
      <c r="AC209" s="57">
        <v>9.98E-2</v>
      </c>
      <c r="AD209" s="57">
        <v>4.0599999999999997E-2</v>
      </c>
      <c r="AE209" s="57">
        <v>9.3100000000000002E-2</v>
      </c>
      <c r="AG209" s="57">
        <v>5.3100000000000001E-2</v>
      </c>
      <c r="AH209" s="57">
        <v>5.4300000000000001E-2</v>
      </c>
      <c r="AI209" s="57">
        <v>0.1074</v>
      </c>
      <c r="AJ209" s="57">
        <v>4.5100000000000001E-2</v>
      </c>
      <c r="AK209" s="57">
        <v>9.9400000000000002E-2</v>
      </c>
      <c r="AM209" s="57" t="e">
        <v>#N/A</v>
      </c>
      <c r="AN209" s="57" t="e">
        <v>#N/A</v>
      </c>
      <c r="AO209" s="57" t="e">
        <v>#N/A</v>
      </c>
      <c r="AP209" s="57" t="e">
        <v>#N/A</v>
      </c>
      <c r="AQ209" s="57" t="e">
        <v>#N/A</v>
      </c>
      <c r="AR209" s="59"/>
      <c r="AS209" s="59"/>
      <c r="AT209" s="59"/>
      <c r="AU209" s="60"/>
      <c r="AV209" s="60"/>
      <c r="AW209" s="60"/>
      <c r="AX209" s="60"/>
      <c r="AY209" s="61"/>
      <c r="AZ209" s="60"/>
      <c r="BA209" s="59"/>
      <c r="BB209" s="59"/>
      <c r="BC209" s="59"/>
      <c r="BD209" s="59"/>
      <c r="BE209" s="59"/>
      <c r="BF209" s="59"/>
      <c r="BG209" s="59"/>
    </row>
    <row r="210" spans="2:59" x14ac:dyDescent="0.2">
      <c r="B210" s="56">
        <v>43861</v>
      </c>
      <c r="C210" s="57">
        <v>4.9299999999999997E-2</v>
      </c>
      <c r="D210" s="57">
        <v>5.0099999999999999E-2</v>
      </c>
      <c r="E210" s="57">
        <v>9.9500000000000005E-2</v>
      </c>
      <c r="F210" s="57">
        <v>4.2099999999999999E-2</v>
      </c>
      <c r="G210" s="57">
        <v>9.2299999999999993E-2</v>
      </c>
      <c r="H210" s="58"/>
      <c r="I210" s="57">
        <v>5.1700000000000003E-2</v>
      </c>
      <c r="J210" s="57">
        <v>4.0500000000000001E-2</v>
      </c>
      <c r="K210" s="57">
        <v>9.2299999999999993E-2</v>
      </c>
      <c r="L210" s="57">
        <v>4.3099999999999999E-2</v>
      </c>
      <c r="M210" s="57">
        <v>8.3699999999999997E-2</v>
      </c>
      <c r="N210" s="58"/>
      <c r="O210" s="57">
        <v>5.21E-2</v>
      </c>
      <c r="P210" s="57">
        <v>4.0099999999999997E-2</v>
      </c>
      <c r="Q210" s="57">
        <v>9.2200000000000004E-2</v>
      </c>
      <c r="R210" s="57">
        <v>4.3299999999999998E-2</v>
      </c>
      <c r="S210" s="57">
        <v>8.3400000000000002E-2</v>
      </c>
      <c r="U210" s="57">
        <v>4.9000000000000002E-2</v>
      </c>
      <c r="V210" s="57">
        <v>5.1700000000000003E-2</v>
      </c>
      <c r="W210" s="57">
        <v>0.10059999999999999</v>
      </c>
      <c r="X210" s="57">
        <v>4.2000000000000003E-2</v>
      </c>
      <c r="Y210" s="57">
        <v>9.3700000000000006E-2</v>
      </c>
      <c r="AA210" s="57">
        <v>4.7100000000000003E-2</v>
      </c>
      <c r="AB210" s="57">
        <v>5.0500000000000003E-2</v>
      </c>
      <c r="AC210" s="57">
        <v>9.7500000000000003E-2</v>
      </c>
      <c r="AD210" s="57">
        <v>4.0399999999999998E-2</v>
      </c>
      <c r="AE210" s="57">
        <v>9.0899999999999995E-2</v>
      </c>
      <c r="AG210" s="57">
        <v>5.2600000000000001E-2</v>
      </c>
      <c r="AH210" s="57">
        <v>4.9799999999999997E-2</v>
      </c>
      <c r="AI210" s="57">
        <v>0.1024</v>
      </c>
      <c r="AJ210" s="57">
        <v>4.4600000000000001E-2</v>
      </c>
      <c r="AK210" s="57">
        <v>9.4399999999999998E-2</v>
      </c>
      <c r="AM210" s="57" t="e">
        <v>#N/A</v>
      </c>
      <c r="AN210" s="57" t="e">
        <v>#N/A</v>
      </c>
      <c r="AO210" s="57" t="e">
        <v>#N/A</v>
      </c>
      <c r="AP210" s="57" t="e">
        <v>#N/A</v>
      </c>
      <c r="AQ210" s="57" t="e">
        <v>#N/A</v>
      </c>
      <c r="AR210" s="59"/>
      <c r="AS210" s="59"/>
      <c r="AT210" s="59"/>
      <c r="AU210" s="60"/>
      <c r="AV210" s="60"/>
      <c r="AW210" s="60"/>
      <c r="AX210" s="60"/>
      <c r="AY210" s="61"/>
      <c r="AZ210" s="60"/>
      <c r="BA210" s="59"/>
      <c r="BB210" s="59"/>
      <c r="BC210" s="59"/>
      <c r="BD210" s="59"/>
      <c r="BE210" s="59"/>
      <c r="BF210" s="59"/>
      <c r="BG210" s="59"/>
    </row>
    <row r="211" spans="2:59" x14ac:dyDescent="0.2">
      <c r="B211" s="56">
        <v>43890</v>
      </c>
      <c r="C211" s="57">
        <v>4.9000000000000002E-2</v>
      </c>
      <c r="D211" s="57">
        <v>4.7600000000000003E-2</v>
      </c>
      <c r="E211" s="57">
        <v>9.6600000000000005E-2</v>
      </c>
      <c r="F211" s="57">
        <v>4.1799999999999997E-2</v>
      </c>
      <c r="G211" s="57">
        <v>8.9399999999999993E-2</v>
      </c>
      <c r="H211" s="58"/>
      <c r="I211" s="57">
        <v>5.1499999999999997E-2</v>
      </c>
      <c r="J211" s="57">
        <v>3.9699999999999999E-2</v>
      </c>
      <c r="K211" s="57">
        <v>9.1200000000000003E-2</v>
      </c>
      <c r="L211" s="57">
        <v>4.2999999999999997E-2</v>
      </c>
      <c r="M211" s="57">
        <v>8.2699999999999996E-2</v>
      </c>
      <c r="N211" s="58"/>
      <c r="O211" s="57">
        <v>5.1999999999999998E-2</v>
      </c>
      <c r="P211" s="57">
        <v>3.9100000000000003E-2</v>
      </c>
      <c r="Q211" s="57">
        <v>9.11E-2</v>
      </c>
      <c r="R211" s="57">
        <v>4.3099999999999999E-2</v>
      </c>
      <c r="S211" s="57">
        <v>8.2299999999999998E-2</v>
      </c>
      <c r="U211" s="57">
        <v>4.8599999999999997E-2</v>
      </c>
      <c r="V211" s="57">
        <v>4.8899999999999999E-2</v>
      </c>
      <c r="W211" s="57">
        <v>9.7500000000000003E-2</v>
      </c>
      <c r="X211" s="57">
        <v>4.1599999999999998E-2</v>
      </c>
      <c r="Y211" s="57">
        <v>9.0499999999999997E-2</v>
      </c>
      <c r="AA211" s="57">
        <v>4.6800000000000001E-2</v>
      </c>
      <c r="AB211" s="57">
        <v>4.7800000000000002E-2</v>
      </c>
      <c r="AC211" s="57">
        <v>9.4600000000000004E-2</v>
      </c>
      <c r="AD211" s="57">
        <v>4.02E-2</v>
      </c>
      <c r="AE211" s="57">
        <v>8.7999999999999995E-2</v>
      </c>
      <c r="AG211" s="57">
        <v>5.2200000000000003E-2</v>
      </c>
      <c r="AH211" s="57">
        <v>4.7600000000000003E-2</v>
      </c>
      <c r="AI211" s="57">
        <v>9.9699999999999997E-2</v>
      </c>
      <c r="AJ211" s="57">
        <v>4.4200000000000003E-2</v>
      </c>
      <c r="AK211" s="57">
        <v>9.1700000000000004E-2</v>
      </c>
      <c r="AM211" s="57" t="e">
        <v>#N/A</v>
      </c>
      <c r="AN211" s="57" t="e">
        <v>#N/A</v>
      </c>
      <c r="AO211" s="57" t="e">
        <v>#N/A</v>
      </c>
      <c r="AP211" s="57" t="e">
        <v>#N/A</v>
      </c>
      <c r="AQ211" s="57" t="e">
        <v>#N/A</v>
      </c>
      <c r="AR211" s="59"/>
      <c r="AS211" s="59"/>
      <c r="AT211" s="59"/>
      <c r="AU211" s="60"/>
      <c r="AV211" s="60"/>
      <c r="AW211" s="60"/>
      <c r="AX211" s="60"/>
      <c r="AY211" s="61"/>
      <c r="AZ211" s="60"/>
      <c r="BA211" s="59"/>
      <c r="BB211" s="59"/>
      <c r="BC211" s="59"/>
      <c r="BD211" s="59"/>
      <c r="BE211" s="59"/>
      <c r="BF211" s="59"/>
      <c r="BG211" s="59"/>
    </row>
    <row r="212" spans="2:59" x14ac:dyDescent="0.2">
      <c r="B212" s="56">
        <v>43921</v>
      </c>
      <c r="C212" s="57">
        <v>4.87E-2</v>
      </c>
      <c r="D212" s="57">
        <v>4.4299999999999999E-2</v>
      </c>
      <c r="E212" s="57">
        <v>9.2899999999999996E-2</v>
      </c>
      <c r="F212" s="57">
        <v>4.1500000000000002E-2</v>
      </c>
      <c r="G212" s="57">
        <v>8.5800000000000001E-2</v>
      </c>
      <c r="H212" s="58"/>
      <c r="I212" s="57">
        <v>5.1299999999999998E-2</v>
      </c>
      <c r="J212" s="57">
        <v>3.78E-2</v>
      </c>
      <c r="K212" s="57">
        <v>8.9099999999999999E-2</v>
      </c>
      <c r="L212" s="57">
        <v>4.2799999999999998E-2</v>
      </c>
      <c r="M212" s="57">
        <v>8.0500000000000002E-2</v>
      </c>
      <c r="N212" s="58"/>
      <c r="O212" s="57">
        <v>5.1700000000000003E-2</v>
      </c>
      <c r="P212" s="57">
        <v>3.7100000000000001E-2</v>
      </c>
      <c r="Q212" s="57">
        <v>8.8900000000000007E-2</v>
      </c>
      <c r="R212" s="57">
        <v>4.2900000000000001E-2</v>
      </c>
      <c r="S212" s="57">
        <v>8.0100000000000005E-2</v>
      </c>
      <c r="U212" s="57">
        <v>4.82E-2</v>
      </c>
      <c r="V212" s="57">
        <v>4.53E-2</v>
      </c>
      <c r="W212" s="57">
        <v>9.35E-2</v>
      </c>
      <c r="X212" s="57">
        <v>4.1300000000000003E-2</v>
      </c>
      <c r="Y212" s="57">
        <v>8.6599999999999996E-2</v>
      </c>
      <c r="AA212" s="57">
        <v>4.6600000000000003E-2</v>
      </c>
      <c r="AB212" s="57">
        <v>4.4499999999999998E-2</v>
      </c>
      <c r="AC212" s="57">
        <v>9.11E-2</v>
      </c>
      <c r="AD212" s="57">
        <v>0.04</v>
      </c>
      <c r="AE212" s="57">
        <v>8.4500000000000006E-2</v>
      </c>
      <c r="AG212" s="57">
        <v>5.1700000000000003E-2</v>
      </c>
      <c r="AH212" s="57">
        <v>4.3999999999999997E-2</v>
      </c>
      <c r="AI212" s="57">
        <v>9.5699999999999993E-2</v>
      </c>
      <c r="AJ212" s="57">
        <v>4.3700000000000003E-2</v>
      </c>
      <c r="AK212" s="57">
        <v>8.77E-2</v>
      </c>
      <c r="AM212" s="57" t="e">
        <v>#N/A</v>
      </c>
      <c r="AN212" s="57" t="e">
        <v>#N/A</v>
      </c>
      <c r="AO212" s="57" t="e">
        <v>#N/A</v>
      </c>
      <c r="AP212" s="57" t="e">
        <v>#N/A</v>
      </c>
      <c r="AQ212" s="57" t="e">
        <v>#N/A</v>
      </c>
      <c r="AR212" s="59"/>
      <c r="AS212" s="59"/>
      <c r="AT212" s="59"/>
      <c r="AU212" s="60"/>
      <c r="AV212" s="60"/>
      <c r="AW212" s="60"/>
      <c r="AX212" s="60"/>
      <c r="AY212" s="61"/>
      <c r="AZ212" s="60"/>
      <c r="BA212" s="59"/>
      <c r="BB212" s="59"/>
      <c r="BC212" s="59"/>
      <c r="BD212" s="59"/>
      <c r="BE212" s="59"/>
      <c r="BF212" s="59"/>
      <c r="BG212" s="59"/>
    </row>
    <row r="213" spans="2:59" x14ac:dyDescent="0.2">
      <c r="B213" s="56">
        <v>43951</v>
      </c>
      <c r="C213" s="57">
        <v>4.8300000000000003E-2</v>
      </c>
      <c r="D213" s="57">
        <v>4.0300000000000002E-2</v>
      </c>
      <c r="E213" s="57">
        <v>8.8700000000000001E-2</v>
      </c>
      <c r="F213" s="57">
        <v>4.1200000000000001E-2</v>
      </c>
      <c r="G213" s="57">
        <v>8.1500000000000003E-2</v>
      </c>
      <c r="H213" s="58"/>
      <c r="I213" s="57">
        <v>5.11E-2</v>
      </c>
      <c r="J213" s="57">
        <v>3.5799999999999998E-2</v>
      </c>
      <c r="K213" s="57">
        <v>8.6900000000000005E-2</v>
      </c>
      <c r="L213" s="57">
        <v>4.2599999999999999E-2</v>
      </c>
      <c r="M213" s="57">
        <v>7.8299999999999995E-2</v>
      </c>
      <c r="N213" s="58"/>
      <c r="O213" s="57">
        <v>5.1499999999999997E-2</v>
      </c>
      <c r="P213" s="57">
        <v>3.5200000000000002E-2</v>
      </c>
      <c r="Q213" s="57">
        <v>8.6699999999999999E-2</v>
      </c>
      <c r="R213" s="57">
        <v>4.2700000000000002E-2</v>
      </c>
      <c r="S213" s="57">
        <v>7.7899999999999997E-2</v>
      </c>
      <c r="U213" s="57">
        <v>4.7899999999999998E-2</v>
      </c>
      <c r="V213" s="57">
        <v>4.1099999999999998E-2</v>
      </c>
      <c r="W213" s="57">
        <v>8.8900000000000007E-2</v>
      </c>
      <c r="X213" s="57">
        <v>4.1000000000000002E-2</v>
      </c>
      <c r="Y213" s="57">
        <v>8.2000000000000003E-2</v>
      </c>
      <c r="AA213" s="57">
        <v>4.6399999999999997E-2</v>
      </c>
      <c r="AB213" s="57">
        <v>4.0899999999999999E-2</v>
      </c>
      <c r="AC213" s="57">
        <v>8.72E-2</v>
      </c>
      <c r="AD213" s="57">
        <v>3.9800000000000002E-2</v>
      </c>
      <c r="AE213" s="57">
        <v>8.0600000000000005E-2</v>
      </c>
      <c r="AG213" s="57">
        <v>5.1299999999999998E-2</v>
      </c>
      <c r="AH213" s="57">
        <v>3.9600000000000003E-2</v>
      </c>
      <c r="AI213" s="57">
        <v>9.0800000000000006E-2</v>
      </c>
      <c r="AJ213" s="57">
        <v>4.3299999999999998E-2</v>
      </c>
      <c r="AK213" s="57">
        <v>8.2900000000000001E-2</v>
      </c>
      <c r="AM213" s="57" t="e">
        <v>#N/A</v>
      </c>
      <c r="AN213" s="57" t="e">
        <v>#N/A</v>
      </c>
      <c r="AO213" s="57" t="e">
        <v>#N/A</v>
      </c>
      <c r="AP213" s="57" t="e">
        <v>#N/A</v>
      </c>
      <c r="AQ213" s="57" t="e">
        <v>#N/A</v>
      </c>
      <c r="AR213" s="59"/>
      <c r="AS213" s="59"/>
      <c r="AT213" s="59"/>
      <c r="AU213" s="60"/>
      <c r="AV213" s="60"/>
      <c r="AW213" s="60"/>
      <c r="AX213" s="60"/>
      <c r="AY213" s="61"/>
      <c r="AZ213" s="60"/>
      <c r="BA213" s="59"/>
      <c r="BB213" s="59"/>
      <c r="BC213" s="59"/>
      <c r="BD213" s="59"/>
      <c r="BE213" s="59"/>
      <c r="BF213" s="59"/>
      <c r="BG213" s="59"/>
    </row>
    <row r="214" spans="2:59" x14ac:dyDescent="0.2">
      <c r="B214" s="56">
        <v>43982</v>
      </c>
      <c r="C214" s="57">
        <v>4.8000000000000001E-2</v>
      </c>
      <c r="D214" s="57">
        <v>3.6400000000000002E-2</v>
      </c>
      <c r="E214" s="57">
        <v>8.4400000000000003E-2</v>
      </c>
      <c r="F214" s="57">
        <v>4.0899999999999999E-2</v>
      </c>
      <c r="G214" s="57">
        <v>7.7299999999999994E-2</v>
      </c>
      <c r="H214" s="58"/>
      <c r="I214" s="57">
        <v>5.0900000000000001E-2</v>
      </c>
      <c r="J214" s="57">
        <v>3.39E-2</v>
      </c>
      <c r="K214" s="57">
        <v>8.4699999999999998E-2</v>
      </c>
      <c r="L214" s="57">
        <v>4.2299999999999997E-2</v>
      </c>
      <c r="M214" s="57">
        <v>7.6200000000000004E-2</v>
      </c>
      <c r="N214" s="58"/>
      <c r="O214" s="57">
        <v>5.1299999999999998E-2</v>
      </c>
      <c r="P214" s="57">
        <v>3.32E-2</v>
      </c>
      <c r="Q214" s="57">
        <v>8.4500000000000006E-2</v>
      </c>
      <c r="R214" s="57">
        <v>4.2500000000000003E-2</v>
      </c>
      <c r="S214" s="57">
        <v>7.5700000000000003E-2</v>
      </c>
      <c r="U214" s="57">
        <v>4.7500000000000001E-2</v>
      </c>
      <c r="V214" s="57">
        <v>3.6799999999999999E-2</v>
      </c>
      <c r="W214" s="57">
        <v>8.43E-2</v>
      </c>
      <c r="X214" s="57">
        <v>4.0599999999999997E-2</v>
      </c>
      <c r="Y214" s="57">
        <v>7.7399999999999997E-2</v>
      </c>
      <c r="AA214" s="57">
        <v>4.6199999999999998E-2</v>
      </c>
      <c r="AB214" s="57">
        <v>3.73E-2</v>
      </c>
      <c r="AC214" s="57">
        <v>8.3500000000000005E-2</v>
      </c>
      <c r="AD214" s="57">
        <v>3.9600000000000003E-2</v>
      </c>
      <c r="AE214" s="57">
        <v>7.6899999999999996E-2</v>
      </c>
      <c r="AG214" s="57">
        <v>5.0799999999999998E-2</v>
      </c>
      <c r="AH214" s="57">
        <v>3.4799999999999998E-2</v>
      </c>
      <c r="AI214" s="57">
        <v>8.5699999999999998E-2</v>
      </c>
      <c r="AJ214" s="57">
        <v>4.2900000000000001E-2</v>
      </c>
      <c r="AK214" s="57">
        <v>7.7700000000000005E-2</v>
      </c>
      <c r="AM214" s="57" t="e">
        <v>#N/A</v>
      </c>
      <c r="AN214" s="57" t="e">
        <v>#N/A</v>
      </c>
      <c r="AO214" s="57" t="e">
        <v>#N/A</v>
      </c>
      <c r="AP214" s="57" t="e">
        <v>#N/A</v>
      </c>
      <c r="AQ214" s="57" t="e">
        <v>#N/A</v>
      </c>
      <c r="AR214" s="59"/>
      <c r="AS214" s="59"/>
      <c r="AT214" s="59"/>
      <c r="AU214" s="60"/>
      <c r="AV214" s="60"/>
      <c r="AW214" s="60"/>
      <c r="AX214" s="60"/>
      <c r="AY214" s="61"/>
      <c r="AZ214" s="60"/>
      <c r="BA214" s="59"/>
      <c r="BB214" s="59"/>
      <c r="BC214" s="59"/>
      <c r="BD214" s="59"/>
      <c r="BE214" s="59"/>
      <c r="BF214" s="59"/>
      <c r="BG214" s="59"/>
    </row>
    <row r="215" spans="2:59" x14ac:dyDescent="0.2">
      <c r="B215" s="56">
        <v>44012</v>
      </c>
      <c r="C215" s="57">
        <v>4.7699999999999999E-2</v>
      </c>
      <c r="D215" s="57">
        <v>3.2599999999999997E-2</v>
      </c>
      <c r="E215" s="57">
        <v>8.0299999999999996E-2</v>
      </c>
      <c r="F215" s="57">
        <v>4.0599999999999997E-2</v>
      </c>
      <c r="G215" s="57">
        <v>7.3200000000000001E-2</v>
      </c>
      <c r="H215" s="58"/>
      <c r="I215" s="57">
        <v>5.0599999999999999E-2</v>
      </c>
      <c r="J215" s="57">
        <v>3.2599999999999997E-2</v>
      </c>
      <c r="K215" s="57">
        <v>8.3199999999999996E-2</v>
      </c>
      <c r="L215" s="57">
        <v>4.2099999999999999E-2</v>
      </c>
      <c r="M215" s="57">
        <v>7.4700000000000003E-2</v>
      </c>
      <c r="N215" s="58"/>
      <c r="O215" s="57">
        <v>5.11E-2</v>
      </c>
      <c r="P215" s="57">
        <v>3.1899999999999998E-2</v>
      </c>
      <c r="Q215" s="57">
        <v>8.3000000000000004E-2</v>
      </c>
      <c r="R215" s="57">
        <v>4.2299999999999997E-2</v>
      </c>
      <c r="S215" s="57">
        <v>7.4200000000000002E-2</v>
      </c>
      <c r="U215" s="57">
        <v>4.7199999999999999E-2</v>
      </c>
      <c r="V215" s="57">
        <v>3.2599999999999997E-2</v>
      </c>
      <c r="W215" s="57">
        <v>7.9799999999999996E-2</v>
      </c>
      <c r="X215" s="57">
        <v>4.0300000000000002E-2</v>
      </c>
      <c r="Y215" s="57">
        <v>7.2900000000000006E-2</v>
      </c>
      <c r="AA215" s="57">
        <v>4.5900000000000003E-2</v>
      </c>
      <c r="AB215" s="57">
        <v>3.4000000000000002E-2</v>
      </c>
      <c r="AC215" s="57">
        <v>7.9899999999999999E-2</v>
      </c>
      <c r="AD215" s="57">
        <v>3.9300000000000002E-2</v>
      </c>
      <c r="AE215" s="57">
        <v>7.3300000000000004E-2</v>
      </c>
      <c r="AG215" s="57">
        <v>5.04E-2</v>
      </c>
      <c r="AH215" s="57">
        <v>3.04E-2</v>
      </c>
      <c r="AI215" s="57">
        <v>8.09E-2</v>
      </c>
      <c r="AJ215" s="57">
        <v>4.2500000000000003E-2</v>
      </c>
      <c r="AK215" s="57">
        <v>7.2900000000000006E-2</v>
      </c>
      <c r="AM215" s="57" t="e">
        <v>#N/A</v>
      </c>
      <c r="AN215" s="57" t="e">
        <v>#N/A</v>
      </c>
      <c r="AO215" s="57" t="e">
        <v>#N/A</v>
      </c>
      <c r="AP215" s="57" t="e">
        <v>#N/A</v>
      </c>
      <c r="AQ215" s="57" t="e">
        <v>#N/A</v>
      </c>
      <c r="AR215" s="59"/>
      <c r="AS215" s="59"/>
      <c r="AT215" s="59"/>
      <c r="AU215" s="60"/>
      <c r="AV215" s="60"/>
      <c r="AW215" s="60"/>
      <c r="AX215" s="60"/>
      <c r="AY215" s="61"/>
      <c r="AZ215" s="60"/>
      <c r="BA215" s="59"/>
      <c r="BB215" s="59"/>
      <c r="BC215" s="59"/>
      <c r="BD215" s="59"/>
      <c r="BE215" s="59"/>
      <c r="BF215" s="59"/>
      <c r="BG215" s="59"/>
    </row>
    <row r="216" spans="2:59" x14ac:dyDescent="0.2">
      <c r="B216" s="56">
        <v>44043</v>
      </c>
      <c r="C216" s="57">
        <v>4.7300000000000002E-2</v>
      </c>
      <c r="D216" s="57">
        <v>2.98E-2</v>
      </c>
      <c r="E216" s="57">
        <v>7.7100000000000002E-2</v>
      </c>
      <c r="F216" s="57">
        <v>4.02E-2</v>
      </c>
      <c r="G216" s="57">
        <v>7.0000000000000007E-2</v>
      </c>
      <c r="H216" s="58"/>
      <c r="I216" s="57">
        <v>5.0500000000000003E-2</v>
      </c>
      <c r="J216" s="57">
        <v>3.1E-2</v>
      </c>
      <c r="K216" s="57">
        <v>8.1600000000000006E-2</v>
      </c>
      <c r="L216" s="57">
        <v>4.2099999999999999E-2</v>
      </c>
      <c r="M216" s="57">
        <v>7.3099999999999998E-2</v>
      </c>
      <c r="N216" s="58"/>
      <c r="O216" s="57">
        <v>5.0999999999999997E-2</v>
      </c>
      <c r="P216" s="57">
        <v>3.0200000000000001E-2</v>
      </c>
      <c r="Q216" s="57">
        <v>8.1199999999999994E-2</v>
      </c>
      <c r="R216" s="57">
        <v>4.2299999999999997E-2</v>
      </c>
      <c r="S216" s="57">
        <v>7.2499999999999995E-2</v>
      </c>
      <c r="U216" s="57">
        <v>4.6800000000000001E-2</v>
      </c>
      <c r="V216" s="57">
        <v>2.9499999999999998E-2</v>
      </c>
      <c r="W216" s="57">
        <v>7.6300000000000007E-2</v>
      </c>
      <c r="X216" s="57">
        <v>3.9899999999999998E-2</v>
      </c>
      <c r="Y216" s="57">
        <v>6.9500000000000006E-2</v>
      </c>
      <c r="AA216" s="57">
        <v>4.5600000000000002E-2</v>
      </c>
      <c r="AB216" s="57">
        <v>3.1399999999999997E-2</v>
      </c>
      <c r="AC216" s="57">
        <v>7.6899999999999996E-2</v>
      </c>
      <c r="AD216" s="57">
        <v>3.9E-2</v>
      </c>
      <c r="AE216" s="57">
        <v>7.0400000000000004E-2</v>
      </c>
      <c r="AG216" s="57">
        <v>0.05</v>
      </c>
      <c r="AH216" s="57">
        <v>2.7099999999999999E-2</v>
      </c>
      <c r="AI216" s="57">
        <v>7.7100000000000002E-2</v>
      </c>
      <c r="AJ216" s="57">
        <v>4.2099999999999999E-2</v>
      </c>
      <c r="AK216" s="57">
        <v>6.9199999999999998E-2</v>
      </c>
      <c r="AM216" s="57" t="e">
        <v>#N/A</v>
      </c>
      <c r="AN216" s="57" t="e">
        <v>#N/A</v>
      </c>
      <c r="AO216" s="57" t="e">
        <v>#N/A</v>
      </c>
      <c r="AP216" s="57" t="e">
        <v>#N/A</v>
      </c>
      <c r="AQ216" s="57" t="e">
        <v>#N/A</v>
      </c>
      <c r="AR216" s="59"/>
      <c r="AS216" s="59"/>
      <c r="AT216" s="59"/>
      <c r="AU216" s="60"/>
      <c r="AV216" s="60"/>
      <c r="AW216" s="60"/>
      <c r="AX216" s="60"/>
      <c r="AY216" s="61"/>
      <c r="AZ216" s="60"/>
      <c r="BA216" s="59"/>
      <c r="BB216" s="59"/>
      <c r="BC216" s="59"/>
      <c r="BD216" s="59"/>
      <c r="BE216" s="59"/>
      <c r="BF216" s="59"/>
      <c r="BG216" s="59"/>
    </row>
    <row r="217" spans="2:59" x14ac:dyDescent="0.2">
      <c r="B217" s="56">
        <v>44074</v>
      </c>
      <c r="C217" s="57">
        <v>4.7E-2</v>
      </c>
      <c r="D217" s="57">
        <v>2.6700000000000002E-2</v>
      </c>
      <c r="E217" s="57">
        <v>7.3700000000000002E-2</v>
      </c>
      <c r="F217" s="57">
        <v>3.9899999999999998E-2</v>
      </c>
      <c r="G217" s="57">
        <v>6.6600000000000006E-2</v>
      </c>
      <c r="H217" s="58"/>
      <c r="I217" s="57">
        <v>5.04E-2</v>
      </c>
      <c r="J217" s="57">
        <v>3.0700000000000002E-2</v>
      </c>
      <c r="K217" s="57">
        <v>8.1100000000000005E-2</v>
      </c>
      <c r="L217" s="57">
        <v>4.2000000000000003E-2</v>
      </c>
      <c r="M217" s="57">
        <v>7.2700000000000001E-2</v>
      </c>
      <c r="N217" s="58"/>
      <c r="O217" s="57">
        <v>5.0900000000000001E-2</v>
      </c>
      <c r="P217" s="57">
        <v>2.8500000000000001E-2</v>
      </c>
      <c r="Q217" s="57">
        <v>7.9399999999999998E-2</v>
      </c>
      <c r="R217" s="57">
        <v>4.2299999999999997E-2</v>
      </c>
      <c r="S217" s="57">
        <v>7.0800000000000002E-2</v>
      </c>
      <c r="U217" s="57">
        <v>4.6399999999999997E-2</v>
      </c>
      <c r="V217" s="57">
        <v>2.5999999999999999E-2</v>
      </c>
      <c r="W217" s="57">
        <v>7.2400000000000006E-2</v>
      </c>
      <c r="X217" s="57">
        <v>3.9600000000000003E-2</v>
      </c>
      <c r="Y217" s="57">
        <v>6.5500000000000003E-2</v>
      </c>
      <c r="AA217" s="57">
        <v>4.53E-2</v>
      </c>
      <c r="AB217" s="57">
        <v>2.9000000000000001E-2</v>
      </c>
      <c r="AC217" s="57">
        <v>7.4300000000000005E-2</v>
      </c>
      <c r="AD217" s="57">
        <v>3.8800000000000001E-2</v>
      </c>
      <c r="AE217" s="57">
        <v>6.7799999999999999E-2</v>
      </c>
      <c r="AG217" s="57">
        <v>4.9700000000000001E-2</v>
      </c>
      <c r="AH217" s="57">
        <v>2.2800000000000001E-2</v>
      </c>
      <c r="AI217" s="57">
        <v>7.2499999999999995E-2</v>
      </c>
      <c r="AJ217" s="57">
        <v>4.1799999999999997E-2</v>
      </c>
      <c r="AK217" s="57">
        <v>6.4600000000000005E-2</v>
      </c>
      <c r="AM217" s="57" t="e">
        <v>#N/A</v>
      </c>
      <c r="AN217" s="57" t="e">
        <v>#N/A</v>
      </c>
      <c r="AO217" s="57" t="e">
        <v>#N/A</v>
      </c>
      <c r="AP217" s="57" t="e">
        <v>#N/A</v>
      </c>
      <c r="AQ217" s="57" t="e">
        <v>#N/A</v>
      </c>
      <c r="AR217" s="59"/>
      <c r="AS217" s="59"/>
      <c r="AT217" s="59"/>
      <c r="AU217" s="60"/>
      <c r="AV217" s="60"/>
      <c r="AW217" s="60"/>
      <c r="AX217" s="60"/>
      <c r="AY217" s="61"/>
      <c r="AZ217" s="60"/>
      <c r="BA217" s="59"/>
      <c r="BB217" s="59"/>
      <c r="BC217" s="59"/>
      <c r="BD217" s="59"/>
      <c r="BE217" s="59"/>
      <c r="BF217" s="59"/>
      <c r="BG217" s="59"/>
    </row>
    <row r="218" spans="2:59" x14ac:dyDescent="0.2">
      <c r="B218" s="56">
        <v>44104</v>
      </c>
      <c r="C218" s="57">
        <v>4.6600000000000003E-2</v>
      </c>
      <c r="D218" s="57">
        <v>2.4199999999999999E-2</v>
      </c>
      <c r="E218" s="57">
        <v>7.0900000000000005E-2</v>
      </c>
      <c r="F218" s="57">
        <v>3.9600000000000003E-2</v>
      </c>
      <c r="G218" s="57">
        <v>6.3799999999999996E-2</v>
      </c>
      <c r="H218" s="58"/>
      <c r="I218" s="57">
        <v>5.04E-2</v>
      </c>
      <c r="J218" s="57">
        <v>3.0200000000000001E-2</v>
      </c>
      <c r="K218" s="57">
        <v>8.0600000000000005E-2</v>
      </c>
      <c r="L218" s="57">
        <v>4.2000000000000003E-2</v>
      </c>
      <c r="M218" s="57">
        <v>7.22E-2</v>
      </c>
      <c r="N218" s="58"/>
      <c r="O218" s="57">
        <v>5.0900000000000001E-2</v>
      </c>
      <c r="P218" s="57">
        <v>2.6700000000000002E-2</v>
      </c>
      <c r="Q218" s="57">
        <v>7.7499999999999999E-2</v>
      </c>
      <c r="R218" s="57">
        <v>4.2299999999999997E-2</v>
      </c>
      <c r="S218" s="57">
        <v>6.9000000000000006E-2</v>
      </c>
      <c r="U218" s="57">
        <v>4.5999999999999999E-2</v>
      </c>
      <c r="V218" s="57">
        <v>2.3199999999999998E-2</v>
      </c>
      <c r="W218" s="57">
        <v>6.9199999999999998E-2</v>
      </c>
      <c r="X218" s="57">
        <v>3.9199999999999999E-2</v>
      </c>
      <c r="Y218" s="57">
        <v>6.2399999999999997E-2</v>
      </c>
      <c r="AA218" s="57">
        <v>4.4999999999999998E-2</v>
      </c>
      <c r="AB218" s="57">
        <v>2.76E-2</v>
      </c>
      <c r="AC218" s="57">
        <v>7.2599999999999998E-2</v>
      </c>
      <c r="AD218" s="57">
        <v>3.85E-2</v>
      </c>
      <c r="AE218" s="57">
        <v>6.6100000000000006E-2</v>
      </c>
      <c r="AG218" s="57">
        <v>4.9299999999999997E-2</v>
      </c>
      <c r="AH218" s="57">
        <v>1.8499999999999999E-2</v>
      </c>
      <c r="AI218" s="57">
        <v>6.7799999999999999E-2</v>
      </c>
      <c r="AJ218" s="57">
        <v>4.1399999999999999E-2</v>
      </c>
      <c r="AK218" s="57">
        <v>5.9900000000000002E-2</v>
      </c>
      <c r="AM218" s="57" t="e">
        <v>#N/A</v>
      </c>
      <c r="AN218" s="57" t="e">
        <v>#N/A</v>
      </c>
      <c r="AO218" s="57" t="e">
        <v>#N/A</v>
      </c>
      <c r="AP218" s="57" t="e">
        <v>#N/A</v>
      </c>
      <c r="AQ218" s="57" t="e">
        <v>#N/A</v>
      </c>
      <c r="AR218" s="59"/>
      <c r="AS218" s="59"/>
      <c r="AT218" s="59"/>
      <c r="AU218" s="60"/>
      <c r="AV218" s="60"/>
      <c r="AW218" s="60"/>
      <c r="AX218" s="60"/>
      <c r="AY218" s="61"/>
      <c r="AZ218" s="60"/>
      <c r="BA218" s="59"/>
      <c r="BB218" s="59"/>
      <c r="BC218" s="59"/>
      <c r="BD218" s="59"/>
      <c r="BE218" s="59"/>
      <c r="BF218" s="59"/>
      <c r="BG218" s="59"/>
    </row>
    <row r="219" spans="2:59" x14ac:dyDescent="0.2">
      <c r="B219" s="56">
        <v>44135</v>
      </c>
      <c r="C219" s="57">
        <v>4.6300000000000001E-2</v>
      </c>
      <c r="D219" s="57">
        <v>2.24E-2</v>
      </c>
      <c r="E219" s="57">
        <v>6.88E-2</v>
      </c>
      <c r="F219" s="57">
        <v>3.9300000000000002E-2</v>
      </c>
      <c r="G219" s="57">
        <v>6.1699999999999998E-2</v>
      </c>
      <c r="H219" s="58"/>
      <c r="I219" s="57">
        <v>5.0299999999999997E-2</v>
      </c>
      <c r="J219" s="57">
        <v>2.9600000000000001E-2</v>
      </c>
      <c r="K219" s="57">
        <v>7.9899999999999999E-2</v>
      </c>
      <c r="L219" s="57">
        <v>4.2099999999999999E-2</v>
      </c>
      <c r="M219" s="57">
        <v>7.17E-2</v>
      </c>
      <c r="N219" s="58"/>
      <c r="O219" s="57">
        <v>5.0799999999999998E-2</v>
      </c>
      <c r="P219" s="57">
        <v>2.4799999999999999E-2</v>
      </c>
      <c r="Q219" s="57">
        <v>7.5600000000000001E-2</v>
      </c>
      <c r="R219" s="57">
        <v>4.2299999999999997E-2</v>
      </c>
      <c r="S219" s="57">
        <v>6.7100000000000007E-2</v>
      </c>
      <c r="U219" s="57">
        <v>4.5600000000000002E-2</v>
      </c>
      <c r="V219" s="57">
        <v>2.12E-2</v>
      </c>
      <c r="W219" s="57">
        <v>6.6799999999999998E-2</v>
      </c>
      <c r="X219" s="57">
        <v>3.8800000000000001E-2</v>
      </c>
      <c r="Y219" s="57">
        <v>0.06</v>
      </c>
      <c r="AA219" s="57">
        <v>4.48E-2</v>
      </c>
      <c r="AB219" s="57">
        <v>2.6499999999999999E-2</v>
      </c>
      <c r="AC219" s="57">
        <v>7.1300000000000002E-2</v>
      </c>
      <c r="AD219" s="57">
        <v>3.8300000000000001E-2</v>
      </c>
      <c r="AE219" s="57">
        <v>6.4799999999999996E-2</v>
      </c>
      <c r="AG219" s="57">
        <v>4.8899999999999999E-2</v>
      </c>
      <c r="AH219" s="57">
        <v>1.54E-2</v>
      </c>
      <c r="AI219" s="57">
        <v>6.4299999999999996E-2</v>
      </c>
      <c r="AJ219" s="57">
        <v>4.1000000000000002E-2</v>
      </c>
      <c r="AK219" s="57">
        <v>5.6399999999999999E-2</v>
      </c>
      <c r="AM219" s="57" t="e">
        <v>#N/A</v>
      </c>
      <c r="AN219" s="57" t="e">
        <v>#N/A</v>
      </c>
      <c r="AO219" s="57" t="e">
        <v>#N/A</v>
      </c>
      <c r="AP219" s="57" t="e">
        <v>#N/A</v>
      </c>
      <c r="AQ219" s="57" t="e">
        <v>#N/A</v>
      </c>
      <c r="AR219" s="59"/>
      <c r="AS219" s="59"/>
      <c r="AT219" s="59"/>
      <c r="AU219" s="60"/>
      <c r="AV219" s="60"/>
      <c r="AW219" s="60"/>
      <c r="AX219" s="60"/>
      <c r="AY219" s="61"/>
      <c r="AZ219" s="60"/>
      <c r="BA219" s="59"/>
      <c r="BB219" s="59"/>
      <c r="BC219" s="59"/>
      <c r="BD219" s="59"/>
      <c r="BE219" s="59"/>
      <c r="BF219" s="59"/>
      <c r="BG219" s="59"/>
    </row>
    <row r="220" spans="2:59" x14ac:dyDescent="0.2">
      <c r="B220" s="56">
        <v>44165</v>
      </c>
      <c r="C220" s="57">
        <v>4.5999999999999999E-2</v>
      </c>
      <c r="D220" s="57">
        <v>2.1299999999999999E-2</v>
      </c>
      <c r="E220" s="57">
        <v>6.7299999999999999E-2</v>
      </c>
      <c r="F220" s="57">
        <v>3.9E-2</v>
      </c>
      <c r="G220" s="57">
        <v>6.0299999999999999E-2</v>
      </c>
      <c r="H220" s="58"/>
      <c r="I220" s="57">
        <v>5.0299999999999997E-2</v>
      </c>
      <c r="J220" s="57">
        <v>2.9000000000000001E-2</v>
      </c>
      <c r="K220" s="57">
        <v>7.9299999999999995E-2</v>
      </c>
      <c r="L220" s="57">
        <v>4.2099999999999999E-2</v>
      </c>
      <c r="M220" s="57">
        <v>7.1099999999999997E-2</v>
      </c>
      <c r="N220" s="58"/>
      <c r="O220" s="57">
        <v>5.0799999999999998E-2</v>
      </c>
      <c r="P220" s="57">
        <v>2.3E-2</v>
      </c>
      <c r="Q220" s="57">
        <v>7.3700000000000002E-2</v>
      </c>
      <c r="R220" s="57">
        <v>4.2299999999999997E-2</v>
      </c>
      <c r="S220" s="57">
        <v>6.5299999999999997E-2</v>
      </c>
      <c r="U220" s="57">
        <v>4.5199999999999997E-2</v>
      </c>
      <c r="V220" s="57">
        <v>1.9900000000000001E-2</v>
      </c>
      <c r="W220" s="57">
        <v>6.5199999999999994E-2</v>
      </c>
      <c r="X220" s="57">
        <v>3.8399999999999997E-2</v>
      </c>
      <c r="Y220" s="57">
        <v>5.8400000000000001E-2</v>
      </c>
      <c r="AA220" s="57">
        <v>4.4499999999999998E-2</v>
      </c>
      <c r="AB220" s="57">
        <v>2.58E-2</v>
      </c>
      <c r="AC220" s="57">
        <v>7.0300000000000001E-2</v>
      </c>
      <c r="AD220" s="57">
        <v>3.7999999999999999E-2</v>
      </c>
      <c r="AE220" s="57">
        <v>6.3899999999999998E-2</v>
      </c>
      <c r="AG220" s="57">
        <v>4.8500000000000001E-2</v>
      </c>
      <c r="AH220" s="57">
        <v>1.35E-2</v>
      </c>
      <c r="AI220" s="57">
        <v>6.2E-2</v>
      </c>
      <c r="AJ220" s="57">
        <v>4.0599999999999997E-2</v>
      </c>
      <c r="AK220" s="57">
        <v>5.4100000000000002E-2</v>
      </c>
      <c r="AM220" s="57" t="e">
        <v>#N/A</v>
      </c>
      <c r="AN220" s="57" t="e">
        <v>#N/A</v>
      </c>
      <c r="AO220" s="57" t="e">
        <v>#N/A</v>
      </c>
      <c r="AP220" s="57" t="e">
        <v>#N/A</v>
      </c>
      <c r="AQ220" s="57" t="e">
        <v>#N/A</v>
      </c>
      <c r="AR220" s="59"/>
      <c r="AS220" s="59"/>
      <c r="AT220" s="59"/>
      <c r="AU220" s="60"/>
      <c r="AV220" s="60"/>
      <c r="AW220" s="60"/>
      <c r="AX220" s="60"/>
      <c r="AY220" s="61"/>
      <c r="AZ220" s="60"/>
      <c r="BA220" s="59"/>
      <c r="BB220" s="59"/>
      <c r="BC220" s="59"/>
      <c r="BD220" s="59"/>
      <c r="BE220" s="59"/>
      <c r="BF220" s="59"/>
      <c r="BG220" s="59"/>
    </row>
    <row r="221" spans="2:59" x14ac:dyDescent="0.2">
      <c r="B221" s="56">
        <v>44196</v>
      </c>
      <c r="C221" s="57">
        <v>4.5699999999999998E-2</v>
      </c>
      <c r="D221" s="57">
        <v>2.0500000000000001E-2</v>
      </c>
      <c r="E221" s="57">
        <v>6.6199999999999995E-2</v>
      </c>
      <c r="F221" s="57">
        <v>3.8699999999999998E-2</v>
      </c>
      <c r="G221" s="57">
        <v>5.9200000000000003E-2</v>
      </c>
      <c r="H221" s="58"/>
      <c r="I221" s="57">
        <v>5.0200000000000002E-2</v>
      </c>
      <c r="J221" s="57">
        <v>2.8400000000000002E-2</v>
      </c>
      <c r="K221" s="57">
        <v>7.8600000000000003E-2</v>
      </c>
      <c r="L221" s="57">
        <v>4.2099999999999999E-2</v>
      </c>
      <c r="M221" s="57">
        <v>7.0499999999999993E-2</v>
      </c>
      <c r="N221" s="58"/>
      <c r="O221" s="57">
        <v>5.0700000000000002E-2</v>
      </c>
      <c r="P221" s="57">
        <v>2.1100000000000001E-2</v>
      </c>
      <c r="Q221" s="57">
        <v>7.1800000000000003E-2</v>
      </c>
      <c r="R221" s="57">
        <v>4.24E-2</v>
      </c>
      <c r="S221" s="57">
        <v>6.3500000000000001E-2</v>
      </c>
      <c r="U221" s="57">
        <v>4.4900000000000002E-2</v>
      </c>
      <c r="V221" s="57">
        <v>1.9099999999999999E-2</v>
      </c>
      <c r="W221" s="57">
        <v>6.4000000000000001E-2</v>
      </c>
      <c r="X221" s="57">
        <v>3.8100000000000002E-2</v>
      </c>
      <c r="Y221" s="57">
        <v>5.7200000000000001E-2</v>
      </c>
      <c r="AA221" s="57">
        <v>4.4200000000000003E-2</v>
      </c>
      <c r="AB221" s="57">
        <v>2.58E-2</v>
      </c>
      <c r="AC221" s="57">
        <v>7.0000000000000007E-2</v>
      </c>
      <c r="AD221" s="57">
        <v>3.78E-2</v>
      </c>
      <c r="AE221" s="57">
        <v>6.3500000000000001E-2</v>
      </c>
      <c r="AG221" s="57">
        <v>4.82E-2</v>
      </c>
      <c r="AH221" s="57">
        <v>1.1599999999999999E-2</v>
      </c>
      <c r="AI221" s="57">
        <v>5.9700000000000003E-2</v>
      </c>
      <c r="AJ221" s="57">
        <v>4.02E-2</v>
      </c>
      <c r="AK221" s="57">
        <v>5.1799999999999999E-2</v>
      </c>
      <c r="AM221" s="57" t="e">
        <v>#N/A</v>
      </c>
      <c r="AN221" s="57" t="e">
        <v>#N/A</v>
      </c>
      <c r="AO221" s="57" t="e">
        <v>#N/A</v>
      </c>
      <c r="AP221" s="57" t="e">
        <v>#N/A</v>
      </c>
      <c r="AQ221" s="57" t="e">
        <v>#N/A</v>
      </c>
      <c r="AR221" s="59"/>
      <c r="AS221" s="59"/>
      <c r="AT221" s="59"/>
      <c r="AU221" s="60"/>
      <c r="AV221" s="60"/>
      <c r="AW221" s="60"/>
      <c r="AX221" s="60"/>
      <c r="AY221" s="61"/>
      <c r="AZ221" s="60"/>
      <c r="BA221" s="59"/>
      <c r="BB221" s="59"/>
      <c r="BC221" s="59"/>
      <c r="BD221" s="59"/>
      <c r="BE221" s="59"/>
      <c r="BF221" s="59"/>
      <c r="BG221" s="59"/>
    </row>
    <row r="222" spans="2:59" x14ac:dyDescent="0.2">
      <c r="B222" s="56">
        <v>44227</v>
      </c>
      <c r="C222" s="57">
        <v>4.5600000000000002E-2</v>
      </c>
      <c r="D222" s="57">
        <v>2.1000000000000001E-2</v>
      </c>
      <c r="E222" s="57">
        <v>6.6600000000000006E-2</v>
      </c>
      <c r="F222" s="57">
        <v>3.8600000000000002E-2</v>
      </c>
      <c r="G222" s="57">
        <v>5.96E-2</v>
      </c>
      <c r="H222" s="58"/>
      <c r="I222" s="57">
        <v>5.0200000000000002E-2</v>
      </c>
      <c r="J222" s="57">
        <v>2.86E-2</v>
      </c>
      <c r="K222" s="57">
        <v>7.8799999999999995E-2</v>
      </c>
      <c r="L222" s="57">
        <v>4.2099999999999999E-2</v>
      </c>
      <c r="M222" s="57">
        <v>7.0699999999999999E-2</v>
      </c>
      <c r="N222" s="58"/>
      <c r="O222" s="57">
        <v>5.0599999999999999E-2</v>
      </c>
      <c r="P222" s="57">
        <v>2.01E-2</v>
      </c>
      <c r="Q222" s="57">
        <v>7.0800000000000002E-2</v>
      </c>
      <c r="R222" s="57">
        <v>4.2299999999999997E-2</v>
      </c>
      <c r="S222" s="57">
        <v>6.25E-2</v>
      </c>
      <c r="U222" s="57">
        <v>4.48E-2</v>
      </c>
      <c r="V222" s="57">
        <v>1.9599999999999999E-2</v>
      </c>
      <c r="W222" s="57">
        <v>6.4399999999999999E-2</v>
      </c>
      <c r="X222" s="57">
        <v>3.7999999999999999E-2</v>
      </c>
      <c r="Y222" s="57">
        <v>5.7599999999999998E-2</v>
      </c>
      <c r="AA222" s="57">
        <v>4.4200000000000003E-2</v>
      </c>
      <c r="AB222" s="57">
        <v>2.69E-2</v>
      </c>
      <c r="AC222" s="57">
        <v>7.0999999999999994E-2</v>
      </c>
      <c r="AD222" s="57">
        <v>3.7699999999999997E-2</v>
      </c>
      <c r="AE222" s="57">
        <v>6.4600000000000005E-2</v>
      </c>
      <c r="AG222" s="57">
        <v>4.8000000000000001E-2</v>
      </c>
      <c r="AH222" s="57">
        <v>1.0999999999999999E-2</v>
      </c>
      <c r="AI222" s="57">
        <v>5.91E-2</v>
      </c>
      <c r="AJ222" s="57">
        <v>4.0099999999999997E-2</v>
      </c>
      <c r="AK222" s="57">
        <v>5.11E-2</v>
      </c>
      <c r="AM222" s="57" t="e">
        <v>#N/A</v>
      </c>
      <c r="AN222" s="57" t="e">
        <v>#N/A</v>
      </c>
      <c r="AO222" s="57" t="e">
        <v>#N/A</v>
      </c>
      <c r="AP222" s="57" t="e">
        <v>#N/A</v>
      </c>
      <c r="AQ222" s="57" t="e">
        <v>#N/A</v>
      </c>
      <c r="AR222" s="59"/>
      <c r="AS222" s="59"/>
      <c r="AT222" s="59"/>
      <c r="AU222" s="60"/>
      <c r="AV222" s="60"/>
      <c r="AW222" s="60"/>
      <c r="AX222" s="60"/>
      <c r="AY222" s="61"/>
      <c r="AZ222" s="60"/>
      <c r="BA222" s="59"/>
      <c r="BB222" s="59"/>
      <c r="BC222" s="59"/>
      <c r="BD222" s="59"/>
      <c r="BE222" s="59"/>
      <c r="BF222" s="59"/>
      <c r="BG222" s="59"/>
    </row>
    <row r="223" spans="2:59" x14ac:dyDescent="0.2">
      <c r="B223" s="56">
        <v>44255</v>
      </c>
      <c r="C223" s="57">
        <v>4.5499999999999999E-2</v>
      </c>
      <c r="D223" s="57">
        <v>2.18E-2</v>
      </c>
      <c r="E223" s="57">
        <v>6.7299999999999999E-2</v>
      </c>
      <c r="F223" s="57">
        <v>3.85E-2</v>
      </c>
      <c r="G223" s="57">
        <v>6.0400000000000002E-2</v>
      </c>
      <c r="H223" s="58"/>
      <c r="I223" s="57">
        <v>5.0099999999999999E-2</v>
      </c>
      <c r="J223" s="57">
        <v>2.81E-2</v>
      </c>
      <c r="K223" s="57">
        <v>7.8200000000000006E-2</v>
      </c>
      <c r="L223" s="57">
        <v>4.2000000000000003E-2</v>
      </c>
      <c r="M223" s="57">
        <v>7.0099999999999996E-2</v>
      </c>
      <c r="N223" s="58"/>
      <c r="O223" s="57">
        <v>5.0599999999999999E-2</v>
      </c>
      <c r="P223" s="57">
        <v>1.9800000000000002E-2</v>
      </c>
      <c r="Q223" s="57">
        <v>7.0400000000000004E-2</v>
      </c>
      <c r="R223" s="57">
        <v>4.2299999999999997E-2</v>
      </c>
      <c r="S223" s="57">
        <v>6.2100000000000002E-2</v>
      </c>
      <c r="U223" s="57">
        <v>4.4699999999999997E-2</v>
      </c>
      <c r="V223" s="57">
        <v>2.07E-2</v>
      </c>
      <c r="W223" s="57">
        <v>6.54E-2</v>
      </c>
      <c r="X223" s="57">
        <v>3.7900000000000003E-2</v>
      </c>
      <c r="Y223" s="57">
        <v>5.8599999999999999E-2</v>
      </c>
      <c r="AA223" s="57">
        <v>4.41E-2</v>
      </c>
      <c r="AB223" s="57">
        <v>2.8299999999999999E-2</v>
      </c>
      <c r="AC223" s="57">
        <v>7.2400000000000006E-2</v>
      </c>
      <c r="AD223" s="57">
        <v>3.7699999999999997E-2</v>
      </c>
      <c r="AE223" s="57">
        <v>6.59E-2</v>
      </c>
      <c r="AG223" s="57">
        <v>4.7899999999999998E-2</v>
      </c>
      <c r="AH223" s="57">
        <v>1.0999999999999999E-2</v>
      </c>
      <c r="AI223" s="57">
        <v>5.8900000000000001E-2</v>
      </c>
      <c r="AJ223" s="57">
        <v>0.04</v>
      </c>
      <c r="AK223" s="57">
        <v>5.0999999999999997E-2</v>
      </c>
      <c r="AM223" s="57" t="e">
        <v>#N/A</v>
      </c>
      <c r="AN223" s="57" t="e">
        <v>#N/A</v>
      </c>
      <c r="AO223" s="57" t="e">
        <v>#N/A</v>
      </c>
      <c r="AP223" s="57" t="e">
        <v>#N/A</v>
      </c>
      <c r="AQ223" s="57" t="e">
        <v>#N/A</v>
      </c>
      <c r="AR223" s="59"/>
      <c r="AS223" s="59"/>
      <c r="AT223" s="59"/>
      <c r="AU223" s="60"/>
      <c r="AV223" s="60"/>
      <c r="AW223" s="60"/>
      <c r="AX223" s="60"/>
      <c r="AY223" s="61"/>
      <c r="AZ223" s="60"/>
      <c r="BA223" s="59"/>
      <c r="BB223" s="59"/>
      <c r="BC223" s="59"/>
      <c r="BD223" s="59"/>
      <c r="BE223" s="59"/>
      <c r="BF223" s="59"/>
      <c r="BG223" s="59"/>
    </row>
    <row r="224" spans="2:59" x14ac:dyDescent="0.2">
      <c r="B224" s="56">
        <v>44286</v>
      </c>
      <c r="C224" s="57">
        <v>4.5400000000000003E-2</v>
      </c>
      <c r="D224" s="57">
        <v>2.35E-2</v>
      </c>
      <c r="E224" s="57">
        <v>6.9000000000000006E-2</v>
      </c>
      <c r="F224" s="57">
        <v>3.8399999999999997E-2</v>
      </c>
      <c r="G224" s="57">
        <v>6.2E-2</v>
      </c>
      <c r="H224" s="58"/>
      <c r="I224" s="57">
        <v>4.99E-2</v>
      </c>
      <c r="J224" s="57">
        <v>2.8799999999999999E-2</v>
      </c>
      <c r="K224" s="57">
        <v>7.8700000000000006E-2</v>
      </c>
      <c r="L224" s="57">
        <v>4.19E-2</v>
      </c>
      <c r="M224" s="57">
        <v>7.0599999999999996E-2</v>
      </c>
      <c r="N224" s="58"/>
      <c r="O224" s="57">
        <v>5.0500000000000003E-2</v>
      </c>
      <c r="P224" s="57">
        <v>2.06E-2</v>
      </c>
      <c r="Q224" s="57">
        <v>7.1099999999999997E-2</v>
      </c>
      <c r="R224" s="57">
        <v>4.2200000000000001E-2</v>
      </c>
      <c r="S224" s="57">
        <v>6.2799999999999995E-2</v>
      </c>
      <c r="U224" s="57">
        <v>4.4600000000000001E-2</v>
      </c>
      <c r="V224" s="57">
        <v>2.2599999999999999E-2</v>
      </c>
      <c r="W224" s="57">
        <v>6.7299999999999999E-2</v>
      </c>
      <c r="X224" s="57">
        <v>3.78E-2</v>
      </c>
      <c r="Y224" s="57">
        <v>6.0499999999999998E-2</v>
      </c>
      <c r="AA224" s="57">
        <v>4.3999999999999997E-2</v>
      </c>
      <c r="AB224" s="57">
        <v>3.0099999999999998E-2</v>
      </c>
      <c r="AC224" s="57">
        <v>7.4200000000000002E-2</v>
      </c>
      <c r="AD224" s="57">
        <v>3.7600000000000001E-2</v>
      </c>
      <c r="AE224" s="57">
        <v>6.7699999999999996E-2</v>
      </c>
      <c r="AG224" s="57">
        <v>4.7800000000000002E-2</v>
      </c>
      <c r="AH224" s="57">
        <v>1.24E-2</v>
      </c>
      <c r="AI224" s="57">
        <v>6.0299999999999999E-2</v>
      </c>
      <c r="AJ224" s="57">
        <v>3.9899999999999998E-2</v>
      </c>
      <c r="AK224" s="57">
        <v>5.2400000000000002E-2</v>
      </c>
      <c r="AM224" s="57" t="e">
        <v>#N/A</v>
      </c>
      <c r="AN224" s="57" t="e">
        <v>#N/A</v>
      </c>
      <c r="AO224" s="57" t="e">
        <v>#N/A</v>
      </c>
      <c r="AP224" s="57" t="e">
        <v>#N/A</v>
      </c>
      <c r="AQ224" s="57" t="e">
        <v>#N/A</v>
      </c>
      <c r="AR224" s="59"/>
      <c r="AS224" s="59"/>
      <c r="AT224" s="59"/>
      <c r="AU224" s="60"/>
      <c r="AV224" s="60"/>
      <c r="AW224" s="60"/>
      <c r="AX224" s="60"/>
      <c r="AY224" s="61"/>
      <c r="AZ224" s="60"/>
      <c r="BA224" s="59"/>
      <c r="BB224" s="59"/>
      <c r="BC224" s="59"/>
      <c r="BD224" s="59"/>
      <c r="BE224" s="59"/>
      <c r="BF224" s="59"/>
      <c r="BG224" s="59"/>
    </row>
    <row r="225" spans="2:59" x14ac:dyDescent="0.2">
      <c r="B225" s="56">
        <v>44316</v>
      </c>
      <c r="C225" s="57">
        <v>4.53E-2</v>
      </c>
      <c r="D225" s="57">
        <v>2.5600000000000001E-2</v>
      </c>
      <c r="E225" s="57">
        <v>7.0900000000000005E-2</v>
      </c>
      <c r="F225" s="57">
        <v>3.8300000000000001E-2</v>
      </c>
      <c r="G225" s="57">
        <v>6.3899999999999998E-2</v>
      </c>
      <c r="H225" s="58"/>
      <c r="I225" s="57">
        <v>4.9799999999999997E-2</v>
      </c>
      <c r="J225" s="57">
        <v>2.9499999999999998E-2</v>
      </c>
      <c r="K225" s="57">
        <v>7.9299999999999995E-2</v>
      </c>
      <c r="L225" s="57">
        <v>4.1799999999999997E-2</v>
      </c>
      <c r="M225" s="57">
        <v>7.1199999999999999E-2</v>
      </c>
      <c r="N225" s="58"/>
      <c r="O225" s="57">
        <v>5.04E-2</v>
      </c>
      <c r="P225" s="57">
        <v>2.1399999999999999E-2</v>
      </c>
      <c r="Q225" s="57">
        <v>7.1800000000000003E-2</v>
      </c>
      <c r="R225" s="57">
        <v>4.2099999999999999E-2</v>
      </c>
      <c r="S225" s="57">
        <v>6.3500000000000001E-2</v>
      </c>
      <c r="U225" s="57">
        <v>4.4499999999999998E-2</v>
      </c>
      <c r="V225" s="57">
        <v>2.4899999999999999E-2</v>
      </c>
      <c r="W225" s="57">
        <v>6.9400000000000003E-2</v>
      </c>
      <c r="X225" s="57">
        <v>3.7699999999999997E-2</v>
      </c>
      <c r="Y225" s="57">
        <v>6.2600000000000003E-2</v>
      </c>
      <c r="AA225" s="57">
        <v>4.3999999999999997E-2</v>
      </c>
      <c r="AB225" s="57">
        <v>3.2000000000000001E-2</v>
      </c>
      <c r="AC225" s="57">
        <v>7.5999999999999998E-2</v>
      </c>
      <c r="AD225" s="57">
        <v>3.7400000000000003E-2</v>
      </c>
      <c r="AE225" s="57">
        <v>6.9500000000000006E-2</v>
      </c>
      <c r="AG225" s="57">
        <v>4.7699999999999999E-2</v>
      </c>
      <c r="AH225" s="57">
        <v>1.47E-2</v>
      </c>
      <c r="AI225" s="57">
        <v>6.2399999999999997E-2</v>
      </c>
      <c r="AJ225" s="57">
        <v>3.9800000000000002E-2</v>
      </c>
      <c r="AK225" s="57">
        <v>5.45E-2</v>
      </c>
      <c r="AM225" s="57" t="e">
        <v>#N/A</v>
      </c>
      <c r="AN225" s="57" t="e">
        <v>#N/A</v>
      </c>
      <c r="AO225" s="57" t="e">
        <v>#N/A</v>
      </c>
      <c r="AP225" s="57" t="e">
        <v>#N/A</v>
      </c>
      <c r="AQ225" s="57" t="e">
        <v>#N/A</v>
      </c>
      <c r="AR225" s="59"/>
      <c r="AS225" s="59"/>
      <c r="AT225" s="59"/>
      <c r="AU225" s="60"/>
      <c r="AV225" s="60"/>
      <c r="AW225" s="60"/>
      <c r="AX225" s="60"/>
      <c r="AY225" s="61"/>
      <c r="AZ225" s="60"/>
      <c r="BA225" s="59"/>
      <c r="BB225" s="59"/>
      <c r="BC225" s="59"/>
      <c r="BD225" s="59"/>
      <c r="BE225" s="59"/>
      <c r="BF225" s="59"/>
      <c r="BG225" s="59"/>
    </row>
    <row r="226" spans="2:59" x14ac:dyDescent="0.2">
      <c r="B226" s="56">
        <v>44347</v>
      </c>
      <c r="C226" s="57">
        <v>4.5199999999999997E-2</v>
      </c>
      <c r="D226" s="57">
        <v>2.76E-2</v>
      </c>
      <c r="E226" s="57">
        <v>7.2800000000000004E-2</v>
      </c>
      <c r="F226" s="57">
        <v>3.8199999999999998E-2</v>
      </c>
      <c r="G226" s="57">
        <v>6.5799999999999997E-2</v>
      </c>
      <c r="H226" s="58"/>
      <c r="I226" s="57">
        <v>4.9700000000000001E-2</v>
      </c>
      <c r="J226" s="57">
        <v>3.0200000000000001E-2</v>
      </c>
      <c r="K226" s="57">
        <v>7.9899999999999999E-2</v>
      </c>
      <c r="L226" s="57">
        <v>4.1700000000000001E-2</v>
      </c>
      <c r="M226" s="57">
        <v>7.1800000000000003E-2</v>
      </c>
      <c r="N226" s="58"/>
      <c r="O226" s="57">
        <v>5.0299999999999997E-2</v>
      </c>
      <c r="P226" s="57">
        <v>2.2200000000000001E-2</v>
      </c>
      <c r="Q226" s="57">
        <v>7.2499999999999995E-2</v>
      </c>
      <c r="R226" s="57">
        <v>4.2000000000000003E-2</v>
      </c>
      <c r="S226" s="57">
        <v>6.4100000000000004E-2</v>
      </c>
      <c r="U226" s="57">
        <v>4.4400000000000002E-2</v>
      </c>
      <c r="V226" s="57">
        <v>2.7199999999999998E-2</v>
      </c>
      <c r="W226" s="57">
        <v>7.1599999999999997E-2</v>
      </c>
      <c r="X226" s="57">
        <v>3.7499999999999999E-2</v>
      </c>
      <c r="Y226" s="57">
        <v>6.4699999999999994E-2</v>
      </c>
      <c r="AA226" s="57">
        <v>4.3900000000000002E-2</v>
      </c>
      <c r="AB226" s="57">
        <v>3.39E-2</v>
      </c>
      <c r="AC226" s="57">
        <v>7.7700000000000005E-2</v>
      </c>
      <c r="AD226" s="57">
        <v>3.73E-2</v>
      </c>
      <c r="AE226" s="57">
        <v>7.1199999999999999E-2</v>
      </c>
      <c r="AG226" s="57">
        <v>4.7500000000000001E-2</v>
      </c>
      <c r="AH226" s="57">
        <v>1.6899999999999998E-2</v>
      </c>
      <c r="AI226" s="57">
        <v>6.4500000000000002E-2</v>
      </c>
      <c r="AJ226" s="57">
        <v>3.9699999999999999E-2</v>
      </c>
      <c r="AK226" s="57">
        <v>5.6599999999999998E-2</v>
      </c>
      <c r="AM226" s="57" t="e">
        <v>#N/A</v>
      </c>
      <c r="AN226" s="57" t="e">
        <v>#N/A</v>
      </c>
      <c r="AO226" s="57" t="e">
        <v>#N/A</v>
      </c>
      <c r="AP226" s="57" t="e">
        <v>#N/A</v>
      </c>
      <c r="AQ226" s="57" t="e">
        <v>#N/A</v>
      </c>
      <c r="AR226" s="59"/>
      <c r="AS226" s="59"/>
      <c r="AT226" s="59"/>
      <c r="AU226" s="60"/>
      <c r="AV226" s="60"/>
      <c r="AW226" s="60"/>
      <c r="AX226" s="60"/>
      <c r="AY226" s="61"/>
      <c r="AZ226" s="60"/>
      <c r="BA226" s="59"/>
      <c r="BB226" s="59"/>
      <c r="BC226" s="59"/>
      <c r="BD226" s="59"/>
      <c r="BE226" s="59"/>
      <c r="BF226" s="59"/>
      <c r="BG226" s="59"/>
    </row>
    <row r="227" spans="2:59" x14ac:dyDescent="0.2">
      <c r="B227" s="56">
        <v>44377</v>
      </c>
      <c r="C227" s="57">
        <v>4.5100000000000001E-2</v>
      </c>
      <c r="D227" s="57">
        <v>2.9600000000000001E-2</v>
      </c>
      <c r="E227" s="57">
        <v>7.4700000000000003E-2</v>
      </c>
      <c r="F227" s="57">
        <v>3.7999999999999999E-2</v>
      </c>
      <c r="G227" s="57">
        <v>6.7699999999999996E-2</v>
      </c>
      <c r="H227" s="58"/>
      <c r="I227" s="57">
        <v>4.9599999999999998E-2</v>
      </c>
      <c r="J227" s="57">
        <v>3.04E-2</v>
      </c>
      <c r="K227" s="57">
        <v>0.08</v>
      </c>
      <c r="L227" s="57">
        <v>4.1599999999999998E-2</v>
      </c>
      <c r="M227" s="57">
        <v>7.1999999999999995E-2</v>
      </c>
      <c r="N227" s="58"/>
      <c r="O227" s="57">
        <v>5.0200000000000002E-2</v>
      </c>
      <c r="P227" s="57">
        <v>2.2499999999999999E-2</v>
      </c>
      <c r="Q227" s="57">
        <v>7.2700000000000001E-2</v>
      </c>
      <c r="R227" s="57">
        <v>4.19E-2</v>
      </c>
      <c r="S227" s="57">
        <v>6.4399999999999999E-2</v>
      </c>
      <c r="U227" s="57">
        <v>4.4299999999999999E-2</v>
      </c>
      <c r="V227" s="57">
        <v>2.9499999999999998E-2</v>
      </c>
      <c r="W227" s="57">
        <v>7.3800000000000004E-2</v>
      </c>
      <c r="X227" s="57">
        <v>3.7400000000000003E-2</v>
      </c>
      <c r="Y227" s="57">
        <v>6.6900000000000001E-2</v>
      </c>
      <c r="AA227" s="57">
        <v>4.3799999999999999E-2</v>
      </c>
      <c r="AB227" s="57">
        <v>3.56E-2</v>
      </c>
      <c r="AC227" s="57">
        <v>7.9399999999999998E-2</v>
      </c>
      <c r="AD227" s="57">
        <v>3.7199999999999997E-2</v>
      </c>
      <c r="AE227" s="57">
        <v>7.2800000000000004E-2</v>
      </c>
      <c r="AG227" s="57">
        <v>4.7300000000000002E-2</v>
      </c>
      <c r="AH227" s="57">
        <v>1.9400000000000001E-2</v>
      </c>
      <c r="AI227" s="57">
        <v>6.6699999999999995E-2</v>
      </c>
      <c r="AJ227" s="57">
        <v>3.95E-2</v>
      </c>
      <c r="AK227" s="57">
        <v>5.8900000000000001E-2</v>
      </c>
      <c r="AM227" s="57" t="e">
        <v>#N/A</v>
      </c>
      <c r="AN227" s="57" t="e">
        <v>#N/A</v>
      </c>
      <c r="AO227" s="57" t="e">
        <v>#N/A</v>
      </c>
      <c r="AP227" s="57" t="e">
        <v>#N/A</v>
      </c>
      <c r="AQ227" s="57" t="e">
        <v>#N/A</v>
      </c>
      <c r="AR227" s="59"/>
      <c r="AS227" s="59"/>
      <c r="AT227" s="59"/>
      <c r="AU227" s="60"/>
      <c r="AV227" s="60"/>
      <c r="AW227" s="60"/>
      <c r="AX227" s="60"/>
      <c r="AY227" s="61"/>
      <c r="AZ227" s="60"/>
      <c r="BA227" s="59"/>
      <c r="BB227" s="59"/>
      <c r="BC227" s="59"/>
      <c r="BD227" s="59"/>
      <c r="BE227" s="59"/>
      <c r="BF227" s="59"/>
      <c r="BG227" s="59"/>
    </row>
    <row r="228" spans="2:59" x14ac:dyDescent="0.2">
      <c r="B228" s="56">
        <v>44408</v>
      </c>
      <c r="C228" s="57">
        <v>4.4999999999999998E-2</v>
      </c>
      <c r="D228" s="57">
        <v>3.1300000000000001E-2</v>
      </c>
      <c r="E228" s="57">
        <v>7.6300000000000007E-2</v>
      </c>
      <c r="F228" s="57">
        <v>3.7900000000000003E-2</v>
      </c>
      <c r="G228" s="57">
        <v>6.9199999999999998E-2</v>
      </c>
      <c r="H228" s="58"/>
      <c r="I228" s="57">
        <v>4.9500000000000002E-2</v>
      </c>
      <c r="J228" s="57">
        <v>0.03</v>
      </c>
      <c r="K228" s="57">
        <v>7.9500000000000001E-2</v>
      </c>
      <c r="L228" s="57">
        <v>4.1500000000000002E-2</v>
      </c>
      <c r="M228" s="57">
        <v>7.1499999999999994E-2</v>
      </c>
      <c r="N228" s="58"/>
      <c r="O228" s="57">
        <v>5.0099999999999999E-2</v>
      </c>
      <c r="P228" s="57">
        <v>2.2200000000000001E-2</v>
      </c>
      <c r="Q228" s="57">
        <v>7.2300000000000003E-2</v>
      </c>
      <c r="R228" s="57">
        <v>4.1799999999999997E-2</v>
      </c>
      <c r="S228" s="57">
        <v>6.4000000000000001E-2</v>
      </c>
      <c r="U228" s="57">
        <v>4.4200000000000003E-2</v>
      </c>
      <c r="V228" s="57">
        <v>3.15E-2</v>
      </c>
      <c r="W228" s="57">
        <v>7.5700000000000003E-2</v>
      </c>
      <c r="X228" s="57">
        <v>3.73E-2</v>
      </c>
      <c r="Y228" s="57">
        <v>6.88E-2</v>
      </c>
      <c r="AA228" s="57">
        <v>4.3799999999999999E-2</v>
      </c>
      <c r="AB228" s="57">
        <v>3.7100000000000001E-2</v>
      </c>
      <c r="AC228" s="57">
        <v>8.0799999999999997E-2</v>
      </c>
      <c r="AD228" s="57">
        <v>3.7100000000000001E-2</v>
      </c>
      <c r="AE228" s="57">
        <v>7.4200000000000002E-2</v>
      </c>
      <c r="AG228" s="57">
        <v>4.7199999999999999E-2</v>
      </c>
      <c r="AH228" s="57">
        <v>2.12E-2</v>
      </c>
      <c r="AI228" s="57">
        <v>6.8400000000000002E-2</v>
      </c>
      <c r="AJ228" s="57">
        <v>3.9300000000000002E-2</v>
      </c>
      <c r="AK228" s="57">
        <v>6.0499999999999998E-2</v>
      </c>
      <c r="AM228" s="57" t="e">
        <v>#N/A</v>
      </c>
      <c r="AN228" s="57" t="e">
        <v>#N/A</v>
      </c>
      <c r="AO228" s="57" t="e">
        <v>#N/A</v>
      </c>
      <c r="AP228" s="57" t="e">
        <v>#N/A</v>
      </c>
      <c r="AQ228" s="57" t="e">
        <v>#N/A</v>
      </c>
      <c r="AR228" s="59"/>
      <c r="AS228" s="59"/>
      <c r="AT228" s="59"/>
      <c r="AU228" s="60"/>
      <c r="AV228" s="60"/>
      <c r="AW228" s="60"/>
      <c r="AX228" s="60"/>
      <c r="AY228" s="61"/>
      <c r="AZ228" s="60"/>
      <c r="BA228" s="59"/>
      <c r="BB228" s="59"/>
      <c r="BC228" s="59"/>
      <c r="BD228" s="59"/>
      <c r="BE228" s="59"/>
      <c r="BF228" s="59"/>
      <c r="BG228" s="59"/>
    </row>
    <row r="229" spans="2:59" x14ac:dyDescent="0.2">
      <c r="B229" s="56">
        <v>44439</v>
      </c>
      <c r="C229" s="57">
        <v>4.4900000000000002E-2</v>
      </c>
      <c r="D229" s="57">
        <v>3.2899999999999999E-2</v>
      </c>
      <c r="E229" s="57">
        <v>7.7799999999999994E-2</v>
      </c>
      <c r="F229" s="57">
        <v>3.78E-2</v>
      </c>
      <c r="G229" s="57">
        <v>7.0699999999999999E-2</v>
      </c>
      <c r="H229" s="58"/>
      <c r="I229" s="57">
        <v>4.9399999999999999E-2</v>
      </c>
      <c r="J229" s="57">
        <v>2.86E-2</v>
      </c>
      <c r="K229" s="57">
        <v>7.8E-2</v>
      </c>
      <c r="L229" s="57">
        <v>4.1399999999999999E-2</v>
      </c>
      <c r="M229" s="57">
        <v>7.0000000000000007E-2</v>
      </c>
      <c r="N229" s="58"/>
      <c r="O229" s="57">
        <v>5.0099999999999999E-2</v>
      </c>
      <c r="P229" s="57">
        <v>2.2100000000000002E-2</v>
      </c>
      <c r="Q229" s="57">
        <v>7.22E-2</v>
      </c>
      <c r="R229" s="57">
        <v>4.1799999999999997E-2</v>
      </c>
      <c r="S229" s="57">
        <v>6.3899999999999998E-2</v>
      </c>
      <c r="U229" s="57">
        <v>4.41E-2</v>
      </c>
      <c r="V229" s="57">
        <v>3.3700000000000001E-2</v>
      </c>
      <c r="W229" s="57">
        <v>7.7799999999999994E-2</v>
      </c>
      <c r="X229" s="57">
        <v>3.7199999999999997E-2</v>
      </c>
      <c r="Y229" s="57">
        <v>7.0900000000000005E-2</v>
      </c>
      <c r="AA229" s="57">
        <v>4.3700000000000003E-2</v>
      </c>
      <c r="AB229" s="57">
        <v>3.85E-2</v>
      </c>
      <c r="AC229" s="57">
        <v>8.2199999999999995E-2</v>
      </c>
      <c r="AD229" s="57">
        <v>3.6999999999999998E-2</v>
      </c>
      <c r="AE229" s="57">
        <v>7.5499999999999998E-2</v>
      </c>
      <c r="AG229" s="57">
        <v>4.6899999999999997E-2</v>
      </c>
      <c r="AH229" s="57">
        <v>2.3199999999999998E-2</v>
      </c>
      <c r="AI229" s="57">
        <v>7.0099999999999996E-2</v>
      </c>
      <c r="AJ229" s="57">
        <v>3.9100000000000003E-2</v>
      </c>
      <c r="AK229" s="57">
        <v>6.2300000000000001E-2</v>
      </c>
      <c r="AM229" s="57" t="e">
        <v>#N/A</v>
      </c>
      <c r="AN229" s="57" t="e">
        <v>#N/A</v>
      </c>
      <c r="AO229" s="57" t="e">
        <v>#N/A</v>
      </c>
      <c r="AP229" s="57" t="e">
        <v>#N/A</v>
      </c>
      <c r="AQ229" s="57" t="e">
        <v>#N/A</v>
      </c>
      <c r="AR229" s="59"/>
      <c r="AS229" s="59"/>
      <c r="AT229" s="59"/>
      <c r="AU229" s="60"/>
      <c r="AV229" s="60"/>
      <c r="AW229" s="60"/>
      <c r="AX229" s="60"/>
      <c r="AY229" s="61"/>
      <c r="AZ229" s="60"/>
      <c r="BA229" s="59"/>
      <c r="BB229" s="59"/>
      <c r="BC229" s="59"/>
      <c r="BD229" s="59"/>
      <c r="BE229" s="59"/>
      <c r="BF229" s="59"/>
      <c r="BG229" s="59"/>
    </row>
    <row r="230" spans="2:59" x14ac:dyDescent="0.2">
      <c r="B230" s="56">
        <v>44469</v>
      </c>
      <c r="C230" s="57">
        <v>4.4699999999999997E-2</v>
      </c>
      <c r="D230" s="57">
        <v>3.4099999999999998E-2</v>
      </c>
      <c r="E230" s="57">
        <v>7.8899999999999998E-2</v>
      </c>
      <c r="F230" s="57">
        <v>3.7699999999999997E-2</v>
      </c>
      <c r="G230" s="57">
        <v>7.1800000000000003E-2</v>
      </c>
      <c r="H230" s="58"/>
      <c r="I230" s="57">
        <v>4.9200000000000001E-2</v>
      </c>
      <c r="J230" s="57">
        <v>2.7099999999999999E-2</v>
      </c>
      <c r="K230" s="57">
        <v>7.6300000000000007E-2</v>
      </c>
      <c r="L230" s="57">
        <v>4.1300000000000003E-2</v>
      </c>
      <c r="M230" s="57">
        <v>6.8400000000000002E-2</v>
      </c>
      <c r="N230" s="58"/>
      <c r="O230" s="57">
        <v>0.05</v>
      </c>
      <c r="P230" s="57">
        <v>2.18E-2</v>
      </c>
      <c r="Q230" s="57">
        <v>7.1800000000000003E-2</v>
      </c>
      <c r="R230" s="57">
        <v>4.1700000000000001E-2</v>
      </c>
      <c r="S230" s="57">
        <v>6.3600000000000004E-2</v>
      </c>
      <c r="U230" s="57">
        <v>4.3900000000000002E-2</v>
      </c>
      <c r="V230" s="57">
        <v>3.5400000000000001E-2</v>
      </c>
      <c r="W230" s="57">
        <v>7.9299999999999995E-2</v>
      </c>
      <c r="X230" s="57">
        <v>3.6999999999999998E-2</v>
      </c>
      <c r="Y230" s="57">
        <v>7.2400000000000006E-2</v>
      </c>
      <c r="AA230" s="57">
        <v>4.36E-2</v>
      </c>
      <c r="AB230" s="57">
        <v>3.9300000000000002E-2</v>
      </c>
      <c r="AC230" s="57">
        <v>8.2900000000000001E-2</v>
      </c>
      <c r="AD230" s="57">
        <v>3.6900000000000002E-2</v>
      </c>
      <c r="AE230" s="57">
        <v>7.6200000000000004E-2</v>
      </c>
      <c r="AG230" s="57">
        <v>4.6800000000000001E-2</v>
      </c>
      <c r="AH230" s="57">
        <v>2.4899999999999999E-2</v>
      </c>
      <c r="AI230" s="57">
        <v>7.17E-2</v>
      </c>
      <c r="AJ230" s="57">
        <v>3.9E-2</v>
      </c>
      <c r="AK230" s="57">
        <v>6.3899999999999998E-2</v>
      </c>
      <c r="AM230" s="57" t="e">
        <v>#N/A</v>
      </c>
      <c r="AN230" s="57" t="e">
        <v>#N/A</v>
      </c>
      <c r="AO230" s="57" t="e">
        <v>#N/A</v>
      </c>
      <c r="AP230" s="57" t="e">
        <v>#N/A</v>
      </c>
      <c r="AQ230" s="57" t="e">
        <v>#N/A</v>
      </c>
      <c r="AR230" s="59"/>
      <c r="AS230" s="59"/>
      <c r="AT230" s="59"/>
      <c r="AU230" s="60"/>
      <c r="AV230" s="60"/>
      <c r="AW230" s="60"/>
      <c r="AX230" s="60"/>
      <c r="AY230" s="61"/>
      <c r="AZ230" s="60"/>
      <c r="BA230" s="59"/>
      <c r="BB230" s="59"/>
      <c r="BC230" s="59"/>
      <c r="BD230" s="59"/>
      <c r="BE230" s="59"/>
      <c r="BF230" s="59"/>
      <c r="BG230" s="59"/>
    </row>
    <row r="231" spans="2:59" x14ac:dyDescent="0.2">
      <c r="B231" s="56">
        <v>44500</v>
      </c>
      <c r="C231" s="57">
        <v>4.4600000000000001E-2</v>
      </c>
      <c r="D231" s="57">
        <v>3.5400000000000001E-2</v>
      </c>
      <c r="E231" s="57">
        <v>7.9899999999999999E-2</v>
      </c>
      <c r="F231" s="57">
        <v>3.7499999999999999E-2</v>
      </c>
      <c r="G231" s="57">
        <v>7.2900000000000006E-2</v>
      </c>
      <c r="H231" s="58"/>
      <c r="I231" s="57">
        <v>4.9099999999999998E-2</v>
      </c>
      <c r="J231" s="57">
        <v>2.5700000000000001E-2</v>
      </c>
      <c r="K231" s="57">
        <v>7.4800000000000005E-2</v>
      </c>
      <c r="L231" s="57">
        <v>4.1099999999999998E-2</v>
      </c>
      <c r="M231" s="57">
        <v>6.6799999999999998E-2</v>
      </c>
      <c r="N231" s="58"/>
      <c r="O231" s="57">
        <v>4.99E-2</v>
      </c>
      <c r="P231" s="57">
        <v>2.1600000000000001E-2</v>
      </c>
      <c r="Q231" s="57">
        <v>7.1499999999999994E-2</v>
      </c>
      <c r="R231" s="57">
        <v>4.1599999999999998E-2</v>
      </c>
      <c r="S231" s="57">
        <v>6.3200000000000006E-2</v>
      </c>
      <c r="U231" s="57">
        <v>4.3700000000000003E-2</v>
      </c>
      <c r="V231" s="57">
        <v>3.7199999999999997E-2</v>
      </c>
      <c r="W231" s="57">
        <v>8.09E-2</v>
      </c>
      <c r="X231" s="57">
        <v>3.6900000000000002E-2</v>
      </c>
      <c r="Y231" s="57">
        <v>7.3999999999999996E-2</v>
      </c>
      <c r="AA231" s="57">
        <v>4.3499999999999997E-2</v>
      </c>
      <c r="AB231" s="57">
        <v>4.0500000000000001E-2</v>
      </c>
      <c r="AC231" s="57">
        <v>8.4000000000000005E-2</v>
      </c>
      <c r="AD231" s="57">
        <v>3.6799999999999999E-2</v>
      </c>
      <c r="AE231" s="57">
        <v>7.7299999999999994E-2</v>
      </c>
      <c r="AG231" s="57">
        <v>4.65E-2</v>
      </c>
      <c r="AH231" s="57">
        <v>2.6100000000000002E-2</v>
      </c>
      <c r="AI231" s="57">
        <v>7.2599999999999998E-2</v>
      </c>
      <c r="AJ231" s="57">
        <v>3.8800000000000001E-2</v>
      </c>
      <c r="AK231" s="57">
        <v>6.4899999999999999E-2</v>
      </c>
      <c r="AM231" s="57" t="e">
        <v>#N/A</v>
      </c>
      <c r="AN231" s="57" t="e">
        <v>#N/A</v>
      </c>
      <c r="AO231" s="57" t="e">
        <v>#N/A</v>
      </c>
      <c r="AP231" s="57" t="e">
        <v>#N/A</v>
      </c>
      <c r="AQ231" s="57" t="e">
        <v>#N/A</v>
      </c>
      <c r="AR231" s="59"/>
      <c r="AS231" s="59"/>
      <c r="AT231" s="59"/>
      <c r="AU231" s="60"/>
      <c r="AV231" s="60"/>
      <c r="AW231" s="60"/>
      <c r="AX231" s="60"/>
      <c r="AY231" s="61"/>
      <c r="AZ231" s="60"/>
      <c r="BA231" s="59"/>
      <c r="BB231" s="59"/>
      <c r="BC231" s="59"/>
      <c r="BD231" s="59"/>
      <c r="BE231" s="59"/>
      <c r="BF231" s="59"/>
      <c r="BG231" s="59"/>
    </row>
    <row r="232" spans="2:59" x14ac:dyDescent="0.2">
      <c r="B232" s="56">
        <v>44530</v>
      </c>
      <c r="C232" s="57">
        <v>4.4400000000000002E-2</v>
      </c>
      <c r="D232" s="57">
        <v>3.6799999999999999E-2</v>
      </c>
      <c r="E232" s="57">
        <v>8.1199999999999994E-2</v>
      </c>
      <c r="F232" s="57">
        <v>3.7400000000000003E-2</v>
      </c>
      <c r="G232" s="57">
        <v>7.4099999999999999E-2</v>
      </c>
      <c r="H232" s="58"/>
      <c r="I232" s="57">
        <v>4.8899999999999999E-2</v>
      </c>
      <c r="J232" s="57">
        <v>2.4299999999999999E-2</v>
      </c>
      <c r="K232" s="57">
        <v>7.3200000000000001E-2</v>
      </c>
      <c r="L232" s="57">
        <v>4.1000000000000002E-2</v>
      </c>
      <c r="M232" s="57">
        <v>6.5299999999999997E-2</v>
      </c>
      <c r="N232" s="58"/>
      <c r="O232" s="57">
        <v>4.9799999999999997E-2</v>
      </c>
      <c r="P232" s="57">
        <v>2.1399999999999999E-2</v>
      </c>
      <c r="Q232" s="57">
        <v>7.1199999999999999E-2</v>
      </c>
      <c r="R232" s="57">
        <v>4.1500000000000002E-2</v>
      </c>
      <c r="S232" s="57">
        <v>6.2899999999999998E-2</v>
      </c>
      <c r="U232" s="57">
        <v>4.36E-2</v>
      </c>
      <c r="V232" s="57">
        <v>3.9E-2</v>
      </c>
      <c r="W232" s="57">
        <v>8.2699999999999996E-2</v>
      </c>
      <c r="X232" s="57">
        <v>3.6700000000000003E-2</v>
      </c>
      <c r="Y232" s="57">
        <v>7.5800000000000006E-2</v>
      </c>
      <c r="AA232" s="57">
        <v>4.3400000000000001E-2</v>
      </c>
      <c r="AB232" s="57">
        <v>4.19E-2</v>
      </c>
      <c r="AC232" s="57">
        <v>8.5300000000000001E-2</v>
      </c>
      <c r="AD232" s="57">
        <v>3.6700000000000003E-2</v>
      </c>
      <c r="AE232" s="57">
        <v>7.8600000000000003E-2</v>
      </c>
      <c r="AG232" s="57">
        <v>4.6300000000000001E-2</v>
      </c>
      <c r="AH232" s="57">
        <v>2.7300000000000001E-2</v>
      </c>
      <c r="AI232" s="57">
        <v>7.3599999999999999E-2</v>
      </c>
      <c r="AJ232" s="57">
        <v>3.8600000000000002E-2</v>
      </c>
      <c r="AK232" s="57">
        <v>6.59E-2</v>
      </c>
      <c r="AM232" s="57" t="e">
        <v>#N/A</v>
      </c>
      <c r="AN232" s="57" t="e">
        <v>#N/A</v>
      </c>
      <c r="AO232" s="57" t="e">
        <v>#N/A</v>
      </c>
      <c r="AP232" s="57" t="e">
        <v>#N/A</v>
      </c>
      <c r="AQ232" s="57" t="e">
        <v>#N/A</v>
      </c>
      <c r="AR232" s="59"/>
      <c r="AS232" s="59"/>
      <c r="AT232" s="59"/>
      <c r="AU232" s="60"/>
      <c r="AV232" s="60"/>
      <c r="AW232" s="60"/>
      <c r="AX232" s="60"/>
      <c r="AY232" s="61"/>
      <c r="AZ232" s="60"/>
      <c r="BA232" s="59"/>
      <c r="BB232" s="59"/>
      <c r="BC232" s="59"/>
      <c r="BD232" s="59"/>
      <c r="BE232" s="59"/>
      <c r="BF232" s="59"/>
      <c r="BG232" s="59"/>
    </row>
    <row r="233" spans="2:59" x14ac:dyDescent="0.2">
      <c r="B233" s="56">
        <v>44561</v>
      </c>
      <c r="C233" s="57">
        <v>4.4299999999999999E-2</v>
      </c>
      <c r="D233" s="57">
        <v>3.8399999999999997E-2</v>
      </c>
      <c r="E233" s="57">
        <v>8.2600000000000007E-2</v>
      </c>
      <c r="F233" s="57">
        <v>3.73E-2</v>
      </c>
      <c r="G233" s="57">
        <v>7.5600000000000001E-2</v>
      </c>
      <c r="H233" s="58"/>
      <c r="I233" s="57">
        <v>4.8800000000000003E-2</v>
      </c>
      <c r="J233" s="57">
        <v>2.3199999999999998E-2</v>
      </c>
      <c r="K233" s="57">
        <v>7.1999999999999995E-2</v>
      </c>
      <c r="L233" s="57">
        <v>4.0800000000000003E-2</v>
      </c>
      <c r="M233" s="57">
        <v>6.4000000000000001E-2</v>
      </c>
      <c r="N233" s="58"/>
      <c r="O233" s="57">
        <v>4.9700000000000001E-2</v>
      </c>
      <c r="P233" s="57">
        <v>2.1499999999999998E-2</v>
      </c>
      <c r="Q233" s="57">
        <v>7.1199999999999999E-2</v>
      </c>
      <c r="R233" s="57">
        <v>4.1399999999999999E-2</v>
      </c>
      <c r="S233" s="57">
        <v>6.2899999999999998E-2</v>
      </c>
      <c r="U233" s="57">
        <v>4.3499999999999997E-2</v>
      </c>
      <c r="V233" s="57">
        <v>4.1200000000000001E-2</v>
      </c>
      <c r="W233" s="57">
        <v>8.4599999999999995E-2</v>
      </c>
      <c r="X233" s="57">
        <v>3.6600000000000001E-2</v>
      </c>
      <c r="Y233" s="57">
        <v>7.7799999999999994E-2</v>
      </c>
      <c r="AA233" s="57">
        <v>4.3299999999999998E-2</v>
      </c>
      <c r="AB233" s="57">
        <v>4.3499999999999997E-2</v>
      </c>
      <c r="AC233" s="57">
        <v>8.6800000000000002E-2</v>
      </c>
      <c r="AD233" s="57">
        <v>3.6600000000000001E-2</v>
      </c>
      <c r="AE233" s="57">
        <v>8.0100000000000005E-2</v>
      </c>
      <c r="AG233" s="57">
        <v>4.6100000000000002E-2</v>
      </c>
      <c r="AH233" s="57">
        <v>2.87E-2</v>
      </c>
      <c r="AI233" s="57">
        <v>7.4800000000000005E-2</v>
      </c>
      <c r="AJ233" s="57">
        <v>3.8399999999999997E-2</v>
      </c>
      <c r="AK233" s="57">
        <v>6.7100000000000007E-2</v>
      </c>
      <c r="AM233" s="57" t="e">
        <v>#N/A</v>
      </c>
      <c r="AN233" s="57" t="e">
        <v>#N/A</v>
      </c>
      <c r="AO233" s="57" t="e">
        <v>#N/A</v>
      </c>
      <c r="AP233" s="57" t="e">
        <v>#N/A</v>
      </c>
      <c r="AQ233" s="57" t="e">
        <v>#N/A</v>
      </c>
      <c r="AR233" s="59"/>
      <c r="AS233" s="59"/>
      <c r="AT233" s="59"/>
      <c r="AU233" s="60"/>
      <c r="AV233" s="60"/>
      <c r="AW233" s="60"/>
      <c r="AX233" s="60"/>
      <c r="AY233" s="61"/>
      <c r="AZ233" s="60"/>
      <c r="BA233" s="59"/>
      <c r="BB233" s="59"/>
      <c r="BC233" s="59"/>
      <c r="BD233" s="59"/>
      <c r="BE233" s="59"/>
      <c r="BF233" s="59"/>
      <c r="BG233" s="59"/>
    </row>
    <row r="234" spans="2:59" x14ac:dyDescent="0.2">
      <c r="B234" s="56">
        <v>44592</v>
      </c>
      <c r="C234" s="57">
        <v>4.41E-2</v>
      </c>
      <c r="D234" s="57">
        <v>4.0099999999999997E-2</v>
      </c>
      <c r="E234" s="57">
        <v>8.43E-2</v>
      </c>
      <c r="F234" s="57">
        <v>3.7100000000000001E-2</v>
      </c>
      <c r="G234" s="57">
        <v>7.7200000000000005E-2</v>
      </c>
      <c r="H234" s="58"/>
      <c r="I234" s="57">
        <v>4.8599999999999997E-2</v>
      </c>
      <c r="J234" s="57">
        <v>2.29E-2</v>
      </c>
      <c r="K234" s="57">
        <v>7.1499999999999994E-2</v>
      </c>
      <c r="L234" s="57">
        <v>4.0599999999999997E-2</v>
      </c>
      <c r="M234" s="57">
        <v>6.3500000000000001E-2</v>
      </c>
      <c r="N234" s="58"/>
      <c r="O234" s="57">
        <v>4.9599999999999998E-2</v>
      </c>
      <c r="P234" s="57">
        <v>2.2499999999999999E-2</v>
      </c>
      <c r="Q234" s="57">
        <v>7.1999999999999995E-2</v>
      </c>
      <c r="R234" s="57">
        <v>4.1200000000000001E-2</v>
      </c>
      <c r="S234" s="57">
        <v>6.3700000000000007E-2</v>
      </c>
      <c r="U234" s="57">
        <v>4.3299999999999998E-2</v>
      </c>
      <c r="V234" s="57">
        <v>4.3299999999999998E-2</v>
      </c>
      <c r="W234" s="57">
        <v>8.6599999999999996E-2</v>
      </c>
      <c r="X234" s="57">
        <v>3.6499999999999998E-2</v>
      </c>
      <c r="Y234" s="57">
        <v>7.9799999999999996E-2</v>
      </c>
      <c r="AA234" s="57">
        <v>4.3200000000000002E-2</v>
      </c>
      <c r="AB234" s="57">
        <v>4.4999999999999998E-2</v>
      </c>
      <c r="AC234" s="57">
        <v>8.8200000000000001E-2</v>
      </c>
      <c r="AD234" s="57">
        <v>3.6499999999999998E-2</v>
      </c>
      <c r="AE234" s="57">
        <v>8.1500000000000003E-2</v>
      </c>
      <c r="AG234" s="57">
        <v>4.5999999999999999E-2</v>
      </c>
      <c r="AH234" s="57">
        <v>3.0499999999999999E-2</v>
      </c>
      <c r="AI234" s="57">
        <v>7.6499999999999999E-2</v>
      </c>
      <c r="AJ234" s="57">
        <v>3.8399999999999997E-2</v>
      </c>
      <c r="AK234" s="57">
        <v>6.8900000000000003E-2</v>
      </c>
      <c r="AM234" s="57" t="e">
        <v>#N/A</v>
      </c>
      <c r="AN234" s="57" t="e">
        <v>#N/A</v>
      </c>
      <c r="AO234" s="57" t="e">
        <v>#N/A</v>
      </c>
      <c r="AP234" s="57" t="e">
        <v>#N/A</v>
      </c>
      <c r="AQ234" s="57" t="e">
        <v>#N/A</v>
      </c>
      <c r="AR234" s="59"/>
      <c r="AS234" s="59"/>
      <c r="AT234" s="59"/>
      <c r="AU234" s="60"/>
      <c r="AV234" s="60"/>
      <c r="AW234" s="60"/>
      <c r="AX234" s="60"/>
      <c r="AY234" s="61"/>
      <c r="AZ234" s="60"/>
      <c r="BA234" s="59"/>
      <c r="BB234" s="59"/>
      <c r="BC234" s="59"/>
      <c r="BD234" s="59"/>
      <c r="BE234" s="59"/>
      <c r="BF234" s="59"/>
      <c r="BG234" s="59"/>
    </row>
    <row r="235" spans="2:59" x14ac:dyDescent="0.2">
      <c r="B235" s="56">
        <v>44620</v>
      </c>
      <c r="C235" s="57">
        <v>4.3999999999999997E-2</v>
      </c>
      <c r="D235" s="57">
        <v>4.19E-2</v>
      </c>
      <c r="E235" s="57">
        <v>8.5800000000000001E-2</v>
      </c>
      <c r="F235" s="57">
        <v>3.6999999999999998E-2</v>
      </c>
      <c r="G235" s="57">
        <v>7.8799999999999995E-2</v>
      </c>
      <c r="H235" s="58"/>
      <c r="I235" s="57">
        <v>4.8500000000000001E-2</v>
      </c>
      <c r="J235" s="57">
        <v>2.3800000000000002E-2</v>
      </c>
      <c r="K235" s="57">
        <v>7.22E-2</v>
      </c>
      <c r="L235" s="57">
        <v>4.0399999999999998E-2</v>
      </c>
      <c r="M235" s="57">
        <v>6.4199999999999993E-2</v>
      </c>
      <c r="N235" s="58"/>
      <c r="O235" s="57">
        <v>4.9399999999999999E-2</v>
      </c>
      <c r="P235" s="57">
        <v>2.3400000000000001E-2</v>
      </c>
      <c r="Q235" s="57">
        <v>7.2800000000000004E-2</v>
      </c>
      <c r="R235" s="57">
        <v>4.1099999999999998E-2</v>
      </c>
      <c r="S235" s="57">
        <v>6.4500000000000002E-2</v>
      </c>
      <c r="U235" s="57">
        <v>4.3200000000000002E-2</v>
      </c>
      <c r="V235" s="57">
        <v>4.5199999999999997E-2</v>
      </c>
      <c r="W235" s="57">
        <v>8.8400000000000006E-2</v>
      </c>
      <c r="X235" s="57">
        <v>3.6299999999999999E-2</v>
      </c>
      <c r="Y235" s="57">
        <v>8.1500000000000003E-2</v>
      </c>
      <c r="AA235" s="57">
        <v>4.3099999999999999E-2</v>
      </c>
      <c r="AB235" s="57">
        <v>4.6600000000000003E-2</v>
      </c>
      <c r="AC235" s="57">
        <v>8.9700000000000002E-2</v>
      </c>
      <c r="AD235" s="57">
        <v>3.6299999999999999E-2</v>
      </c>
      <c r="AE235" s="57">
        <v>8.2900000000000001E-2</v>
      </c>
      <c r="AG235" s="57">
        <v>4.5900000000000003E-2</v>
      </c>
      <c r="AH235" s="57">
        <v>3.2199999999999999E-2</v>
      </c>
      <c r="AI235" s="57">
        <v>7.8100000000000003E-2</v>
      </c>
      <c r="AJ235" s="57">
        <v>3.8300000000000001E-2</v>
      </c>
      <c r="AK235" s="57">
        <v>7.0499999999999993E-2</v>
      </c>
      <c r="AM235" s="57" t="e">
        <v>#N/A</v>
      </c>
      <c r="AN235" s="57" t="e">
        <v>#N/A</v>
      </c>
      <c r="AO235" s="57" t="e">
        <v>#N/A</v>
      </c>
      <c r="AP235" s="57" t="e">
        <v>#N/A</v>
      </c>
      <c r="AQ235" s="57" t="e">
        <v>#N/A</v>
      </c>
      <c r="AR235" s="59"/>
      <c r="AS235" s="59"/>
      <c r="AT235" s="59"/>
      <c r="AU235" s="60"/>
      <c r="AV235" s="60"/>
      <c r="AW235" s="60"/>
      <c r="AX235" s="60"/>
      <c r="AY235" s="61"/>
      <c r="AZ235" s="60"/>
      <c r="BA235" s="59"/>
      <c r="BB235" s="59"/>
      <c r="BC235" s="59"/>
      <c r="BD235" s="59"/>
      <c r="BE235" s="59"/>
      <c r="BF235" s="59"/>
      <c r="BG235" s="59"/>
    </row>
    <row r="236" spans="2:59" x14ac:dyDescent="0.2">
      <c r="B236" s="56">
        <v>44651</v>
      </c>
      <c r="C236" s="57">
        <v>4.3999999999999997E-2</v>
      </c>
      <c r="D236" s="57">
        <v>4.36E-2</v>
      </c>
      <c r="E236" s="57">
        <v>8.7599999999999997E-2</v>
      </c>
      <c r="F236" s="57">
        <v>3.6999999999999998E-2</v>
      </c>
      <c r="G236" s="57">
        <v>8.0600000000000005E-2</v>
      </c>
      <c r="H236" s="58"/>
      <c r="I236" s="57">
        <v>4.8399999999999999E-2</v>
      </c>
      <c r="J236" s="57">
        <v>2.46E-2</v>
      </c>
      <c r="K236" s="57">
        <v>7.2900000000000006E-2</v>
      </c>
      <c r="L236" s="57">
        <v>4.0300000000000002E-2</v>
      </c>
      <c r="M236" s="57">
        <v>6.4799999999999996E-2</v>
      </c>
      <c r="N236" s="58"/>
      <c r="O236" s="57">
        <v>4.9299999999999997E-2</v>
      </c>
      <c r="P236" s="57">
        <v>2.4299999999999999E-2</v>
      </c>
      <c r="Q236" s="57">
        <v>7.3599999999999999E-2</v>
      </c>
      <c r="R236" s="57">
        <v>4.0899999999999999E-2</v>
      </c>
      <c r="S236" s="57">
        <v>6.5199999999999994E-2</v>
      </c>
      <c r="U236" s="57">
        <v>4.3200000000000002E-2</v>
      </c>
      <c r="V236" s="57">
        <v>4.7199999999999999E-2</v>
      </c>
      <c r="W236" s="57">
        <v>9.0399999999999994E-2</v>
      </c>
      <c r="X236" s="57">
        <v>3.6400000000000002E-2</v>
      </c>
      <c r="Y236" s="57">
        <v>8.3500000000000005E-2</v>
      </c>
      <c r="AA236" s="57">
        <v>4.3099999999999999E-2</v>
      </c>
      <c r="AB236" s="57">
        <v>4.8300000000000003E-2</v>
      </c>
      <c r="AC236" s="57">
        <v>9.1399999999999995E-2</v>
      </c>
      <c r="AD236" s="57">
        <v>3.6400000000000002E-2</v>
      </c>
      <c r="AE236" s="57">
        <v>8.4699999999999998E-2</v>
      </c>
      <c r="AG236" s="57">
        <v>4.5900000000000003E-2</v>
      </c>
      <c r="AH236" s="57">
        <v>3.39E-2</v>
      </c>
      <c r="AI236" s="57">
        <v>7.9699999999999993E-2</v>
      </c>
      <c r="AJ236" s="57">
        <v>3.8300000000000001E-2</v>
      </c>
      <c r="AK236" s="57">
        <v>7.2099999999999997E-2</v>
      </c>
      <c r="AM236" s="57" t="e">
        <v>#N/A</v>
      </c>
      <c r="AN236" s="57" t="e">
        <v>#N/A</v>
      </c>
      <c r="AO236" s="57" t="e">
        <v>#N/A</v>
      </c>
      <c r="AP236" s="57" t="e">
        <v>#N/A</v>
      </c>
      <c r="AQ236" s="57" t="e">
        <v>#N/A</v>
      </c>
      <c r="AR236" s="59"/>
      <c r="AS236" s="59"/>
      <c r="AT236" s="59"/>
      <c r="AU236" s="60"/>
      <c r="AV236" s="60"/>
      <c r="AW236" s="60"/>
      <c r="AX236" s="60"/>
      <c r="AY236" s="61"/>
      <c r="AZ236" s="60"/>
      <c r="BA236" s="59"/>
      <c r="BB236" s="59"/>
      <c r="BC236" s="59"/>
      <c r="BD236" s="59"/>
      <c r="BE236" s="59"/>
      <c r="BF236" s="59"/>
      <c r="BG236" s="59"/>
    </row>
    <row r="237" spans="2:59" x14ac:dyDescent="0.2">
      <c r="B237" s="56">
        <v>44681</v>
      </c>
      <c r="C237" s="57">
        <v>4.3999999999999997E-2</v>
      </c>
      <c r="D237" s="57">
        <v>4.53E-2</v>
      </c>
      <c r="E237" s="57">
        <v>8.9300000000000004E-2</v>
      </c>
      <c r="F237" s="57">
        <v>3.6999999999999998E-2</v>
      </c>
      <c r="G237" s="57">
        <v>8.2299999999999998E-2</v>
      </c>
      <c r="H237" s="58"/>
      <c r="I237" s="57">
        <v>4.8300000000000003E-2</v>
      </c>
      <c r="J237" s="57">
        <v>2.5600000000000001E-2</v>
      </c>
      <c r="K237" s="57">
        <v>7.3899999999999993E-2</v>
      </c>
      <c r="L237" s="57">
        <v>4.0099999999999997E-2</v>
      </c>
      <c r="M237" s="57">
        <v>6.5699999999999995E-2</v>
      </c>
      <c r="N237" s="58"/>
      <c r="O237" s="57">
        <v>4.9200000000000001E-2</v>
      </c>
      <c r="P237" s="57">
        <v>2.5100000000000001E-2</v>
      </c>
      <c r="Q237" s="57">
        <v>7.4399999999999994E-2</v>
      </c>
      <c r="R237" s="57">
        <v>4.0800000000000003E-2</v>
      </c>
      <c r="S237" s="57">
        <v>6.59E-2</v>
      </c>
      <c r="U237" s="57">
        <v>4.3200000000000002E-2</v>
      </c>
      <c r="V237" s="57">
        <v>4.9000000000000002E-2</v>
      </c>
      <c r="W237" s="57">
        <v>9.2200000000000004E-2</v>
      </c>
      <c r="X237" s="57">
        <v>3.6400000000000002E-2</v>
      </c>
      <c r="Y237" s="57">
        <v>8.5400000000000004E-2</v>
      </c>
      <c r="AA237" s="57">
        <v>4.3099999999999999E-2</v>
      </c>
      <c r="AB237" s="57">
        <v>4.99E-2</v>
      </c>
      <c r="AC237" s="57">
        <v>9.3100000000000002E-2</v>
      </c>
      <c r="AD237" s="57">
        <v>3.6400000000000002E-2</v>
      </c>
      <c r="AE237" s="57">
        <v>8.6300000000000002E-2</v>
      </c>
      <c r="AG237" s="57">
        <v>4.5900000000000003E-2</v>
      </c>
      <c r="AH237" s="57">
        <v>3.5499999999999997E-2</v>
      </c>
      <c r="AI237" s="57">
        <v>8.14E-2</v>
      </c>
      <c r="AJ237" s="57">
        <v>3.8300000000000001E-2</v>
      </c>
      <c r="AK237" s="57">
        <v>7.3700000000000002E-2</v>
      </c>
      <c r="AM237" s="57" t="e">
        <v>#N/A</v>
      </c>
      <c r="AN237" s="57" t="e">
        <v>#N/A</v>
      </c>
      <c r="AO237" s="57" t="e">
        <v>#N/A</v>
      </c>
      <c r="AP237" s="57" t="e">
        <v>#N/A</v>
      </c>
      <c r="AQ237" s="57" t="e">
        <v>#N/A</v>
      </c>
      <c r="AR237" s="59"/>
      <c r="AS237" s="59"/>
      <c r="AT237" s="59"/>
      <c r="AU237" s="60"/>
      <c r="AV237" s="60"/>
      <c r="AW237" s="60"/>
      <c r="AX237" s="60"/>
      <c r="AY237" s="61"/>
      <c r="AZ237" s="60"/>
      <c r="BA237" s="59"/>
      <c r="BB237" s="59"/>
      <c r="BC237" s="59"/>
      <c r="BD237" s="59"/>
      <c r="BE237" s="59"/>
      <c r="BF237" s="59"/>
      <c r="BG237" s="59"/>
    </row>
    <row r="238" spans="2:59" x14ac:dyDescent="0.2">
      <c r="B238" s="56">
        <v>44712</v>
      </c>
      <c r="C238" s="57">
        <v>4.41E-2</v>
      </c>
      <c r="D238" s="57">
        <v>4.6800000000000001E-2</v>
      </c>
      <c r="E238" s="57">
        <v>9.0899999999999995E-2</v>
      </c>
      <c r="F238" s="57">
        <v>3.6999999999999998E-2</v>
      </c>
      <c r="G238" s="57">
        <v>8.3799999999999999E-2</v>
      </c>
      <c r="H238" s="58"/>
      <c r="I238" s="57">
        <v>4.8300000000000003E-2</v>
      </c>
      <c r="J238" s="57">
        <v>2.6499999999999999E-2</v>
      </c>
      <c r="K238" s="57">
        <v>7.4800000000000005E-2</v>
      </c>
      <c r="L238" s="57">
        <v>0.04</v>
      </c>
      <c r="M238" s="57">
        <v>6.6500000000000004E-2</v>
      </c>
      <c r="N238" s="58"/>
      <c r="O238" s="57">
        <v>4.9099999999999998E-2</v>
      </c>
      <c r="P238" s="57">
        <v>2.5999999999999999E-2</v>
      </c>
      <c r="Q238" s="57">
        <v>7.51E-2</v>
      </c>
      <c r="R238" s="57">
        <v>4.07E-2</v>
      </c>
      <c r="S238" s="57">
        <v>6.6600000000000006E-2</v>
      </c>
      <c r="U238" s="57">
        <v>4.3299999999999998E-2</v>
      </c>
      <c r="V238" s="57">
        <v>5.0599999999999999E-2</v>
      </c>
      <c r="W238" s="57">
        <v>9.3899999999999997E-2</v>
      </c>
      <c r="X238" s="57">
        <v>3.6499999999999998E-2</v>
      </c>
      <c r="Y238" s="57">
        <v>8.7099999999999997E-2</v>
      </c>
      <c r="AA238" s="57">
        <v>4.3200000000000002E-2</v>
      </c>
      <c r="AB238" s="57">
        <v>5.1400000000000001E-2</v>
      </c>
      <c r="AC238" s="57">
        <v>9.4600000000000004E-2</v>
      </c>
      <c r="AD238" s="57">
        <v>3.6400000000000002E-2</v>
      </c>
      <c r="AE238" s="57">
        <v>8.7800000000000003E-2</v>
      </c>
      <c r="AG238" s="57">
        <v>4.5900000000000003E-2</v>
      </c>
      <c r="AH238" s="57">
        <v>3.6900000000000002E-2</v>
      </c>
      <c r="AI238" s="57">
        <v>8.2799999999999999E-2</v>
      </c>
      <c r="AJ238" s="57">
        <v>3.8300000000000001E-2</v>
      </c>
      <c r="AK238" s="57">
        <v>7.5200000000000003E-2</v>
      </c>
      <c r="AM238" s="57" t="e">
        <v>#N/A</v>
      </c>
      <c r="AN238" s="57" t="e">
        <v>#N/A</v>
      </c>
      <c r="AO238" s="57" t="e">
        <v>#N/A</v>
      </c>
      <c r="AP238" s="57" t="e">
        <v>#N/A</v>
      </c>
      <c r="AQ238" s="57" t="e">
        <v>#N/A</v>
      </c>
      <c r="AR238" s="59"/>
      <c r="AS238" s="59"/>
      <c r="AT238" s="59"/>
      <c r="AU238" s="60"/>
      <c r="AV238" s="60"/>
      <c r="AW238" s="60"/>
      <c r="AX238" s="60"/>
      <c r="AY238" s="61"/>
      <c r="AZ238" s="60"/>
      <c r="BA238" s="59"/>
      <c r="BB238" s="59"/>
      <c r="BC238" s="59"/>
      <c r="BD238" s="59"/>
      <c r="BE238" s="59"/>
      <c r="BF238" s="59"/>
      <c r="BG238" s="59"/>
    </row>
    <row r="239" spans="2:59" x14ac:dyDescent="0.2">
      <c r="B239" s="56">
        <v>44742</v>
      </c>
      <c r="C239" s="57">
        <v>4.41E-2</v>
      </c>
      <c r="D239" s="57">
        <v>4.82E-2</v>
      </c>
      <c r="E239" s="57">
        <v>9.2200000000000004E-2</v>
      </c>
      <c r="F239" s="57">
        <v>3.6999999999999998E-2</v>
      </c>
      <c r="G239" s="57">
        <v>8.5199999999999998E-2</v>
      </c>
      <c r="H239" s="58"/>
      <c r="I239" s="57">
        <v>4.8300000000000003E-2</v>
      </c>
      <c r="J239" s="57">
        <v>2.76E-2</v>
      </c>
      <c r="K239" s="57">
        <v>7.5800000000000006E-2</v>
      </c>
      <c r="L239" s="57">
        <v>3.9899999999999998E-2</v>
      </c>
      <c r="M239" s="57">
        <v>6.7500000000000004E-2</v>
      </c>
      <c r="N239" s="58"/>
      <c r="O239" s="57">
        <v>4.9000000000000002E-2</v>
      </c>
      <c r="P239" s="57">
        <v>2.69E-2</v>
      </c>
      <c r="Q239" s="57">
        <v>7.5899999999999995E-2</v>
      </c>
      <c r="R239" s="57">
        <v>4.0500000000000001E-2</v>
      </c>
      <c r="S239" s="57">
        <v>6.7400000000000002E-2</v>
      </c>
      <c r="U239" s="57">
        <v>4.3299999999999998E-2</v>
      </c>
      <c r="V239" s="57">
        <v>5.1999999999999998E-2</v>
      </c>
      <c r="W239" s="57">
        <v>9.5299999999999996E-2</v>
      </c>
      <c r="X239" s="57">
        <v>3.6499999999999998E-2</v>
      </c>
      <c r="Y239" s="57">
        <v>8.8499999999999995E-2</v>
      </c>
      <c r="AA239" s="57">
        <v>4.3200000000000002E-2</v>
      </c>
      <c r="AB239" s="57">
        <v>5.28E-2</v>
      </c>
      <c r="AC239" s="57">
        <v>9.6000000000000002E-2</v>
      </c>
      <c r="AD239" s="57">
        <v>3.6400000000000002E-2</v>
      </c>
      <c r="AE239" s="57">
        <v>8.9300000000000004E-2</v>
      </c>
      <c r="AG239" s="57">
        <v>4.5999999999999999E-2</v>
      </c>
      <c r="AH239" s="57">
        <v>3.7900000000000003E-2</v>
      </c>
      <c r="AI239" s="57">
        <v>8.3900000000000002E-2</v>
      </c>
      <c r="AJ239" s="57">
        <v>3.8300000000000001E-2</v>
      </c>
      <c r="AK239" s="57">
        <v>7.6200000000000004E-2</v>
      </c>
      <c r="AM239" s="57" t="e">
        <v>#N/A</v>
      </c>
      <c r="AN239" s="57" t="e">
        <v>#N/A</v>
      </c>
      <c r="AO239" s="57" t="e">
        <v>#N/A</v>
      </c>
      <c r="AP239" s="57" t="e">
        <v>#N/A</v>
      </c>
      <c r="AQ239" s="57" t="e">
        <v>#N/A</v>
      </c>
      <c r="AR239" s="59"/>
      <c r="AS239" s="59"/>
      <c r="AT239" s="59"/>
      <c r="AU239" s="60"/>
      <c r="AV239" s="60"/>
      <c r="AW239" s="60"/>
      <c r="AX239" s="60"/>
      <c r="AY239" s="61"/>
      <c r="AZ239" s="60"/>
      <c r="BA239" s="59"/>
      <c r="BB239" s="59"/>
      <c r="BC239" s="59"/>
      <c r="BD239" s="59"/>
      <c r="BE239" s="59"/>
      <c r="BF239" s="59"/>
      <c r="BG239" s="59"/>
    </row>
    <row r="240" spans="2:59" x14ac:dyDescent="0.2">
      <c r="B240" s="56">
        <v>44773</v>
      </c>
      <c r="C240" s="57">
        <v>4.41E-2</v>
      </c>
      <c r="D240" s="57">
        <v>4.8800000000000003E-2</v>
      </c>
      <c r="E240" s="57">
        <v>9.2899999999999996E-2</v>
      </c>
      <c r="F240" s="57">
        <v>3.7100000000000001E-2</v>
      </c>
      <c r="G240" s="57">
        <v>8.5800000000000001E-2</v>
      </c>
      <c r="H240" s="58"/>
      <c r="I240" s="57">
        <v>4.8099999999999997E-2</v>
      </c>
      <c r="J240" s="57">
        <v>2.8199999999999999E-2</v>
      </c>
      <c r="K240" s="57">
        <v>7.6399999999999996E-2</v>
      </c>
      <c r="L240" s="57">
        <v>3.9800000000000002E-2</v>
      </c>
      <c r="M240" s="57">
        <v>6.8000000000000005E-2</v>
      </c>
      <c r="N240" s="58"/>
      <c r="O240" s="57">
        <v>4.8899999999999999E-2</v>
      </c>
      <c r="P240" s="57">
        <v>2.76E-2</v>
      </c>
      <c r="Q240" s="57">
        <v>7.6499999999999999E-2</v>
      </c>
      <c r="R240" s="57">
        <v>4.0399999999999998E-2</v>
      </c>
      <c r="S240" s="57">
        <v>6.8000000000000005E-2</v>
      </c>
      <c r="U240" s="57">
        <v>4.3299999999999998E-2</v>
      </c>
      <c r="V240" s="57">
        <v>5.2600000000000001E-2</v>
      </c>
      <c r="W240" s="57">
        <v>9.6000000000000002E-2</v>
      </c>
      <c r="X240" s="57">
        <v>3.6600000000000001E-2</v>
      </c>
      <c r="Y240" s="57">
        <v>8.9200000000000002E-2</v>
      </c>
      <c r="AA240" s="57">
        <v>4.3200000000000002E-2</v>
      </c>
      <c r="AB240" s="57">
        <v>5.3400000000000003E-2</v>
      </c>
      <c r="AC240" s="57">
        <v>9.6600000000000005E-2</v>
      </c>
      <c r="AD240" s="57">
        <v>3.6499999999999998E-2</v>
      </c>
      <c r="AE240" s="57">
        <v>8.9899999999999994E-2</v>
      </c>
      <c r="AG240" s="57">
        <v>4.5999999999999999E-2</v>
      </c>
      <c r="AH240" s="57">
        <v>3.85E-2</v>
      </c>
      <c r="AI240" s="57">
        <v>8.4500000000000006E-2</v>
      </c>
      <c r="AJ240" s="57">
        <v>3.8300000000000001E-2</v>
      </c>
      <c r="AK240" s="57">
        <v>7.6799999999999993E-2</v>
      </c>
      <c r="AM240" s="57" t="e">
        <v>#N/A</v>
      </c>
      <c r="AN240" s="57" t="e">
        <v>#N/A</v>
      </c>
      <c r="AO240" s="57" t="e">
        <v>#N/A</v>
      </c>
      <c r="AP240" s="57" t="e">
        <v>#N/A</v>
      </c>
      <c r="AQ240" s="57" t="e">
        <v>#N/A</v>
      </c>
      <c r="AR240" s="59"/>
      <c r="AS240" s="59"/>
      <c r="AT240" s="59"/>
      <c r="AU240" s="60"/>
      <c r="AV240" s="60"/>
      <c r="AW240" s="60"/>
      <c r="AX240" s="60"/>
      <c r="AY240" s="61"/>
      <c r="AZ240" s="60"/>
      <c r="BA240" s="59"/>
      <c r="BB240" s="59"/>
      <c r="BC240" s="59"/>
      <c r="BD240" s="59"/>
      <c r="BE240" s="59"/>
      <c r="BF240" s="59"/>
      <c r="BG240" s="59"/>
    </row>
    <row r="241" spans="2:59" x14ac:dyDescent="0.2">
      <c r="B241" s="56">
        <v>44804</v>
      </c>
      <c r="C241" s="57">
        <v>4.41E-2</v>
      </c>
      <c r="D241" s="57">
        <v>4.8800000000000003E-2</v>
      </c>
      <c r="E241" s="57">
        <v>9.2899999999999996E-2</v>
      </c>
      <c r="F241" s="57">
        <v>3.7100000000000001E-2</v>
      </c>
      <c r="G241" s="57">
        <v>8.5900000000000004E-2</v>
      </c>
      <c r="H241" s="58"/>
      <c r="I241" s="57">
        <v>4.8000000000000001E-2</v>
      </c>
      <c r="J241" s="57">
        <v>2.8500000000000001E-2</v>
      </c>
      <c r="K241" s="57">
        <v>7.6499999999999999E-2</v>
      </c>
      <c r="L241" s="57">
        <v>3.9600000000000003E-2</v>
      </c>
      <c r="M241" s="57">
        <v>6.8199999999999997E-2</v>
      </c>
      <c r="N241" s="58"/>
      <c r="O241" s="57">
        <v>4.87E-2</v>
      </c>
      <c r="P241" s="57">
        <v>2.8000000000000001E-2</v>
      </c>
      <c r="Q241" s="57">
        <v>7.6700000000000004E-2</v>
      </c>
      <c r="R241" s="57">
        <v>4.02E-2</v>
      </c>
      <c r="S241" s="57">
        <v>6.8199999999999997E-2</v>
      </c>
      <c r="U241" s="57">
        <v>4.3400000000000001E-2</v>
      </c>
      <c r="V241" s="57">
        <v>5.2600000000000001E-2</v>
      </c>
      <c r="W241" s="57">
        <v>9.5899999999999999E-2</v>
      </c>
      <c r="X241" s="57">
        <v>3.6600000000000001E-2</v>
      </c>
      <c r="Y241" s="57">
        <v>8.9200000000000002E-2</v>
      </c>
      <c r="AA241" s="57">
        <v>4.3299999999999998E-2</v>
      </c>
      <c r="AB241" s="57">
        <v>5.33E-2</v>
      </c>
      <c r="AC241" s="57">
        <v>9.6500000000000002E-2</v>
      </c>
      <c r="AD241" s="57">
        <v>3.6499999999999998E-2</v>
      </c>
      <c r="AE241" s="57">
        <v>8.9800000000000005E-2</v>
      </c>
      <c r="AG241" s="57">
        <v>4.5999999999999999E-2</v>
      </c>
      <c r="AH241" s="57">
        <v>3.8699999999999998E-2</v>
      </c>
      <c r="AI241" s="57">
        <v>8.4699999999999998E-2</v>
      </c>
      <c r="AJ241" s="57">
        <v>3.8300000000000001E-2</v>
      </c>
      <c r="AK241" s="57">
        <v>7.6999999999999999E-2</v>
      </c>
      <c r="AM241" s="57" t="e">
        <v>#N/A</v>
      </c>
      <c r="AN241" s="57" t="e">
        <v>#N/A</v>
      </c>
      <c r="AO241" s="57" t="e">
        <v>#N/A</v>
      </c>
      <c r="AP241" s="57" t="e">
        <v>#N/A</v>
      </c>
      <c r="AQ241" s="57" t="e">
        <v>#N/A</v>
      </c>
      <c r="AR241" s="59"/>
      <c r="AS241" s="59"/>
      <c r="AT241" s="59"/>
      <c r="AU241" s="60"/>
      <c r="AV241" s="60"/>
      <c r="AW241" s="60"/>
      <c r="AX241" s="60"/>
      <c r="AY241" s="61"/>
      <c r="AZ241" s="60"/>
      <c r="BA241" s="59"/>
      <c r="BB241" s="59"/>
      <c r="BC241" s="59"/>
      <c r="BD241" s="59"/>
      <c r="BE241" s="59"/>
      <c r="BF241" s="59"/>
      <c r="BG241" s="59"/>
    </row>
    <row r="242" spans="2:59" x14ac:dyDescent="0.2">
      <c r="B242" s="56">
        <v>44834</v>
      </c>
      <c r="C242" s="57">
        <v>4.3999999999999997E-2</v>
      </c>
      <c r="D242" s="57">
        <v>4.82E-2</v>
      </c>
      <c r="E242" s="57">
        <v>9.2100000000000001E-2</v>
      </c>
      <c r="F242" s="57">
        <v>3.6999999999999998E-2</v>
      </c>
      <c r="G242" s="57">
        <v>8.5099999999999995E-2</v>
      </c>
      <c r="H242" s="58"/>
      <c r="I242" s="57">
        <v>4.7800000000000002E-2</v>
      </c>
      <c r="J242" s="57">
        <v>2.8500000000000001E-2</v>
      </c>
      <c r="K242" s="57">
        <v>7.6300000000000007E-2</v>
      </c>
      <c r="L242" s="57">
        <v>3.95E-2</v>
      </c>
      <c r="M242" s="57">
        <v>6.7900000000000002E-2</v>
      </c>
      <c r="N242" s="58"/>
      <c r="O242" s="57">
        <v>4.8500000000000001E-2</v>
      </c>
      <c r="P242" s="57">
        <v>2.7900000000000001E-2</v>
      </c>
      <c r="Q242" s="57">
        <v>7.6399999999999996E-2</v>
      </c>
      <c r="R242" s="57">
        <v>4.0099999999999997E-2</v>
      </c>
      <c r="S242" s="57">
        <v>6.8000000000000005E-2</v>
      </c>
      <c r="U242" s="57">
        <v>4.3299999999999998E-2</v>
      </c>
      <c r="V242" s="57">
        <v>5.1900000000000002E-2</v>
      </c>
      <c r="W242" s="57">
        <v>9.5100000000000004E-2</v>
      </c>
      <c r="X242" s="57">
        <v>3.6499999999999998E-2</v>
      </c>
      <c r="Y242" s="57">
        <v>8.8300000000000003E-2</v>
      </c>
      <c r="AA242" s="57">
        <v>4.3099999999999999E-2</v>
      </c>
      <c r="AB242" s="57">
        <v>5.2400000000000002E-2</v>
      </c>
      <c r="AC242" s="57">
        <v>9.5500000000000002E-2</v>
      </c>
      <c r="AD242" s="57">
        <v>3.6400000000000002E-2</v>
      </c>
      <c r="AE242" s="57">
        <v>8.8800000000000004E-2</v>
      </c>
      <c r="AG242" s="57">
        <v>4.5900000000000003E-2</v>
      </c>
      <c r="AH242" s="57">
        <v>3.8699999999999998E-2</v>
      </c>
      <c r="AI242" s="57">
        <v>8.4500000000000006E-2</v>
      </c>
      <c r="AJ242" s="57">
        <v>3.8300000000000001E-2</v>
      </c>
      <c r="AK242" s="57">
        <v>7.6899999999999996E-2</v>
      </c>
      <c r="AM242" s="57" t="e">
        <v>#N/A</v>
      </c>
      <c r="AN242" s="57" t="e">
        <v>#N/A</v>
      </c>
      <c r="AO242" s="57" t="e">
        <v>#N/A</v>
      </c>
      <c r="AP242" s="57" t="e">
        <v>#N/A</v>
      </c>
      <c r="AQ242" s="57" t="e">
        <v>#N/A</v>
      </c>
      <c r="AR242" s="59"/>
      <c r="AS242" s="59"/>
      <c r="AT242" s="59"/>
      <c r="AU242" s="60"/>
      <c r="AV242" s="60"/>
      <c r="AW242" s="60"/>
      <c r="AX242" s="60"/>
      <c r="AY242" s="61"/>
      <c r="AZ242" s="60"/>
      <c r="BA242" s="59"/>
      <c r="BB242" s="59"/>
      <c r="BC242" s="59"/>
      <c r="BD242" s="59"/>
      <c r="BE242" s="59"/>
      <c r="BF242" s="59"/>
      <c r="BG242" s="59"/>
    </row>
    <row r="243" spans="2:59" x14ac:dyDescent="0.2">
      <c r="B243" s="56">
        <v>44865</v>
      </c>
      <c r="C243" s="57">
        <v>4.3799999999999999E-2</v>
      </c>
      <c r="D243" s="57">
        <v>4.7100000000000003E-2</v>
      </c>
      <c r="E243" s="57">
        <v>9.0999999999999998E-2</v>
      </c>
      <c r="F243" s="57">
        <v>3.6799999999999999E-2</v>
      </c>
      <c r="G243" s="57">
        <v>8.4000000000000005E-2</v>
      </c>
      <c r="H243" s="58"/>
      <c r="I243" s="57">
        <v>4.7699999999999999E-2</v>
      </c>
      <c r="J243" s="57">
        <v>2.8299999999999999E-2</v>
      </c>
      <c r="K243" s="57">
        <v>7.5999999999999998E-2</v>
      </c>
      <c r="L243" s="57">
        <v>3.9300000000000002E-2</v>
      </c>
      <c r="M243" s="57">
        <v>6.7599999999999993E-2</v>
      </c>
      <c r="N243" s="58"/>
      <c r="O243" s="57">
        <v>4.8399999999999999E-2</v>
      </c>
      <c r="P243" s="57">
        <v>2.7799999999999998E-2</v>
      </c>
      <c r="Q243" s="57">
        <v>7.6200000000000004E-2</v>
      </c>
      <c r="R243" s="57">
        <v>3.9899999999999998E-2</v>
      </c>
      <c r="S243" s="57">
        <v>6.7699999999999996E-2</v>
      </c>
      <c r="U243" s="57">
        <v>4.3099999999999999E-2</v>
      </c>
      <c r="V243" s="57">
        <v>5.0700000000000002E-2</v>
      </c>
      <c r="W243" s="57">
        <v>9.3799999999999994E-2</v>
      </c>
      <c r="X243" s="57">
        <v>3.6400000000000002E-2</v>
      </c>
      <c r="Y243" s="57">
        <v>8.6999999999999994E-2</v>
      </c>
      <c r="AA243" s="57">
        <v>4.2999999999999997E-2</v>
      </c>
      <c r="AB243" s="57">
        <v>5.0999999999999997E-2</v>
      </c>
      <c r="AC243" s="57">
        <v>9.4E-2</v>
      </c>
      <c r="AD243" s="57">
        <v>3.6200000000000003E-2</v>
      </c>
      <c r="AE243" s="57">
        <v>8.7300000000000003E-2</v>
      </c>
      <c r="AG243" s="57">
        <v>4.58E-2</v>
      </c>
      <c r="AH243" s="57">
        <v>3.8399999999999997E-2</v>
      </c>
      <c r="AI243" s="57">
        <v>8.4099999999999994E-2</v>
      </c>
      <c r="AJ243" s="57">
        <v>3.8199999999999998E-2</v>
      </c>
      <c r="AK243" s="57">
        <v>7.6499999999999999E-2</v>
      </c>
      <c r="AM243" s="57" t="e">
        <v>#N/A</v>
      </c>
      <c r="AN243" s="57" t="e">
        <v>#N/A</v>
      </c>
      <c r="AO243" s="57" t="e">
        <v>#N/A</v>
      </c>
      <c r="AP243" s="57" t="e">
        <v>#N/A</v>
      </c>
      <c r="AQ243" s="57" t="e">
        <v>#N/A</v>
      </c>
      <c r="AR243" s="59"/>
      <c r="AS243" s="59"/>
      <c r="AT243" s="59"/>
      <c r="AU243" s="60"/>
      <c r="AV243" s="60"/>
      <c r="AW243" s="60"/>
      <c r="AX243" s="60"/>
      <c r="AY243" s="61"/>
      <c r="AZ243" s="60"/>
      <c r="BA243" s="59"/>
      <c r="BB243" s="59"/>
      <c r="BC243" s="59"/>
      <c r="BD243" s="59"/>
      <c r="BE243" s="59"/>
      <c r="BF243" s="59"/>
      <c r="BG243" s="59"/>
    </row>
    <row r="244" spans="2:59" x14ac:dyDescent="0.2">
      <c r="B244" s="56">
        <v>44895</v>
      </c>
      <c r="C244" s="57">
        <v>4.3700000000000003E-2</v>
      </c>
      <c r="D244" s="57">
        <v>4.58E-2</v>
      </c>
      <c r="E244" s="57">
        <v>8.9599999999999999E-2</v>
      </c>
      <c r="F244" s="57">
        <v>3.6700000000000003E-2</v>
      </c>
      <c r="G244" s="57">
        <v>8.2500000000000004E-2</v>
      </c>
      <c r="H244" s="58"/>
      <c r="I244" s="57">
        <v>4.7500000000000001E-2</v>
      </c>
      <c r="J244" s="57">
        <v>2.81E-2</v>
      </c>
      <c r="K244" s="57">
        <v>7.5600000000000001E-2</v>
      </c>
      <c r="L244" s="57">
        <v>3.9100000000000003E-2</v>
      </c>
      <c r="M244" s="57">
        <v>6.7199999999999996E-2</v>
      </c>
      <c r="N244" s="58"/>
      <c r="O244" s="57">
        <v>4.82E-2</v>
      </c>
      <c r="P244" s="57">
        <v>2.7699999999999999E-2</v>
      </c>
      <c r="Q244" s="57">
        <v>7.5899999999999995E-2</v>
      </c>
      <c r="R244" s="57">
        <v>3.9800000000000002E-2</v>
      </c>
      <c r="S244" s="57">
        <v>6.7500000000000004E-2</v>
      </c>
      <c r="U244" s="57">
        <v>4.2999999999999997E-2</v>
      </c>
      <c r="V244" s="57">
        <v>4.9200000000000001E-2</v>
      </c>
      <c r="W244" s="57">
        <v>9.2200000000000004E-2</v>
      </c>
      <c r="X244" s="57">
        <v>3.6200000000000003E-2</v>
      </c>
      <c r="Y244" s="57">
        <v>8.5400000000000004E-2</v>
      </c>
      <c r="AA244" s="57">
        <v>4.2799999999999998E-2</v>
      </c>
      <c r="AB244" s="57">
        <v>4.9399999999999999E-2</v>
      </c>
      <c r="AC244" s="57">
        <v>9.2200000000000004E-2</v>
      </c>
      <c r="AD244" s="57">
        <v>3.61E-2</v>
      </c>
      <c r="AE244" s="57">
        <v>8.5500000000000007E-2</v>
      </c>
      <c r="AG244" s="57">
        <v>4.5699999999999998E-2</v>
      </c>
      <c r="AH244" s="57">
        <v>3.7699999999999997E-2</v>
      </c>
      <c r="AI244" s="57">
        <v>8.3400000000000002E-2</v>
      </c>
      <c r="AJ244" s="57">
        <v>3.8100000000000002E-2</v>
      </c>
      <c r="AK244" s="57">
        <v>7.5800000000000006E-2</v>
      </c>
      <c r="AM244" s="57" t="e">
        <v>#N/A</v>
      </c>
      <c r="AN244" s="57" t="e">
        <v>#N/A</v>
      </c>
      <c r="AO244" s="57" t="e">
        <v>#N/A</v>
      </c>
      <c r="AP244" s="57" t="e">
        <v>#N/A</v>
      </c>
      <c r="AQ244" s="57" t="e">
        <v>#N/A</v>
      </c>
      <c r="AR244" s="59"/>
      <c r="AS244" s="59"/>
      <c r="AT244" s="59"/>
      <c r="AU244" s="60"/>
      <c r="AV244" s="60"/>
      <c r="AW244" s="60"/>
      <c r="AX244" s="60"/>
      <c r="AY244" s="61"/>
      <c r="AZ244" s="60"/>
      <c r="BA244" s="59"/>
      <c r="BB244" s="59"/>
      <c r="BC244" s="59"/>
      <c r="BD244" s="59"/>
      <c r="BE244" s="59"/>
      <c r="BF244" s="59"/>
      <c r="BG244" s="59"/>
    </row>
    <row r="245" spans="2:59" x14ac:dyDescent="0.2">
      <c r="B245" s="56">
        <v>44926</v>
      </c>
      <c r="C245" s="57">
        <v>4.36E-2</v>
      </c>
      <c r="D245" s="57">
        <v>4.4200000000000003E-2</v>
      </c>
      <c r="E245" s="57">
        <v>8.7800000000000003E-2</v>
      </c>
      <c r="F245" s="57">
        <v>3.6600000000000001E-2</v>
      </c>
      <c r="G245" s="57">
        <v>8.0699999999999994E-2</v>
      </c>
      <c r="H245" s="58"/>
      <c r="I245" s="57">
        <v>4.7300000000000002E-2</v>
      </c>
      <c r="J245" s="57">
        <v>2.7699999999999999E-2</v>
      </c>
      <c r="K245" s="57">
        <v>7.4999999999999997E-2</v>
      </c>
      <c r="L245" s="57">
        <v>3.9E-2</v>
      </c>
      <c r="M245" s="57">
        <v>6.6699999999999995E-2</v>
      </c>
      <c r="N245" s="58"/>
      <c r="O245" s="57">
        <v>4.8099999999999997E-2</v>
      </c>
      <c r="P245" s="57">
        <v>2.7400000000000001E-2</v>
      </c>
      <c r="Q245" s="57">
        <v>7.5499999999999998E-2</v>
      </c>
      <c r="R245" s="57">
        <v>3.9699999999999999E-2</v>
      </c>
      <c r="S245" s="57">
        <v>6.7100000000000007E-2</v>
      </c>
      <c r="U245" s="57">
        <v>4.2900000000000001E-2</v>
      </c>
      <c r="V245" s="57">
        <v>4.7300000000000002E-2</v>
      </c>
      <c r="W245" s="57">
        <v>9.0200000000000002E-2</v>
      </c>
      <c r="X245" s="57">
        <v>3.61E-2</v>
      </c>
      <c r="Y245" s="57">
        <v>8.3400000000000002E-2</v>
      </c>
      <c r="AA245" s="57">
        <v>4.2700000000000002E-2</v>
      </c>
      <c r="AB245" s="57">
        <v>4.7300000000000002E-2</v>
      </c>
      <c r="AC245" s="57">
        <v>0.09</v>
      </c>
      <c r="AD245" s="57">
        <v>3.5900000000000001E-2</v>
      </c>
      <c r="AE245" s="57">
        <v>8.3199999999999996E-2</v>
      </c>
      <c r="AG245" s="57">
        <v>4.5600000000000002E-2</v>
      </c>
      <c r="AH245" s="57">
        <v>3.6999999999999998E-2</v>
      </c>
      <c r="AI245" s="57">
        <v>8.2600000000000007E-2</v>
      </c>
      <c r="AJ245" s="57">
        <v>3.7999999999999999E-2</v>
      </c>
      <c r="AK245" s="57">
        <v>7.4999999999999997E-2</v>
      </c>
      <c r="AM245" s="57" t="e">
        <v>#N/A</v>
      </c>
      <c r="AN245" s="57" t="e">
        <v>#N/A</v>
      </c>
      <c r="AO245" s="57" t="e">
        <v>#N/A</v>
      </c>
      <c r="AP245" s="57" t="e">
        <v>#N/A</v>
      </c>
      <c r="AQ245" s="57" t="e">
        <v>#N/A</v>
      </c>
      <c r="AR245" s="59"/>
      <c r="AS245" s="59"/>
      <c r="AT245" s="59"/>
      <c r="AU245" s="60"/>
      <c r="AV245" s="60"/>
      <c r="AW245" s="60"/>
      <c r="AX245" s="60"/>
      <c r="AY245" s="61"/>
      <c r="AZ245" s="60"/>
      <c r="BA245" s="59"/>
      <c r="BB245" s="59"/>
      <c r="BC245" s="59"/>
      <c r="BD245" s="59"/>
      <c r="BE245" s="59"/>
      <c r="BF245" s="59"/>
      <c r="BG245" s="59"/>
    </row>
    <row r="246" spans="2:59" x14ac:dyDescent="0.2">
      <c r="B246" s="56">
        <v>44957</v>
      </c>
      <c r="C246" s="57">
        <v>4.3499999999999997E-2</v>
      </c>
      <c r="D246" s="57">
        <v>4.24E-2</v>
      </c>
      <c r="E246" s="57">
        <v>8.5999999999999993E-2</v>
      </c>
      <c r="F246" s="57">
        <v>3.6499999999999998E-2</v>
      </c>
      <c r="G246" s="57">
        <v>7.8899999999999998E-2</v>
      </c>
      <c r="H246" s="58"/>
      <c r="I246" s="57">
        <v>4.7199999999999999E-2</v>
      </c>
      <c r="J246" s="57">
        <v>2.6700000000000002E-2</v>
      </c>
      <c r="K246" s="57">
        <v>7.3899999999999993E-2</v>
      </c>
      <c r="L246" s="57">
        <v>3.8899999999999997E-2</v>
      </c>
      <c r="M246" s="57">
        <v>6.5600000000000006E-2</v>
      </c>
      <c r="N246" s="58"/>
      <c r="O246" s="57">
        <v>4.8000000000000001E-2</v>
      </c>
      <c r="P246" s="57">
        <v>2.64E-2</v>
      </c>
      <c r="Q246" s="57">
        <v>7.4300000000000005E-2</v>
      </c>
      <c r="R246" s="57">
        <v>3.9600000000000003E-2</v>
      </c>
      <c r="S246" s="57">
        <v>6.6000000000000003E-2</v>
      </c>
      <c r="U246" s="57">
        <v>4.2799999999999998E-2</v>
      </c>
      <c r="V246" s="57">
        <v>4.5400000000000003E-2</v>
      </c>
      <c r="W246" s="57">
        <v>8.8300000000000003E-2</v>
      </c>
      <c r="X246" s="57">
        <v>3.61E-2</v>
      </c>
      <c r="Y246" s="57">
        <v>8.1500000000000003E-2</v>
      </c>
      <c r="AA246" s="57">
        <v>4.2599999999999999E-2</v>
      </c>
      <c r="AB246" s="57">
        <v>4.5100000000000001E-2</v>
      </c>
      <c r="AC246" s="57">
        <v>8.77E-2</v>
      </c>
      <c r="AD246" s="57">
        <v>3.5799999999999998E-2</v>
      </c>
      <c r="AE246" s="57">
        <v>8.09E-2</v>
      </c>
      <c r="AG246" s="57">
        <v>4.58E-2</v>
      </c>
      <c r="AH246" s="57">
        <v>3.6200000000000003E-2</v>
      </c>
      <c r="AI246" s="57">
        <v>8.2000000000000003E-2</v>
      </c>
      <c r="AJ246" s="57">
        <v>3.8100000000000002E-2</v>
      </c>
      <c r="AK246" s="57">
        <v>7.4300000000000005E-2</v>
      </c>
      <c r="AM246" s="57" t="e">
        <v>#N/A</v>
      </c>
      <c r="AN246" s="57" t="e">
        <v>#N/A</v>
      </c>
      <c r="AO246" s="57" t="e">
        <v>#N/A</v>
      </c>
      <c r="AP246" s="57" t="e">
        <v>#N/A</v>
      </c>
      <c r="AQ246" s="57" t="e">
        <v>#N/A</v>
      </c>
      <c r="AR246" s="59"/>
      <c r="AS246" s="59"/>
      <c r="AT246" s="59"/>
      <c r="AU246" s="60"/>
      <c r="AV246" s="60"/>
      <c r="AW246" s="60"/>
      <c r="AX246" s="60"/>
      <c r="AY246" s="61"/>
      <c r="AZ246" s="60"/>
      <c r="BA246" s="59"/>
      <c r="BB246" s="59"/>
      <c r="BC246" s="59"/>
      <c r="BD246" s="59"/>
      <c r="BE246" s="59"/>
      <c r="BF246" s="59"/>
      <c r="BG246" s="59"/>
    </row>
    <row r="247" spans="2:59" x14ac:dyDescent="0.2">
      <c r="B247" s="56">
        <v>44985</v>
      </c>
      <c r="C247" s="57">
        <v>4.3499999999999997E-2</v>
      </c>
      <c r="D247" s="57">
        <v>4.0599999999999997E-2</v>
      </c>
      <c r="E247" s="57">
        <v>8.4099999999999994E-2</v>
      </c>
      <c r="F247" s="57">
        <v>3.6499999999999998E-2</v>
      </c>
      <c r="G247" s="57">
        <v>7.7100000000000002E-2</v>
      </c>
      <c r="H247" s="58"/>
      <c r="I247" s="57">
        <v>4.7100000000000003E-2</v>
      </c>
      <c r="J247" s="57">
        <v>2.5899999999999999E-2</v>
      </c>
      <c r="K247" s="57">
        <v>7.2999999999999995E-2</v>
      </c>
      <c r="L247" s="57">
        <v>3.8899999999999997E-2</v>
      </c>
      <c r="M247" s="57">
        <v>6.4699999999999994E-2</v>
      </c>
      <c r="N247" s="58"/>
      <c r="O247" s="57">
        <v>4.7800000000000002E-2</v>
      </c>
      <c r="P247" s="57">
        <v>2.5499999999999998E-2</v>
      </c>
      <c r="Q247" s="57">
        <v>7.3300000000000004E-2</v>
      </c>
      <c r="R247" s="57">
        <v>3.95E-2</v>
      </c>
      <c r="S247" s="57">
        <v>6.5000000000000002E-2</v>
      </c>
      <c r="U247" s="57">
        <v>4.2799999999999998E-2</v>
      </c>
      <c r="V247" s="57">
        <v>4.3400000000000001E-2</v>
      </c>
      <c r="W247" s="57">
        <v>8.6199999999999999E-2</v>
      </c>
      <c r="X247" s="57">
        <v>3.61E-2</v>
      </c>
      <c r="Y247" s="57">
        <v>7.9399999999999998E-2</v>
      </c>
      <c r="AA247" s="57">
        <v>4.2500000000000003E-2</v>
      </c>
      <c r="AB247" s="57">
        <v>4.2900000000000001E-2</v>
      </c>
      <c r="AC247" s="57">
        <v>8.5300000000000001E-2</v>
      </c>
      <c r="AD247" s="57">
        <v>3.5799999999999998E-2</v>
      </c>
      <c r="AE247" s="57">
        <v>7.8600000000000003E-2</v>
      </c>
      <c r="AG247" s="57">
        <v>4.5999999999999999E-2</v>
      </c>
      <c r="AH247" s="57">
        <v>3.5200000000000002E-2</v>
      </c>
      <c r="AI247" s="57">
        <v>8.1199999999999994E-2</v>
      </c>
      <c r="AJ247" s="57">
        <v>3.8300000000000001E-2</v>
      </c>
      <c r="AK247" s="57">
        <v>7.3499999999999996E-2</v>
      </c>
      <c r="AM247" s="57" t="e">
        <v>#N/A</v>
      </c>
      <c r="AN247" s="57" t="e">
        <v>#N/A</v>
      </c>
      <c r="AO247" s="57" t="e">
        <v>#N/A</v>
      </c>
      <c r="AP247" s="57" t="e">
        <v>#N/A</v>
      </c>
      <c r="AQ247" s="57" t="e">
        <v>#N/A</v>
      </c>
      <c r="AR247" s="59"/>
      <c r="AS247" s="59"/>
      <c r="AT247" s="59"/>
      <c r="AU247" s="60"/>
      <c r="AV247" s="60"/>
      <c r="AW247" s="60"/>
      <c r="AX247" s="60"/>
      <c r="AY247" s="61"/>
      <c r="AZ247" s="60"/>
      <c r="BA247" s="59"/>
      <c r="BB247" s="59"/>
      <c r="BC247" s="59"/>
      <c r="BD247" s="59"/>
      <c r="BE247" s="59"/>
      <c r="BF247" s="59"/>
      <c r="BG247" s="59"/>
    </row>
    <row r="248" spans="2:59" x14ac:dyDescent="0.2">
      <c r="B248" s="56">
        <v>45016</v>
      </c>
      <c r="C248" s="57">
        <v>4.3400000000000001E-2</v>
      </c>
      <c r="D248" s="57">
        <v>3.8600000000000002E-2</v>
      </c>
      <c r="E248" s="57">
        <v>8.2000000000000003E-2</v>
      </c>
      <c r="F248" s="57">
        <v>3.6400000000000002E-2</v>
      </c>
      <c r="G248" s="57">
        <v>7.4999999999999997E-2</v>
      </c>
      <c r="H248" s="58"/>
      <c r="I248" s="57">
        <v>4.7E-2</v>
      </c>
      <c r="J248" s="57">
        <v>2.52E-2</v>
      </c>
      <c r="K248" s="57">
        <v>7.2099999999999997E-2</v>
      </c>
      <c r="L248" s="57">
        <v>3.8800000000000001E-2</v>
      </c>
      <c r="M248" s="57">
        <v>6.3899999999999998E-2</v>
      </c>
      <c r="N248" s="58"/>
      <c r="O248" s="57">
        <v>4.7699999999999999E-2</v>
      </c>
      <c r="P248" s="57">
        <v>2.47E-2</v>
      </c>
      <c r="Q248" s="57">
        <v>7.2400000000000006E-2</v>
      </c>
      <c r="R248" s="57">
        <v>3.95E-2</v>
      </c>
      <c r="S248" s="57">
        <v>6.4199999999999993E-2</v>
      </c>
      <c r="U248" s="57">
        <v>4.2700000000000002E-2</v>
      </c>
      <c r="V248" s="57">
        <v>4.1200000000000001E-2</v>
      </c>
      <c r="W248" s="57">
        <v>8.3900000000000002E-2</v>
      </c>
      <c r="X248" s="57">
        <v>3.5900000000000001E-2</v>
      </c>
      <c r="Y248" s="57">
        <v>7.7100000000000002E-2</v>
      </c>
      <c r="AA248" s="57">
        <v>4.2200000000000001E-2</v>
      </c>
      <c r="AB248" s="57">
        <v>4.0500000000000001E-2</v>
      </c>
      <c r="AC248" s="57">
        <v>8.2699999999999996E-2</v>
      </c>
      <c r="AD248" s="57">
        <v>3.5499999999999997E-2</v>
      </c>
      <c r="AE248" s="57">
        <v>7.5999999999999998E-2</v>
      </c>
      <c r="AG248" s="57">
        <v>4.6199999999999998E-2</v>
      </c>
      <c r="AH248" s="57">
        <v>3.4200000000000001E-2</v>
      </c>
      <c r="AI248" s="57">
        <v>8.0399999999999999E-2</v>
      </c>
      <c r="AJ248" s="57">
        <v>3.85E-2</v>
      </c>
      <c r="AK248" s="57">
        <v>7.2700000000000001E-2</v>
      </c>
      <c r="AM248" s="57" t="e">
        <v>#N/A</v>
      </c>
      <c r="AN248" s="57" t="e">
        <v>#N/A</v>
      </c>
      <c r="AO248" s="57" t="e">
        <v>#N/A</v>
      </c>
      <c r="AP248" s="57" t="e">
        <v>#N/A</v>
      </c>
      <c r="AQ248" s="57" t="e">
        <v>#N/A</v>
      </c>
      <c r="AR248" s="59"/>
      <c r="AS248" s="59"/>
      <c r="AT248" s="59"/>
      <c r="AU248" s="60"/>
      <c r="AV248" s="60"/>
      <c r="AW248" s="60"/>
      <c r="AX248" s="60"/>
      <c r="AY248" s="61"/>
      <c r="AZ248" s="60"/>
      <c r="BA248" s="59"/>
      <c r="BB248" s="59"/>
      <c r="BC248" s="59"/>
      <c r="BD248" s="59"/>
      <c r="BE248" s="59"/>
      <c r="BF248" s="59"/>
      <c r="BG248" s="59"/>
    </row>
    <row r="249" spans="2:59" x14ac:dyDescent="0.2">
      <c r="B249" s="56">
        <v>45046</v>
      </c>
      <c r="C249" s="57">
        <v>4.3200000000000002E-2</v>
      </c>
      <c r="D249" s="57">
        <v>3.6799999999999999E-2</v>
      </c>
      <c r="E249" s="57">
        <v>0.08</v>
      </c>
      <c r="F249" s="57">
        <v>3.6299999999999999E-2</v>
      </c>
      <c r="G249" s="57">
        <v>7.2999999999999995E-2</v>
      </c>
      <c r="H249" s="58"/>
      <c r="I249" s="57">
        <v>4.6800000000000001E-2</v>
      </c>
      <c r="J249" s="57">
        <v>2.4299999999999999E-2</v>
      </c>
      <c r="K249" s="57">
        <v>7.0999999999999994E-2</v>
      </c>
      <c r="L249" s="57">
        <v>3.8699999999999998E-2</v>
      </c>
      <c r="M249" s="57">
        <v>6.2899999999999998E-2</v>
      </c>
      <c r="N249" s="58"/>
      <c r="O249" s="57">
        <v>4.7600000000000003E-2</v>
      </c>
      <c r="P249" s="57">
        <v>2.3900000000000001E-2</v>
      </c>
      <c r="Q249" s="57">
        <v>7.1499999999999994E-2</v>
      </c>
      <c r="R249" s="57">
        <v>3.9399999999999998E-2</v>
      </c>
      <c r="S249" s="57">
        <v>6.3299999999999995E-2</v>
      </c>
      <c r="U249" s="57">
        <v>4.2599999999999999E-2</v>
      </c>
      <c r="V249" s="57">
        <v>3.9199999999999999E-2</v>
      </c>
      <c r="W249" s="57">
        <v>8.1699999999999995E-2</v>
      </c>
      <c r="X249" s="57">
        <v>3.5799999999999998E-2</v>
      </c>
      <c r="Y249" s="57">
        <v>7.4999999999999997E-2</v>
      </c>
      <c r="AA249" s="57">
        <v>4.19E-2</v>
      </c>
      <c r="AB249" s="57">
        <v>3.8300000000000001E-2</v>
      </c>
      <c r="AC249" s="57">
        <v>8.0199999999999994E-2</v>
      </c>
      <c r="AD249" s="57">
        <v>3.5299999999999998E-2</v>
      </c>
      <c r="AE249" s="57">
        <v>7.3599999999999999E-2</v>
      </c>
      <c r="AG249" s="57">
        <v>4.6399999999999997E-2</v>
      </c>
      <c r="AH249" s="57">
        <v>3.3099999999999997E-2</v>
      </c>
      <c r="AI249" s="57">
        <v>7.9500000000000001E-2</v>
      </c>
      <c r="AJ249" s="57">
        <v>3.8600000000000002E-2</v>
      </c>
      <c r="AK249" s="57">
        <v>7.17E-2</v>
      </c>
      <c r="AM249" s="57" t="e">
        <v>#N/A</v>
      </c>
      <c r="AN249" s="57" t="e">
        <v>#N/A</v>
      </c>
      <c r="AO249" s="57" t="e">
        <v>#N/A</v>
      </c>
      <c r="AP249" s="57" t="e">
        <v>#N/A</v>
      </c>
      <c r="AQ249" s="57" t="e">
        <v>#N/A</v>
      </c>
      <c r="AR249" s="59"/>
      <c r="AS249" s="59"/>
      <c r="AT249" s="59"/>
      <c r="AU249" s="60"/>
      <c r="AV249" s="60"/>
      <c r="AW249" s="60"/>
      <c r="AX249" s="60"/>
      <c r="AY249" s="61"/>
      <c r="AZ249" s="60"/>
      <c r="BA249" s="59"/>
      <c r="BB249" s="59"/>
      <c r="BC249" s="59"/>
      <c r="BD249" s="59"/>
      <c r="BE249" s="59"/>
      <c r="BF249" s="59"/>
      <c r="BG249" s="59"/>
    </row>
    <row r="250" spans="2:59" x14ac:dyDescent="0.2">
      <c r="B250" s="56">
        <v>45077</v>
      </c>
      <c r="C250" s="57">
        <v>4.3099999999999999E-2</v>
      </c>
      <c r="D250" s="57">
        <v>3.4799999999999998E-2</v>
      </c>
      <c r="E250" s="57">
        <v>7.7899999999999997E-2</v>
      </c>
      <c r="F250" s="57">
        <v>3.6200000000000003E-2</v>
      </c>
      <c r="G250" s="57">
        <v>7.0900000000000005E-2</v>
      </c>
      <c r="H250" s="58"/>
      <c r="I250" s="57">
        <v>4.6600000000000003E-2</v>
      </c>
      <c r="J250" s="57">
        <v>2.3300000000000001E-2</v>
      </c>
      <c r="K250" s="57">
        <v>6.9900000000000004E-2</v>
      </c>
      <c r="L250" s="57">
        <v>3.8600000000000002E-2</v>
      </c>
      <c r="M250" s="57">
        <v>6.2E-2</v>
      </c>
      <c r="N250" s="58"/>
      <c r="O250" s="57">
        <v>4.7500000000000001E-2</v>
      </c>
      <c r="P250" s="57">
        <v>2.3099999999999999E-2</v>
      </c>
      <c r="Q250" s="57">
        <v>7.0599999999999996E-2</v>
      </c>
      <c r="R250" s="57">
        <v>3.9399999999999998E-2</v>
      </c>
      <c r="S250" s="57">
        <v>6.25E-2</v>
      </c>
      <c r="U250" s="57">
        <v>4.24E-2</v>
      </c>
      <c r="V250" s="57">
        <v>3.6999999999999998E-2</v>
      </c>
      <c r="W250" s="57">
        <v>7.9399999999999998E-2</v>
      </c>
      <c r="X250" s="57">
        <v>3.5700000000000003E-2</v>
      </c>
      <c r="Y250" s="57">
        <v>7.2700000000000001E-2</v>
      </c>
      <c r="AA250" s="57">
        <v>4.1599999999999998E-2</v>
      </c>
      <c r="AB250" s="57">
        <v>3.5900000000000001E-2</v>
      </c>
      <c r="AC250" s="57">
        <v>7.7499999999999999E-2</v>
      </c>
      <c r="AD250" s="57">
        <v>3.5000000000000003E-2</v>
      </c>
      <c r="AE250" s="57">
        <v>7.0900000000000005E-2</v>
      </c>
      <c r="AG250" s="57">
        <v>4.6600000000000003E-2</v>
      </c>
      <c r="AH250" s="57">
        <v>3.2099999999999997E-2</v>
      </c>
      <c r="AI250" s="57">
        <v>7.8700000000000006E-2</v>
      </c>
      <c r="AJ250" s="57">
        <v>3.8800000000000001E-2</v>
      </c>
      <c r="AK250" s="57">
        <v>7.0999999999999994E-2</v>
      </c>
      <c r="AM250" s="57" t="e">
        <v>#N/A</v>
      </c>
      <c r="AN250" s="57" t="e">
        <v>#N/A</v>
      </c>
      <c r="AO250" s="57" t="e">
        <v>#N/A</v>
      </c>
      <c r="AP250" s="57" t="e">
        <v>#N/A</v>
      </c>
      <c r="AQ250" s="57" t="e">
        <v>#N/A</v>
      </c>
      <c r="AR250" s="59"/>
      <c r="AS250" s="59"/>
      <c r="AT250" s="59"/>
      <c r="AU250" s="60"/>
      <c r="AV250" s="60"/>
      <c r="AW250" s="60"/>
      <c r="AX250" s="60"/>
      <c r="AY250" s="61"/>
      <c r="AZ250" s="60"/>
      <c r="BA250" s="59"/>
      <c r="BB250" s="59"/>
      <c r="BC250" s="59"/>
      <c r="BD250" s="59"/>
      <c r="BE250" s="59"/>
      <c r="BF250" s="59"/>
      <c r="BG250" s="59"/>
    </row>
    <row r="251" spans="2:59" x14ac:dyDescent="0.2">
      <c r="B251" s="56">
        <v>45107</v>
      </c>
      <c r="C251" s="57">
        <v>4.2999999999999997E-2</v>
      </c>
      <c r="D251" s="57">
        <v>3.27E-2</v>
      </c>
      <c r="E251" s="57">
        <v>7.5700000000000003E-2</v>
      </c>
      <c r="F251" s="57">
        <v>3.61E-2</v>
      </c>
      <c r="G251" s="57">
        <v>6.88E-2</v>
      </c>
      <c r="H251" s="58"/>
      <c r="I251" s="57">
        <v>4.6399999999999997E-2</v>
      </c>
      <c r="J251" s="57">
        <v>2.2599999999999999E-2</v>
      </c>
      <c r="K251" s="57">
        <v>6.9000000000000006E-2</v>
      </c>
      <c r="L251" s="57">
        <v>3.8600000000000002E-2</v>
      </c>
      <c r="M251" s="57">
        <v>6.1100000000000002E-2</v>
      </c>
      <c r="N251" s="58"/>
      <c r="O251" s="57">
        <v>4.7500000000000001E-2</v>
      </c>
      <c r="P251" s="57">
        <v>2.2499999999999999E-2</v>
      </c>
      <c r="Q251" s="57">
        <v>7.0000000000000007E-2</v>
      </c>
      <c r="R251" s="57">
        <v>3.9300000000000002E-2</v>
      </c>
      <c r="S251" s="57">
        <v>6.1800000000000001E-2</v>
      </c>
      <c r="U251" s="57">
        <v>4.2299999999999997E-2</v>
      </c>
      <c r="V251" s="57">
        <v>3.4700000000000002E-2</v>
      </c>
      <c r="W251" s="57">
        <v>7.6999999999999999E-2</v>
      </c>
      <c r="X251" s="57">
        <v>3.56E-2</v>
      </c>
      <c r="Y251" s="57">
        <v>7.0199999999999999E-2</v>
      </c>
      <c r="AA251" s="57">
        <v>4.1399999999999999E-2</v>
      </c>
      <c r="AB251" s="57">
        <v>3.32E-2</v>
      </c>
      <c r="AC251" s="57">
        <v>7.46E-2</v>
      </c>
      <c r="AD251" s="57">
        <v>3.4799999999999998E-2</v>
      </c>
      <c r="AE251" s="57">
        <v>6.8000000000000005E-2</v>
      </c>
      <c r="AG251" s="57">
        <v>4.6800000000000001E-2</v>
      </c>
      <c r="AH251" s="57">
        <v>3.1399999999999997E-2</v>
      </c>
      <c r="AI251" s="57">
        <v>7.8200000000000006E-2</v>
      </c>
      <c r="AJ251" s="57">
        <v>3.9E-2</v>
      </c>
      <c r="AK251" s="57">
        <v>7.0400000000000004E-2</v>
      </c>
      <c r="AM251" s="57" t="e">
        <v>#N/A</v>
      </c>
      <c r="AN251" s="57" t="e">
        <v>#N/A</v>
      </c>
      <c r="AO251" s="57" t="e">
        <v>#N/A</v>
      </c>
      <c r="AP251" s="57" t="e">
        <v>#N/A</v>
      </c>
      <c r="AQ251" s="57" t="e">
        <v>#N/A</v>
      </c>
      <c r="AR251" s="59"/>
      <c r="AS251" s="59"/>
      <c r="AT251" s="59"/>
      <c r="AU251" s="60"/>
      <c r="AV251" s="60"/>
      <c r="AW251" s="60"/>
      <c r="AX251" s="60"/>
      <c r="AY251" s="61"/>
      <c r="AZ251" s="60"/>
      <c r="BA251" s="59"/>
      <c r="BB251" s="59"/>
      <c r="BC251" s="59"/>
      <c r="BD251" s="59"/>
      <c r="BE251" s="59"/>
      <c r="BF251" s="59"/>
      <c r="BG251" s="59"/>
    </row>
    <row r="252" spans="2:59" x14ac:dyDescent="0.2">
      <c r="B252" s="56">
        <v>45138</v>
      </c>
      <c r="C252" s="57">
        <v>4.2900000000000001E-2</v>
      </c>
      <c r="D252" s="57">
        <v>3.1E-2</v>
      </c>
      <c r="E252" s="57">
        <v>7.3899999999999993E-2</v>
      </c>
      <c r="F252" s="57">
        <v>3.5999999999999997E-2</v>
      </c>
      <c r="G252" s="57">
        <v>6.7000000000000004E-2</v>
      </c>
      <c r="H252" s="58"/>
      <c r="I252" s="57">
        <v>4.6300000000000001E-2</v>
      </c>
      <c r="J252" s="57">
        <v>2.23E-2</v>
      </c>
      <c r="K252" s="57">
        <v>6.8699999999999997E-2</v>
      </c>
      <c r="L252" s="57">
        <v>3.85E-2</v>
      </c>
      <c r="M252" s="57">
        <v>6.08E-2</v>
      </c>
      <c r="N252" s="58"/>
      <c r="O252" s="57">
        <v>4.7399999999999998E-2</v>
      </c>
      <c r="P252" s="57">
        <v>2.2200000000000001E-2</v>
      </c>
      <c r="Q252" s="57">
        <v>6.9599999999999995E-2</v>
      </c>
      <c r="R252" s="57">
        <v>3.9300000000000002E-2</v>
      </c>
      <c r="S252" s="57">
        <v>6.1499999999999999E-2</v>
      </c>
      <c r="U252" s="57">
        <v>4.2200000000000001E-2</v>
      </c>
      <c r="V252" s="57">
        <v>3.27E-2</v>
      </c>
      <c r="W252" s="57">
        <v>7.4899999999999994E-2</v>
      </c>
      <c r="X252" s="57">
        <v>3.5499999999999997E-2</v>
      </c>
      <c r="Y252" s="57">
        <v>6.8199999999999997E-2</v>
      </c>
      <c r="AA252" s="57">
        <v>4.1099999999999998E-2</v>
      </c>
      <c r="AB252" s="57">
        <v>3.1199999999999999E-2</v>
      </c>
      <c r="AC252" s="57">
        <v>7.2300000000000003E-2</v>
      </c>
      <c r="AD252" s="57">
        <v>3.4599999999999999E-2</v>
      </c>
      <c r="AE252" s="57">
        <v>6.5799999999999997E-2</v>
      </c>
      <c r="AG252" s="57">
        <v>4.7E-2</v>
      </c>
      <c r="AH252" s="57">
        <v>3.0499999999999999E-2</v>
      </c>
      <c r="AI252" s="57">
        <v>7.7499999999999999E-2</v>
      </c>
      <c r="AJ252" s="57">
        <v>3.9199999999999999E-2</v>
      </c>
      <c r="AK252" s="57">
        <v>6.9800000000000001E-2</v>
      </c>
      <c r="AM252" s="57" t="e">
        <v>#N/A</v>
      </c>
      <c r="AN252" s="57" t="e">
        <v>#N/A</v>
      </c>
      <c r="AO252" s="57" t="e">
        <v>#N/A</v>
      </c>
      <c r="AP252" s="57" t="e">
        <v>#N/A</v>
      </c>
      <c r="AQ252" s="57" t="e">
        <v>#N/A</v>
      </c>
      <c r="AR252" s="59"/>
      <c r="AS252" s="59"/>
      <c r="AT252" s="59"/>
      <c r="AU252" s="60"/>
      <c r="AV252" s="60"/>
      <c r="AW252" s="60"/>
      <c r="AX252" s="60"/>
      <c r="AY252" s="61"/>
      <c r="AZ252" s="60"/>
      <c r="BA252" s="59"/>
      <c r="BB252" s="59"/>
      <c r="BC252" s="59"/>
      <c r="BD252" s="59"/>
      <c r="BE252" s="59"/>
      <c r="BF252" s="59"/>
      <c r="BG252" s="59"/>
    </row>
    <row r="253" spans="2:59" x14ac:dyDescent="0.2">
      <c r="B253" s="56">
        <v>45169</v>
      </c>
      <c r="C253" s="57">
        <v>4.2799999999999998E-2</v>
      </c>
      <c r="D253" s="57">
        <v>2.9399999999999999E-2</v>
      </c>
      <c r="E253" s="57">
        <v>7.22E-2</v>
      </c>
      <c r="F253" s="57">
        <v>3.5999999999999997E-2</v>
      </c>
      <c r="G253" s="57">
        <v>6.5299999999999997E-2</v>
      </c>
      <c r="H253" s="58"/>
      <c r="I253" s="57">
        <v>4.6300000000000001E-2</v>
      </c>
      <c r="J253" s="57">
        <v>2.2100000000000002E-2</v>
      </c>
      <c r="K253" s="57">
        <v>6.8400000000000002E-2</v>
      </c>
      <c r="L253" s="57">
        <v>3.85E-2</v>
      </c>
      <c r="M253" s="57">
        <v>6.0600000000000001E-2</v>
      </c>
      <c r="N253" s="58"/>
      <c r="O253" s="57">
        <v>4.7399999999999998E-2</v>
      </c>
      <c r="P253" s="57">
        <v>2.1999999999999999E-2</v>
      </c>
      <c r="Q253" s="57">
        <v>6.9400000000000003E-2</v>
      </c>
      <c r="R253" s="57">
        <v>3.9300000000000002E-2</v>
      </c>
      <c r="S253" s="57">
        <v>6.13E-2</v>
      </c>
      <c r="U253" s="57">
        <v>4.2099999999999999E-2</v>
      </c>
      <c r="V253" s="57">
        <v>3.0800000000000001E-2</v>
      </c>
      <c r="W253" s="57">
        <v>7.2900000000000006E-2</v>
      </c>
      <c r="X253" s="57">
        <v>3.5499999999999997E-2</v>
      </c>
      <c r="Y253" s="57">
        <v>6.6199999999999995E-2</v>
      </c>
      <c r="AA253" s="57">
        <v>4.0899999999999999E-2</v>
      </c>
      <c r="AB253" s="57">
        <v>2.93E-2</v>
      </c>
      <c r="AC253" s="57">
        <v>7.0300000000000001E-2</v>
      </c>
      <c r="AD253" s="57">
        <v>3.4500000000000003E-2</v>
      </c>
      <c r="AE253" s="57">
        <v>6.3799999999999996E-2</v>
      </c>
      <c r="AG253" s="57">
        <v>4.7199999999999999E-2</v>
      </c>
      <c r="AH253" s="57">
        <v>2.93E-2</v>
      </c>
      <c r="AI253" s="57">
        <v>7.6600000000000001E-2</v>
      </c>
      <c r="AJ253" s="57">
        <v>3.95E-2</v>
      </c>
      <c r="AK253" s="57">
        <v>6.88E-2</v>
      </c>
      <c r="AM253" s="57" t="e">
        <v>#N/A</v>
      </c>
      <c r="AN253" s="57" t="e">
        <v>#N/A</v>
      </c>
      <c r="AO253" s="57" t="e">
        <v>#N/A</v>
      </c>
      <c r="AP253" s="57" t="e">
        <v>#N/A</v>
      </c>
      <c r="AQ253" s="57" t="e">
        <v>#N/A</v>
      </c>
      <c r="AR253" s="59"/>
      <c r="AS253" s="59"/>
      <c r="AT253" s="59"/>
      <c r="AU253" s="60"/>
      <c r="AV253" s="60"/>
      <c r="AW253" s="60"/>
      <c r="AX253" s="60"/>
      <c r="AY253" s="61"/>
      <c r="AZ253" s="60"/>
      <c r="BA253" s="59"/>
      <c r="BB253" s="59"/>
      <c r="BC253" s="59"/>
      <c r="BD253" s="59"/>
      <c r="BE253" s="59"/>
      <c r="BF253" s="59"/>
      <c r="BG253" s="59"/>
    </row>
    <row r="254" spans="2:59" x14ac:dyDescent="0.2">
      <c r="B254" s="56">
        <v>45199</v>
      </c>
      <c r="C254" s="57">
        <v>4.2900000000000001E-2</v>
      </c>
      <c r="D254" s="57">
        <v>2.7900000000000001E-2</v>
      </c>
      <c r="E254" s="57">
        <v>7.0800000000000002E-2</v>
      </c>
      <c r="F254" s="57">
        <v>3.61E-2</v>
      </c>
      <c r="G254" s="57">
        <v>6.3899999999999998E-2</v>
      </c>
      <c r="H254" s="58"/>
      <c r="I254" s="57">
        <v>4.6399999999999997E-2</v>
      </c>
      <c r="J254" s="57">
        <v>2.18E-2</v>
      </c>
      <c r="K254" s="57">
        <v>6.8199999999999997E-2</v>
      </c>
      <c r="L254" s="57">
        <v>3.85E-2</v>
      </c>
      <c r="M254" s="57">
        <v>6.0400000000000002E-2</v>
      </c>
      <c r="N254" s="58"/>
      <c r="O254" s="57">
        <v>4.7500000000000001E-2</v>
      </c>
      <c r="P254" s="57">
        <v>2.1700000000000001E-2</v>
      </c>
      <c r="Q254" s="57">
        <v>6.9199999999999998E-2</v>
      </c>
      <c r="R254" s="57">
        <v>3.9399999999999998E-2</v>
      </c>
      <c r="S254" s="57">
        <v>6.1100000000000002E-2</v>
      </c>
      <c r="U254" s="57">
        <v>4.2200000000000001E-2</v>
      </c>
      <c r="V254" s="57">
        <v>2.9000000000000001E-2</v>
      </c>
      <c r="W254" s="57">
        <v>7.1300000000000002E-2</v>
      </c>
      <c r="X254" s="57">
        <v>3.56E-2</v>
      </c>
      <c r="Y254" s="57">
        <v>6.4600000000000005E-2</v>
      </c>
      <c r="AA254" s="57">
        <v>4.0899999999999999E-2</v>
      </c>
      <c r="AB254" s="57">
        <v>2.7300000000000001E-2</v>
      </c>
      <c r="AC254" s="57">
        <v>6.83E-2</v>
      </c>
      <c r="AD254" s="57">
        <v>3.4500000000000003E-2</v>
      </c>
      <c r="AE254" s="57">
        <v>6.1800000000000001E-2</v>
      </c>
      <c r="AG254" s="57">
        <v>4.7500000000000001E-2</v>
      </c>
      <c r="AH254" s="57">
        <v>2.9000000000000001E-2</v>
      </c>
      <c r="AI254" s="57">
        <v>7.6499999999999999E-2</v>
      </c>
      <c r="AJ254" s="57">
        <v>3.9699999999999999E-2</v>
      </c>
      <c r="AK254" s="57">
        <v>6.8699999999999997E-2</v>
      </c>
      <c r="AM254" s="57" t="e">
        <v>#N/A</v>
      </c>
      <c r="AN254" s="57" t="e">
        <v>#N/A</v>
      </c>
      <c r="AO254" s="57" t="e">
        <v>#N/A</v>
      </c>
      <c r="AP254" s="57" t="e">
        <v>#N/A</v>
      </c>
      <c r="AQ254" s="57" t="e">
        <v>#N/A</v>
      </c>
      <c r="AR254" s="59"/>
      <c r="AS254" s="59"/>
      <c r="AT254" s="59"/>
      <c r="AU254" s="60"/>
      <c r="AV254" s="60"/>
      <c r="AW254" s="60"/>
      <c r="AX254" s="60"/>
      <c r="AY254" s="61"/>
      <c r="AZ254" s="60"/>
      <c r="BA254" s="59"/>
      <c r="BB254" s="59"/>
      <c r="BC254" s="59"/>
      <c r="BD254" s="59"/>
      <c r="BE254" s="59"/>
      <c r="BF254" s="59"/>
      <c r="BG254" s="59"/>
    </row>
    <row r="255" spans="2:59" x14ac:dyDescent="0.2">
      <c r="B255" s="56">
        <v>45230</v>
      </c>
      <c r="C255" s="57">
        <v>4.3099999999999999E-2</v>
      </c>
      <c r="D255" s="57">
        <v>2.6499999999999999E-2</v>
      </c>
      <c r="E255" s="57">
        <v>6.9599999999999995E-2</v>
      </c>
      <c r="F255" s="57">
        <v>3.6200000000000003E-2</v>
      </c>
      <c r="G255" s="57">
        <v>6.2700000000000006E-2</v>
      </c>
      <c r="H255" s="58"/>
      <c r="I255" s="57">
        <v>4.6399999999999997E-2</v>
      </c>
      <c r="J255" s="57">
        <v>2.1600000000000001E-2</v>
      </c>
      <c r="K255" s="57">
        <v>6.8000000000000005E-2</v>
      </c>
      <c r="L255" s="57">
        <v>3.8600000000000002E-2</v>
      </c>
      <c r="M255" s="57">
        <v>6.0199999999999997E-2</v>
      </c>
      <c r="N255" s="58"/>
      <c r="O255" s="57">
        <v>4.7500000000000001E-2</v>
      </c>
      <c r="P255" s="57">
        <v>2.1499999999999998E-2</v>
      </c>
      <c r="Q255" s="57">
        <v>6.9000000000000006E-2</v>
      </c>
      <c r="R255" s="57">
        <v>3.9399999999999998E-2</v>
      </c>
      <c r="S255" s="57">
        <v>6.0900000000000003E-2</v>
      </c>
      <c r="U255" s="57">
        <v>4.24E-2</v>
      </c>
      <c r="V255" s="57">
        <v>2.75E-2</v>
      </c>
      <c r="W255" s="57">
        <v>6.9900000000000004E-2</v>
      </c>
      <c r="X255" s="57">
        <v>3.5700000000000003E-2</v>
      </c>
      <c r="Y255" s="57">
        <v>6.3200000000000006E-2</v>
      </c>
      <c r="AA255" s="57">
        <v>4.1000000000000002E-2</v>
      </c>
      <c r="AB255" s="57">
        <v>2.5499999999999998E-2</v>
      </c>
      <c r="AC255" s="57">
        <v>6.6400000000000001E-2</v>
      </c>
      <c r="AD255" s="57">
        <v>3.4500000000000003E-2</v>
      </c>
      <c r="AE255" s="57">
        <v>0.06</v>
      </c>
      <c r="AG255" s="57">
        <v>4.7800000000000002E-2</v>
      </c>
      <c r="AH255" s="57">
        <v>2.8799999999999999E-2</v>
      </c>
      <c r="AI255" s="57">
        <v>7.6700000000000004E-2</v>
      </c>
      <c r="AJ255" s="57">
        <v>0.04</v>
      </c>
      <c r="AK255" s="57">
        <v>6.8900000000000003E-2</v>
      </c>
      <c r="AM255" s="57" t="e">
        <v>#N/A</v>
      </c>
      <c r="AN255" s="57" t="e">
        <v>#N/A</v>
      </c>
      <c r="AO255" s="57" t="e">
        <v>#N/A</v>
      </c>
      <c r="AP255" s="57" t="e">
        <v>#N/A</v>
      </c>
      <c r="AQ255" s="57" t="e">
        <v>#N/A</v>
      </c>
      <c r="AR255" s="59"/>
      <c r="AS255" s="59"/>
      <c r="AT255" s="59"/>
      <c r="AU255" s="60"/>
      <c r="AV255" s="60"/>
      <c r="AW255" s="60"/>
      <c r="AX255" s="60"/>
      <c r="AY255" s="61"/>
      <c r="AZ255" s="60"/>
      <c r="BA255" s="59"/>
      <c r="BB255" s="59"/>
      <c r="BC255" s="59"/>
      <c r="BD255" s="59"/>
      <c r="BE255" s="59"/>
      <c r="BF255" s="59"/>
      <c r="BG255" s="59"/>
    </row>
    <row r="256" spans="2:59" x14ac:dyDescent="0.2">
      <c r="B256" s="56">
        <v>45260</v>
      </c>
      <c r="C256" s="57">
        <v>4.3200000000000002E-2</v>
      </c>
      <c r="D256" s="57">
        <v>2.5399999999999999E-2</v>
      </c>
      <c r="E256" s="57">
        <v>6.8599999999999994E-2</v>
      </c>
      <c r="F256" s="57">
        <v>3.6400000000000002E-2</v>
      </c>
      <c r="G256" s="57">
        <v>6.1699999999999998E-2</v>
      </c>
      <c r="H256" s="58"/>
      <c r="I256" s="57">
        <v>4.65E-2</v>
      </c>
      <c r="J256" s="57">
        <v>2.1399999999999999E-2</v>
      </c>
      <c r="K256" s="57">
        <v>6.7900000000000002E-2</v>
      </c>
      <c r="L256" s="57">
        <v>3.8699999999999998E-2</v>
      </c>
      <c r="M256" s="57">
        <v>6.0100000000000001E-2</v>
      </c>
      <c r="N256" s="58"/>
      <c r="O256" s="57">
        <v>4.7600000000000003E-2</v>
      </c>
      <c r="P256" s="57">
        <v>2.1299999999999999E-2</v>
      </c>
      <c r="Q256" s="57">
        <v>6.88E-2</v>
      </c>
      <c r="R256" s="57">
        <v>3.95E-2</v>
      </c>
      <c r="S256" s="57">
        <v>6.0699999999999997E-2</v>
      </c>
      <c r="U256" s="57">
        <v>4.2500000000000003E-2</v>
      </c>
      <c r="V256" s="57">
        <v>2.6200000000000001E-2</v>
      </c>
      <c r="W256" s="57">
        <v>6.8699999999999997E-2</v>
      </c>
      <c r="X256" s="57">
        <v>3.5900000000000001E-2</v>
      </c>
      <c r="Y256" s="57">
        <v>6.2E-2</v>
      </c>
      <c r="AA256" s="57">
        <v>4.1000000000000002E-2</v>
      </c>
      <c r="AB256" s="57">
        <v>2.3900000000000001E-2</v>
      </c>
      <c r="AC256" s="57">
        <v>6.4899999999999999E-2</v>
      </c>
      <c r="AD256" s="57">
        <v>3.4599999999999999E-2</v>
      </c>
      <c r="AE256" s="57">
        <v>5.8500000000000003E-2</v>
      </c>
      <c r="AG256" s="57">
        <v>4.8099999999999997E-2</v>
      </c>
      <c r="AH256" s="57">
        <v>2.8500000000000001E-2</v>
      </c>
      <c r="AI256" s="57">
        <v>7.6600000000000001E-2</v>
      </c>
      <c r="AJ256" s="57">
        <v>4.0300000000000002E-2</v>
      </c>
      <c r="AK256" s="57">
        <v>6.88E-2</v>
      </c>
      <c r="AM256" s="57" t="e">
        <v>#N/A</v>
      </c>
      <c r="AN256" s="57" t="e">
        <v>#N/A</v>
      </c>
      <c r="AO256" s="57" t="e">
        <v>#N/A</v>
      </c>
      <c r="AP256" s="57" t="e">
        <v>#N/A</v>
      </c>
      <c r="AQ256" s="57" t="e">
        <v>#N/A</v>
      </c>
      <c r="AR256" s="59"/>
      <c r="AS256" s="59"/>
      <c r="AT256" s="59"/>
      <c r="AU256" s="60"/>
      <c r="AV256" s="60"/>
      <c r="AW256" s="60"/>
      <c r="AX256" s="60"/>
      <c r="AY256" s="61"/>
      <c r="AZ256" s="60"/>
      <c r="BA256" s="59"/>
      <c r="BB256" s="59"/>
      <c r="BC256" s="59"/>
      <c r="BD256" s="59"/>
      <c r="BE256" s="59"/>
      <c r="BF256" s="59"/>
      <c r="BG256" s="59"/>
    </row>
    <row r="257" spans="2:59" x14ac:dyDescent="0.2">
      <c r="B257" s="56">
        <v>45291</v>
      </c>
      <c r="C257" s="57">
        <v>4.3400000000000001E-2</v>
      </c>
      <c r="D257" s="57">
        <v>2.4400000000000002E-2</v>
      </c>
      <c r="E257" s="57">
        <v>6.7799999999999999E-2</v>
      </c>
      <c r="F257" s="57">
        <v>3.6499999999999998E-2</v>
      </c>
      <c r="G257" s="57">
        <v>6.0999999999999999E-2</v>
      </c>
      <c r="H257" s="58"/>
      <c r="I257" s="57">
        <v>4.65E-2</v>
      </c>
      <c r="J257" s="57">
        <v>2.0899999999999998E-2</v>
      </c>
      <c r="K257" s="57">
        <v>6.7400000000000002E-2</v>
      </c>
      <c r="L257" s="57">
        <v>3.8699999999999998E-2</v>
      </c>
      <c r="M257" s="57">
        <v>5.96E-2</v>
      </c>
      <c r="N257" s="58"/>
      <c r="O257" s="57">
        <v>4.7600000000000003E-2</v>
      </c>
      <c r="P257" s="57">
        <v>2.07E-2</v>
      </c>
      <c r="Q257" s="57">
        <v>6.83E-2</v>
      </c>
      <c r="R257" s="57">
        <v>3.95E-2</v>
      </c>
      <c r="S257" s="57">
        <v>6.0199999999999997E-2</v>
      </c>
      <c r="U257" s="57">
        <v>4.2700000000000002E-2</v>
      </c>
      <c r="V257" s="57">
        <v>2.52E-2</v>
      </c>
      <c r="W257" s="57">
        <v>6.7900000000000002E-2</v>
      </c>
      <c r="X257" s="57">
        <v>3.61E-2</v>
      </c>
      <c r="Y257" s="57">
        <v>6.1199999999999997E-2</v>
      </c>
      <c r="AA257" s="57">
        <v>4.1099999999999998E-2</v>
      </c>
      <c r="AB257" s="57">
        <v>2.2700000000000001E-2</v>
      </c>
      <c r="AC257" s="57">
        <v>6.3899999999999998E-2</v>
      </c>
      <c r="AD257" s="57">
        <v>3.4700000000000002E-2</v>
      </c>
      <c r="AE257" s="57">
        <v>5.7500000000000002E-2</v>
      </c>
      <c r="AG257" s="57">
        <v>4.8300000000000003E-2</v>
      </c>
      <c r="AH257" s="57">
        <v>2.81E-2</v>
      </c>
      <c r="AI257" s="57">
        <v>7.6399999999999996E-2</v>
      </c>
      <c r="AJ257" s="57">
        <v>4.0599999999999997E-2</v>
      </c>
      <c r="AK257" s="57">
        <v>6.8699999999999997E-2</v>
      </c>
      <c r="AM257" s="57" t="e">
        <v>#N/A</v>
      </c>
      <c r="AN257" s="57" t="e">
        <v>#N/A</v>
      </c>
      <c r="AO257" s="57" t="e">
        <v>#N/A</v>
      </c>
      <c r="AP257" s="57" t="e">
        <v>#N/A</v>
      </c>
      <c r="AQ257" s="57" t="e">
        <v>#N/A</v>
      </c>
      <c r="AR257" s="59"/>
      <c r="AS257" s="59"/>
      <c r="AT257" s="59"/>
      <c r="AU257" s="60"/>
      <c r="AV257" s="60"/>
      <c r="AW257" s="60"/>
      <c r="AX257" s="60"/>
      <c r="AY257" s="61"/>
      <c r="AZ257" s="60"/>
      <c r="BA257" s="59"/>
      <c r="BB257" s="59"/>
      <c r="BC257" s="59"/>
      <c r="BD257" s="59"/>
      <c r="BE257" s="59"/>
      <c r="BF257" s="59"/>
      <c r="BG257" s="59"/>
    </row>
    <row r="258" spans="2:59" x14ac:dyDescent="0.2">
      <c r="B258" s="56">
        <v>45322</v>
      </c>
      <c r="C258" s="57">
        <v>4.3400000000000001E-2</v>
      </c>
      <c r="D258" s="57">
        <v>2.3900000000000001E-2</v>
      </c>
      <c r="E258" s="57">
        <v>6.7400000000000002E-2</v>
      </c>
      <c r="F258" s="57">
        <v>3.6600000000000001E-2</v>
      </c>
      <c r="G258" s="57">
        <v>6.0600000000000001E-2</v>
      </c>
      <c r="H258" s="58"/>
      <c r="I258" s="57">
        <v>4.6600000000000003E-2</v>
      </c>
      <c r="J258" s="57">
        <v>2.06E-2</v>
      </c>
      <c r="K258" s="57">
        <v>6.7100000000000007E-2</v>
      </c>
      <c r="L258" s="57">
        <v>3.8699999999999998E-2</v>
      </c>
      <c r="M258" s="57">
        <v>5.9299999999999999E-2</v>
      </c>
      <c r="N258" s="58"/>
      <c r="O258" s="57">
        <v>4.7600000000000003E-2</v>
      </c>
      <c r="P258" s="57">
        <v>2.0199999999999999E-2</v>
      </c>
      <c r="Q258" s="57">
        <v>6.7900000000000002E-2</v>
      </c>
      <c r="R258" s="57">
        <v>3.95E-2</v>
      </c>
      <c r="S258" s="57">
        <v>5.9799999999999999E-2</v>
      </c>
      <c r="U258" s="57">
        <v>4.2799999999999998E-2</v>
      </c>
      <c r="V258" s="57">
        <v>2.46E-2</v>
      </c>
      <c r="W258" s="57">
        <v>6.7400000000000002E-2</v>
      </c>
      <c r="X258" s="57">
        <v>3.6200000000000003E-2</v>
      </c>
      <c r="Y258" s="57">
        <v>6.08E-2</v>
      </c>
      <c r="AA258" s="57">
        <v>4.1300000000000003E-2</v>
      </c>
      <c r="AB258" s="57">
        <v>2.2499999999999999E-2</v>
      </c>
      <c r="AC258" s="57">
        <v>6.3799999999999996E-2</v>
      </c>
      <c r="AD258" s="57">
        <v>3.49E-2</v>
      </c>
      <c r="AE258" s="57">
        <v>5.74E-2</v>
      </c>
      <c r="AG258" s="57">
        <v>4.8300000000000003E-2</v>
      </c>
      <c r="AH258" s="57">
        <v>2.7E-2</v>
      </c>
      <c r="AI258" s="57">
        <v>7.5300000000000006E-2</v>
      </c>
      <c r="AJ258" s="57">
        <v>4.0599999999999997E-2</v>
      </c>
      <c r="AK258" s="57">
        <v>6.7599999999999993E-2</v>
      </c>
      <c r="AM258" s="57" t="e">
        <v>#N/A</v>
      </c>
      <c r="AN258" s="57" t="e">
        <v>#N/A</v>
      </c>
      <c r="AO258" s="57" t="e">
        <v>#N/A</v>
      </c>
      <c r="AP258" s="57" t="e">
        <v>#N/A</v>
      </c>
      <c r="AQ258" s="57" t="e">
        <v>#N/A</v>
      </c>
      <c r="AR258" s="59"/>
      <c r="AS258" s="59"/>
      <c r="AT258" s="59"/>
      <c r="AU258" s="60"/>
      <c r="AV258" s="60"/>
      <c r="AW258" s="60"/>
      <c r="AX258" s="60"/>
      <c r="AY258" s="61"/>
      <c r="AZ258" s="60"/>
      <c r="BA258" s="59"/>
      <c r="BB258" s="59"/>
      <c r="BC258" s="59"/>
      <c r="BD258" s="59"/>
      <c r="BE258" s="59"/>
      <c r="BF258" s="59"/>
      <c r="BG258" s="59"/>
    </row>
    <row r="259" spans="2:59" x14ac:dyDescent="0.2">
      <c r="B259" s="56">
        <v>45351</v>
      </c>
      <c r="C259" s="57">
        <v>4.3499999999999997E-2</v>
      </c>
      <c r="D259" s="57">
        <v>2.3900000000000001E-2</v>
      </c>
      <c r="E259" s="57">
        <v>6.7400000000000002E-2</v>
      </c>
      <c r="F259" s="57">
        <v>3.6700000000000003E-2</v>
      </c>
      <c r="G259" s="57">
        <v>6.0600000000000001E-2</v>
      </c>
      <c r="H259" s="58"/>
      <c r="I259" s="57">
        <v>4.6600000000000003E-2</v>
      </c>
      <c r="J259" s="57">
        <v>2.01E-2</v>
      </c>
      <c r="K259" s="57">
        <v>6.6699999999999995E-2</v>
      </c>
      <c r="L259" s="57">
        <v>3.8699999999999998E-2</v>
      </c>
      <c r="M259" s="57">
        <v>5.8799999999999998E-2</v>
      </c>
      <c r="N259" s="58"/>
      <c r="O259" s="57">
        <v>4.7699999999999999E-2</v>
      </c>
      <c r="P259" s="57">
        <v>1.9800000000000002E-2</v>
      </c>
      <c r="Q259" s="57">
        <v>6.7400000000000002E-2</v>
      </c>
      <c r="R259" s="57">
        <v>3.95E-2</v>
      </c>
      <c r="S259" s="57">
        <v>5.9299999999999999E-2</v>
      </c>
      <c r="U259" s="57">
        <v>4.2900000000000001E-2</v>
      </c>
      <c r="V259" s="57">
        <v>2.4799999999999999E-2</v>
      </c>
      <c r="W259" s="57">
        <v>6.7599999999999993E-2</v>
      </c>
      <c r="X259" s="57">
        <v>3.6299999999999999E-2</v>
      </c>
      <c r="Y259" s="57">
        <v>6.0999999999999999E-2</v>
      </c>
      <c r="AA259" s="57">
        <v>4.1399999999999999E-2</v>
      </c>
      <c r="AB259" s="57">
        <v>2.2599999999999999E-2</v>
      </c>
      <c r="AC259" s="57">
        <v>6.4000000000000001E-2</v>
      </c>
      <c r="AD259" s="57">
        <v>3.5000000000000003E-2</v>
      </c>
      <c r="AE259" s="57">
        <v>5.7599999999999998E-2</v>
      </c>
      <c r="AG259" s="57">
        <v>4.82E-2</v>
      </c>
      <c r="AH259" s="57">
        <v>2.69E-2</v>
      </c>
      <c r="AI259" s="57">
        <v>7.51E-2</v>
      </c>
      <c r="AJ259" s="57">
        <v>4.0500000000000001E-2</v>
      </c>
      <c r="AK259" s="57">
        <v>6.7299999999999999E-2</v>
      </c>
      <c r="AM259" s="57" t="e">
        <v>#N/A</v>
      </c>
      <c r="AN259" s="57" t="e">
        <v>#N/A</v>
      </c>
      <c r="AO259" s="57" t="e">
        <v>#N/A</v>
      </c>
      <c r="AP259" s="57" t="e">
        <v>#N/A</v>
      </c>
      <c r="AQ259" s="57" t="e">
        <v>#N/A</v>
      </c>
      <c r="AR259" s="59"/>
      <c r="AS259" s="59"/>
      <c r="AT259" s="59"/>
      <c r="AU259" s="60"/>
      <c r="AV259" s="60"/>
      <c r="AW259" s="60"/>
      <c r="AX259" s="60"/>
      <c r="AY259" s="61"/>
      <c r="AZ259" s="60"/>
      <c r="BA259" s="59"/>
      <c r="BB259" s="59"/>
      <c r="BC259" s="59"/>
      <c r="BD259" s="59"/>
      <c r="BE259" s="59"/>
      <c r="BF259" s="59"/>
      <c r="BG259" s="59"/>
    </row>
    <row r="260" spans="2:59" x14ac:dyDescent="0.2">
      <c r="B260" s="56">
        <v>45382</v>
      </c>
      <c r="C260" s="57">
        <v>4.36E-2</v>
      </c>
      <c r="D260" s="57">
        <v>2.41E-2</v>
      </c>
      <c r="E260" s="57">
        <v>6.7699999999999996E-2</v>
      </c>
      <c r="F260" s="57">
        <v>3.6799999999999999E-2</v>
      </c>
      <c r="G260" s="57">
        <v>6.0900000000000003E-2</v>
      </c>
      <c r="H260" s="58"/>
      <c r="I260" s="57">
        <v>4.6699999999999998E-2</v>
      </c>
      <c r="J260" s="57">
        <v>1.9599999999999999E-2</v>
      </c>
      <c r="K260" s="57">
        <v>6.6299999999999998E-2</v>
      </c>
      <c r="L260" s="57">
        <v>3.8800000000000001E-2</v>
      </c>
      <c r="M260" s="57">
        <v>5.8400000000000001E-2</v>
      </c>
      <c r="N260" s="58"/>
      <c r="O260" s="57">
        <v>4.7699999999999999E-2</v>
      </c>
      <c r="P260" s="57">
        <v>1.9400000000000001E-2</v>
      </c>
      <c r="Q260" s="57">
        <v>6.7100000000000007E-2</v>
      </c>
      <c r="R260" s="57">
        <v>3.9600000000000003E-2</v>
      </c>
      <c r="S260" s="57">
        <v>5.8900000000000001E-2</v>
      </c>
      <c r="U260" s="57">
        <v>4.2999999999999997E-2</v>
      </c>
      <c r="V260" s="57">
        <v>2.5100000000000001E-2</v>
      </c>
      <c r="W260" s="57">
        <v>6.8099999999999994E-2</v>
      </c>
      <c r="X260" s="57">
        <v>3.6400000000000002E-2</v>
      </c>
      <c r="Y260" s="57">
        <v>6.1499999999999999E-2</v>
      </c>
      <c r="AA260" s="57">
        <v>4.1500000000000002E-2</v>
      </c>
      <c r="AB260" s="57">
        <v>2.3099999999999999E-2</v>
      </c>
      <c r="AC260" s="57">
        <v>6.4699999999999994E-2</v>
      </c>
      <c r="AD260" s="57">
        <v>3.5099999999999999E-2</v>
      </c>
      <c r="AE260" s="57">
        <v>5.8299999999999998E-2</v>
      </c>
      <c r="AG260" s="57">
        <v>4.8099999999999997E-2</v>
      </c>
      <c r="AH260" s="57">
        <v>2.63E-2</v>
      </c>
      <c r="AI260" s="57">
        <v>7.4399999999999994E-2</v>
      </c>
      <c r="AJ260" s="57">
        <v>4.0399999999999998E-2</v>
      </c>
      <c r="AK260" s="57">
        <v>6.6699999999999995E-2</v>
      </c>
      <c r="AM260" s="57" t="e">
        <v>#N/A</v>
      </c>
      <c r="AN260" s="57" t="e">
        <v>#N/A</v>
      </c>
      <c r="AO260" s="57" t="e">
        <v>#N/A</v>
      </c>
      <c r="AP260" s="57" t="e">
        <v>#N/A</v>
      </c>
      <c r="AQ260" s="57" t="e">
        <v>#N/A</v>
      </c>
      <c r="AR260" s="59"/>
      <c r="AS260" s="59"/>
      <c r="AT260" s="59"/>
      <c r="AU260" s="60"/>
      <c r="AV260" s="60"/>
      <c r="AW260" s="60"/>
      <c r="AX260" s="60"/>
      <c r="AY260" s="61"/>
      <c r="AZ260" s="60"/>
      <c r="BA260" s="59"/>
      <c r="BB260" s="59"/>
      <c r="BC260" s="59"/>
      <c r="BD260" s="59"/>
      <c r="BE260" s="59"/>
      <c r="BF260" s="59"/>
      <c r="BG260" s="59"/>
    </row>
    <row r="261" spans="2:59" x14ac:dyDescent="0.2">
      <c r="B261" s="56">
        <v>45412</v>
      </c>
      <c r="C261" s="57">
        <v>4.3700000000000003E-2</v>
      </c>
      <c r="D261" s="57">
        <v>2.4400000000000002E-2</v>
      </c>
      <c r="E261" s="57">
        <v>6.8099999999999994E-2</v>
      </c>
      <c r="F261" s="57">
        <v>3.6900000000000002E-2</v>
      </c>
      <c r="G261" s="57">
        <v>6.13E-2</v>
      </c>
      <c r="H261" s="58"/>
      <c r="I261" s="57">
        <v>4.6800000000000001E-2</v>
      </c>
      <c r="J261" s="57">
        <v>1.9099999999999999E-2</v>
      </c>
      <c r="K261" s="57">
        <v>6.59E-2</v>
      </c>
      <c r="L261" s="57">
        <v>3.8899999999999997E-2</v>
      </c>
      <c r="M261" s="57">
        <v>5.8000000000000003E-2</v>
      </c>
      <c r="N261" s="58"/>
      <c r="O261" s="57">
        <v>4.7800000000000002E-2</v>
      </c>
      <c r="P261" s="57">
        <v>1.89E-2</v>
      </c>
      <c r="Q261" s="57">
        <v>6.6699999999999995E-2</v>
      </c>
      <c r="R261" s="57">
        <v>3.9600000000000003E-2</v>
      </c>
      <c r="S261" s="57">
        <v>5.8599999999999999E-2</v>
      </c>
      <c r="U261" s="57">
        <v>4.3099999999999999E-2</v>
      </c>
      <c r="V261" s="57">
        <v>2.5600000000000001E-2</v>
      </c>
      <c r="W261" s="57">
        <v>6.8699999999999997E-2</v>
      </c>
      <c r="X261" s="57">
        <v>3.6499999999999998E-2</v>
      </c>
      <c r="Y261" s="57">
        <v>6.2100000000000002E-2</v>
      </c>
      <c r="AA261" s="57">
        <v>4.1700000000000001E-2</v>
      </c>
      <c r="AB261" s="57">
        <v>2.3900000000000001E-2</v>
      </c>
      <c r="AC261" s="57">
        <v>6.5600000000000006E-2</v>
      </c>
      <c r="AD261" s="57">
        <v>3.5299999999999998E-2</v>
      </c>
      <c r="AE261" s="57">
        <v>5.9200000000000003E-2</v>
      </c>
      <c r="AG261" s="57">
        <v>4.8099999999999997E-2</v>
      </c>
      <c r="AH261" s="57">
        <v>2.5600000000000001E-2</v>
      </c>
      <c r="AI261" s="57">
        <v>7.3599999999999999E-2</v>
      </c>
      <c r="AJ261" s="57">
        <v>4.0399999999999998E-2</v>
      </c>
      <c r="AK261" s="57">
        <v>6.59E-2</v>
      </c>
      <c r="AM261" s="57" t="e">
        <v>#N/A</v>
      </c>
      <c r="AN261" s="57" t="e">
        <v>#N/A</v>
      </c>
      <c r="AO261" s="57" t="e">
        <v>#N/A</v>
      </c>
      <c r="AP261" s="57" t="e">
        <v>#N/A</v>
      </c>
      <c r="AQ261" s="57" t="e">
        <v>#N/A</v>
      </c>
      <c r="AR261" s="59"/>
      <c r="AS261" s="59"/>
      <c r="AT261" s="59"/>
      <c r="AU261" s="60"/>
      <c r="AV261" s="60"/>
      <c r="AW261" s="60"/>
      <c r="AX261" s="60"/>
      <c r="AY261" s="61"/>
      <c r="AZ261" s="60"/>
      <c r="BA261" s="59"/>
      <c r="BB261" s="59"/>
      <c r="BC261" s="59"/>
      <c r="BD261" s="59"/>
      <c r="BE261" s="59"/>
      <c r="BF261" s="59"/>
      <c r="BG261" s="59"/>
    </row>
    <row r="262" spans="2:59" x14ac:dyDescent="0.2">
      <c r="B262" s="56">
        <v>45443</v>
      </c>
      <c r="C262" s="57">
        <v>4.3799999999999999E-2</v>
      </c>
      <c r="D262" s="57">
        <v>2.5100000000000001E-2</v>
      </c>
      <c r="E262" s="57">
        <v>6.8900000000000003E-2</v>
      </c>
      <c r="F262" s="57">
        <v>3.6999999999999998E-2</v>
      </c>
      <c r="G262" s="57">
        <v>6.2100000000000002E-2</v>
      </c>
      <c r="H262" s="58"/>
      <c r="I262" s="57">
        <v>4.6899999999999997E-2</v>
      </c>
      <c r="J262" s="57">
        <v>1.8599999999999998E-2</v>
      </c>
      <c r="K262" s="57">
        <v>6.5500000000000003E-2</v>
      </c>
      <c r="L262" s="57">
        <v>3.8899999999999997E-2</v>
      </c>
      <c r="M262" s="57">
        <v>5.7500000000000002E-2</v>
      </c>
      <c r="N262" s="58"/>
      <c r="O262" s="57">
        <v>4.7899999999999998E-2</v>
      </c>
      <c r="P262" s="57">
        <v>1.8499999999999999E-2</v>
      </c>
      <c r="Q262" s="57">
        <v>6.6400000000000001E-2</v>
      </c>
      <c r="R262" s="57">
        <v>3.9699999999999999E-2</v>
      </c>
      <c r="S262" s="57">
        <v>5.8200000000000002E-2</v>
      </c>
      <c r="U262" s="57">
        <v>4.3200000000000002E-2</v>
      </c>
      <c r="V262" s="57">
        <v>2.6499999999999999E-2</v>
      </c>
      <c r="W262" s="57">
        <v>6.9699999999999998E-2</v>
      </c>
      <c r="X262" s="57">
        <v>3.6600000000000001E-2</v>
      </c>
      <c r="Y262" s="57">
        <v>6.3100000000000003E-2</v>
      </c>
      <c r="AA262" s="57">
        <v>4.1799999999999997E-2</v>
      </c>
      <c r="AB262" s="57">
        <v>2.5100000000000001E-2</v>
      </c>
      <c r="AC262" s="57">
        <v>6.6900000000000001E-2</v>
      </c>
      <c r="AD262" s="57">
        <v>3.5400000000000001E-2</v>
      </c>
      <c r="AE262" s="57">
        <v>6.0499999999999998E-2</v>
      </c>
      <c r="AG262" s="57">
        <v>4.8099999999999997E-2</v>
      </c>
      <c r="AH262" s="57">
        <v>2.52E-2</v>
      </c>
      <c r="AI262" s="57">
        <v>7.3200000000000001E-2</v>
      </c>
      <c r="AJ262" s="57">
        <v>4.0300000000000002E-2</v>
      </c>
      <c r="AK262" s="57">
        <v>6.5500000000000003E-2</v>
      </c>
      <c r="AM262" s="57" t="e">
        <v>#N/A</v>
      </c>
      <c r="AN262" s="57" t="e">
        <v>#N/A</v>
      </c>
      <c r="AO262" s="57" t="e">
        <v>#N/A</v>
      </c>
      <c r="AP262" s="57" t="e">
        <v>#N/A</v>
      </c>
      <c r="AQ262" s="57" t="e">
        <v>#N/A</v>
      </c>
      <c r="AR262" s="59"/>
      <c r="AS262" s="59"/>
      <c r="AT262" s="59"/>
      <c r="AU262" s="60"/>
      <c r="AV262" s="60"/>
      <c r="AW262" s="60"/>
      <c r="AX262" s="60"/>
      <c r="AY262" s="61"/>
      <c r="AZ262" s="60"/>
      <c r="BA262" s="59"/>
      <c r="BB262" s="59"/>
      <c r="BC262" s="59"/>
      <c r="BD262" s="59"/>
      <c r="BE262" s="59"/>
      <c r="BF262" s="59"/>
      <c r="BG262" s="59"/>
    </row>
    <row r="263" spans="2:59" x14ac:dyDescent="0.2">
      <c r="B263" s="56">
        <v>45473</v>
      </c>
      <c r="C263" s="57">
        <v>4.3999999999999997E-2</v>
      </c>
      <c r="D263" s="57">
        <v>2.5999999999999999E-2</v>
      </c>
      <c r="E263" s="57">
        <v>6.9900000000000004E-2</v>
      </c>
      <c r="F263" s="57">
        <v>3.7100000000000001E-2</v>
      </c>
      <c r="G263" s="57">
        <v>6.3100000000000003E-2</v>
      </c>
      <c r="H263" s="58"/>
      <c r="I263" s="57">
        <v>4.7E-2</v>
      </c>
      <c r="J263" s="57">
        <v>1.8200000000000001E-2</v>
      </c>
      <c r="K263" s="57">
        <v>6.5199999999999994E-2</v>
      </c>
      <c r="L263" s="57">
        <v>3.9E-2</v>
      </c>
      <c r="M263" s="57">
        <v>5.7200000000000001E-2</v>
      </c>
      <c r="N263" s="58"/>
      <c r="O263" s="57">
        <v>4.8000000000000001E-2</v>
      </c>
      <c r="P263" s="57">
        <v>1.8200000000000001E-2</v>
      </c>
      <c r="Q263" s="57">
        <v>6.6199999999999995E-2</v>
      </c>
      <c r="R263" s="57">
        <v>3.9699999999999999E-2</v>
      </c>
      <c r="S263" s="57">
        <v>5.8000000000000003E-2</v>
      </c>
      <c r="U263" s="57">
        <v>4.3299999999999998E-2</v>
      </c>
      <c r="V263" s="57">
        <v>2.7699999999999999E-2</v>
      </c>
      <c r="W263" s="57">
        <v>7.0999999999999994E-2</v>
      </c>
      <c r="X263" s="57">
        <v>3.6700000000000003E-2</v>
      </c>
      <c r="Y263" s="57">
        <v>6.4399999999999999E-2</v>
      </c>
      <c r="AA263" s="57">
        <v>4.19E-2</v>
      </c>
      <c r="AB263" s="57">
        <v>2.6599999999999999E-2</v>
      </c>
      <c r="AC263" s="57">
        <v>6.8500000000000005E-2</v>
      </c>
      <c r="AD263" s="57">
        <v>3.5499999999999997E-2</v>
      </c>
      <c r="AE263" s="57">
        <v>6.2100000000000002E-2</v>
      </c>
      <c r="AG263" s="57">
        <v>4.8099999999999997E-2</v>
      </c>
      <c r="AH263" s="57">
        <v>2.4899999999999999E-2</v>
      </c>
      <c r="AI263" s="57">
        <v>7.2999999999999995E-2</v>
      </c>
      <c r="AJ263" s="57">
        <v>4.0300000000000002E-2</v>
      </c>
      <c r="AK263" s="57">
        <v>6.5199999999999994E-2</v>
      </c>
      <c r="AM263" s="57" t="e">
        <v>#N/A</v>
      </c>
      <c r="AN263" s="57" t="e">
        <v>#N/A</v>
      </c>
      <c r="AO263" s="57" t="e">
        <v>#N/A</v>
      </c>
      <c r="AP263" s="57" t="e">
        <v>#N/A</v>
      </c>
      <c r="AQ263" s="57" t="e">
        <v>#N/A</v>
      </c>
      <c r="AR263" s="59"/>
      <c r="AS263" s="59"/>
      <c r="AT263" s="59"/>
      <c r="AU263" s="60"/>
      <c r="AV263" s="60"/>
      <c r="AW263" s="60"/>
      <c r="AX263" s="60"/>
      <c r="AY263" s="61"/>
      <c r="AZ263" s="60"/>
      <c r="BA263" s="59"/>
      <c r="BB263" s="59"/>
      <c r="BC263" s="59"/>
      <c r="BD263" s="59"/>
      <c r="BE263" s="59"/>
      <c r="BF263" s="59"/>
      <c r="BG263" s="59"/>
    </row>
    <row r="264" spans="2:59" x14ac:dyDescent="0.2">
      <c r="B264" s="56">
        <v>45504</v>
      </c>
      <c r="C264" s="57">
        <v>4.41E-2</v>
      </c>
      <c r="D264" s="57">
        <v>2.6599999999999999E-2</v>
      </c>
      <c r="E264" s="57">
        <v>7.0699999999999999E-2</v>
      </c>
      <c r="F264" s="57">
        <v>3.7199999999999997E-2</v>
      </c>
      <c r="G264" s="57">
        <v>6.3799999999999996E-2</v>
      </c>
      <c r="H264" s="58"/>
      <c r="I264" s="57">
        <v>4.7100000000000003E-2</v>
      </c>
      <c r="J264" s="57">
        <v>1.77E-2</v>
      </c>
      <c r="K264" s="57">
        <v>6.4799999999999996E-2</v>
      </c>
      <c r="L264" s="57">
        <v>3.9100000000000003E-2</v>
      </c>
      <c r="M264" s="57">
        <v>5.6899999999999999E-2</v>
      </c>
      <c r="N264" s="58"/>
      <c r="O264" s="57">
        <v>4.8099999999999997E-2</v>
      </c>
      <c r="P264" s="57">
        <v>1.78E-2</v>
      </c>
      <c r="Q264" s="57">
        <v>6.59E-2</v>
      </c>
      <c r="R264" s="57">
        <v>3.9800000000000002E-2</v>
      </c>
      <c r="S264" s="57">
        <v>5.7700000000000001E-2</v>
      </c>
      <c r="U264" s="57">
        <v>4.3400000000000001E-2</v>
      </c>
      <c r="V264" s="57">
        <v>2.86E-2</v>
      </c>
      <c r="W264" s="57">
        <v>7.1999999999999995E-2</v>
      </c>
      <c r="X264" s="57">
        <v>3.6700000000000003E-2</v>
      </c>
      <c r="Y264" s="57">
        <v>6.5299999999999997E-2</v>
      </c>
      <c r="AA264" s="57">
        <v>4.2099999999999999E-2</v>
      </c>
      <c r="AB264" s="57">
        <v>2.7400000000000001E-2</v>
      </c>
      <c r="AC264" s="57">
        <v>6.9500000000000006E-2</v>
      </c>
      <c r="AD264" s="57">
        <v>3.56E-2</v>
      </c>
      <c r="AE264" s="57">
        <v>6.3100000000000003E-2</v>
      </c>
      <c r="AG264" s="57">
        <v>4.8099999999999997E-2</v>
      </c>
      <c r="AH264" s="57">
        <v>2.52E-2</v>
      </c>
      <c r="AI264" s="57">
        <v>7.3300000000000004E-2</v>
      </c>
      <c r="AJ264" s="57">
        <v>4.02E-2</v>
      </c>
      <c r="AK264" s="57">
        <v>6.54E-2</v>
      </c>
      <c r="AM264" s="57" t="e">
        <v>#N/A</v>
      </c>
      <c r="AN264" s="57" t="e">
        <v>#N/A</v>
      </c>
      <c r="AO264" s="57" t="e">
        <v>#N/A</v>
      </c>
      <c r="AP264" s="57" t="e">
        <v>#N/A</v>
      </c>
      <c r="AQ264" s="57" t="e">
        <v>#N/A</v>
      </c>
      <c r="AR264" s="59"/>
      <c r="AS264" s="59"/>
      <c r="AT264" s="59"/>
      <c r="AU264" s="60"/>
      <c r="AV264" s="60"/>
      <c r="AW264" s="60"/>
      <c r="AX264" s="60"/>
      <c r="AY264" s="61"/>
      <c r="AZ264" s="60"/>
      <c r="BA264" s="59"/>
      <c r="BB264" s="59"/>
      <c r="BC264" s="59"/>
      <c r="BD264" s="59"/>
      <c r="BE264" s="59"/>
      <c r="BF264" s="59"/>
      <c r="BG264" s="59"/>
    </row>
    <row r="265" spans="2:59" x14ac:dyDescent="0.2">
      <c r="B265" s="56">
        <v>45535</v>
      </c>
      <c r="C265" s="57">
        <v>4.4200000000000003E-2</v>
      </c>
      <c r="D265" s="57">
        <v>2.7300000000000001E-2</v>
      </c>
      <c r="E265" s="57">
        <v>7.1499999999999994E-2</v>
      </c>
      <c r="F265" s="57">
        <v>3.73E-2</v>
      </c>
      <c r="G265" s="57">
        <v>6.4600000000000005E-2</v>
      </c>
      <c r="H265" s="58"/>
      <c r="I265" s="57">
        <v>4.7199999999999999E-2</v>
      </c>
      <c r="J265" s="57">
        <v>1.7500000000000002E-2</v>
      </c>
      <c r="K265" s="57">
        <v>6.4799999999999996E-2</v>
      </c>
      <c r="L265" s="57">
        <v>3.9199999999999999E-2</v>
      </c>
      <c r="M265" s="57">
        <v>5.6800000000000003E-2</v>
      </c>
      <c r="N265" s="58"/>
      <c r="O265" s="57">
        <v>4.82E-2</v>
      </c>
      <c r="P265" s="57">
        <v>1.78E-2</v>
      </c>
      <c r="Q265" s="57">
        <v>6.6000000000000003E-2</v>
      </c>
      <c r="R265" s="57">
        <v>3.9899999999999998E-2</v>
      </c>
      <c r="S265" s="57">
        <v>5.7700000000000001E-2</v>
      </c>
      <c r="U265" s="57">
        <v>4.3499999999999997E-2</v>
      </c>
      <c r="V265" s="57">
        <v>2.9499999999999998E-2</v>
      </c>
      <c r="W265" s="57">
        <v>7.2999999999999995E-2</v>
      </c>
      <c r="X265" s="57">
        <v>3.6799999999999999E-2</v>
      </c>
      <c r="Y265" s="57">
        <v>6.6299999999999998E-2</v>
      </c>
      <c r="AA265" s="57">
        <v>4.2200000000000001E-2</v>
      </c>
      <c r="AB265" s="57">
        <v>2.8199999999999999E-2</v>
      </c>
      <c r="AC265" s="57">
        <v>7.0400000000000004E-2</v>
      </c>
      <c r="AD265" s="57">
        <v>3.5799999999999998E-2</v>
      </c>
      <c r="AE265" s="57">
        <v>6.4000000000000001E-2</v>
      </c>
      <c r="AG265" s="57">
        <v>4.8099999999999997E-2</v>
      </c>
      <c r="AH265" s="57">
        <v>2.5700000000000001E-2</v>
      </c>
      <c r="AI265" s="57">
        <v>7.3800000000000004E-2</v>
      </c>
      <c r="AJ265" s="57">
        <v>4.02E-2</v>
      </c>
      <c r="AK265" s="57">
        <v>6.59E-2</v>
      </c>
      <c r="AM265" s="57" t="e">
        <v>#N/A</v>
      </c>
      <c r="AN265" s="57" t="e">
        <v>#N/A</v>
      </c>
      <c r="AO265" s="57" t="e">
        <v>#N/A</v>
      </c>
      <c r="AP265" s="57" t="e">
        <v>#N/A</v>
      </c>
      <c r="AQ265" s="57" t="e">
        <v>#N/A</v>
      </c>
      <c r="AR265" s="59"/>
      <c r="AS265" s="59"/>
      <c r="AT265" s="59"/>
      <c r="AU265" s="60"/>
      <c r="AV265" s="60"/>
      <c r="AW265" s="60"/>
      <c r="AX265" s="60"/>
      <c r="AY265" s="61"/>
      <c r="AZ265" s="60"/>
      <c r="BA265" s="59"/>
      <c r="BB265" s="59"/>
      <c r="BC265" s="59"/>
      <c r="BD265" s="59"/>
      <c r="BE265" s="59"/>
      <c r="BF265" s="59"/>
      <c r="BG265" s="59"/>
    </row>
    <row r="266" spans="2:59" x14ac:dyDescent="0.2">
      <c r="B266" s="56">
        <v>45565</v>
      </c>
      <c r="C266" s="57">
        <v>4.4299999999999999E-2</v>
      </c>
      <c r="D266" s="57">
        <v>2.8400000000000002E-2</v>
      </c>
      <c r="E266" s="57">
        <v>7.2700000000000001E-2</v>
      </c>
      <c r="F266" s="57">
        <v>3.73E-2</v>
      </c>
      <c r="G266" s="57">
        <v>6.5699999999999995E-2</v>
      </c>
      <c r="H266" s="58"/>
      <c r="I266" s="57">
        <v>4.7399999999999998E-2</v>
      </c>
      <c r="J266" s="57">
        <v>1.78E-2</v>
      </c>
      <c r="K266" s="57">
        <v>6.5199999999999994E-2</v>
      </c>
      <c r="L266" s="57">
        <v>3.9300000000000002E-2</v>
      </c>
      <c r="M266" s="57">
        <v>5.7099999999999998E-2</v>
      </c>
      <c r="N266" s="58"/>
      <c r="O266" s="57">
        <v>4.8300000000000003E-2</v>
      </c>
      <c r="P266" s="57">
        <v>1.83E-2</v>
      </c>
      <c r="Q266" s="57">
        <v>6.6600000000000006E-2</v>
      </c>
      <c r="R266" s="57">
        <v>0.04</v>
      </c>
      <c r="S266" s="57">
        <v>5.8299999999999998E-2</v>
      </c>
      <c r="U266" s="57">
        <v>4.36E-2</v>
      </c>
      <c r="V266" s="57">
        <v>3.0800000000000001E-2</v>
      </c>
      <c r="W266" s="57">
        <v>7.4399999999999994E-2</v>
      </c>
      <c r="X266" s="57">
        <v>3.6900000000000002E-2</v>
      </c>
      <c r="Y266" s="57">
        <v>6.7599999999999993E-2</v>
      </c>
      <c r="AA266" s="57">
        <v>4.2299999999999997E-2</v>
      </c>
      <c r="AB266" s="57">
        <v>2.93E-2</v>
      </c>
      <c r="AC266" s="57">
        <v>7.1599999999999997E-2</v>
      </c>
      <c r="AD266" s="57">
        <v>3.5799999999999998E-2</v>
      </c>
      <c r="AE266" s="57">
        <v>6.5100000000000005E-2</v>
      </c>
      <c r="AG266" s="57">
        <v>4.8099999999999997E-2</v>
      </c>
      <c r="AH266" s="57">
        <v>2.6599999999999999E-2</v>
      </c>
      <c r="AI266" s="57">
        <v>7.4700000000000003E-2</v>
      </c>
      <c r="AJ266" s="57">
        <v>4.02E-2</v>
      </c>
      <c r="AK266" s="57">
        <v>6.6799999999999998E-2</v>
      </c>
      <c r="AM266" s="57" t="e">
        <v>#N/A</v>
      </c>
      <c r="AN266" s="57" t="e">
        <v>#N/A</v>
      </c>
      <c r="AO266" s="57" t="e">
        <v>#N/A</v>
      </c>
      <c r="AP266" s="57" t="e">
        <v>#N/A</v>
      </c>
      <c r="AQ266" s="57" t="e">
        <v>#N/A</v>
      </c>
      <c r="AR266" s="59"/>
      <c r="AS266" s="59"/>
      <c r="AT266" s="59"/>
      <c r="AU266" s="60"/>
      <c r="AV266" s="60"/>
      <c r="AW266" s="60"/>
      <c r="AX266" s="60"/>
      <c r="AY266" s="61"/>
      <c r="AZ266" s="60"/>
      <c r="BA266" s="59"/>
      <c r="BB266" s="59"/>
      <c r="BC266" s="59"/>
      <c r="BD266" s="59"/>
      <c r="BE266" s="59"/>
      <c r="BF266" s="59"/>
      <c r="BG266" s="59"/>
    </row>
    <row r="267" spans="2:59" x14ac:dyDescent="0.2">
      <c r="B267" s="56">
        <v>45596</v>
      </c>
      <c r="C267" s="57">
        <v>4.4400000000000002E-2</v>
      </c>
      <c r="D267" s="57">
        <v>2.9399999999999999E-2</v>
      </c>
      <c r="E267" s="57">
        <v>7.3700000000000002E-2</v>
      </c>
      <c r="F267" s="57">
        <v>3.7400000000000003E-2</v>
      </c>
      <c r="G267" s="57">
        <v>6.6799999999999998E-2</v>
      </c>
      <c r="H267" s="58"/>
      <c r="I267" s="57">
        <v>4.7500000000000001E-2</v>
      </c>
      <c r="J267" s="57">
        <v>1.8100000000000002E-2</v>
      </c>
      <c r="K267" s="57">
        <v>6.5500000000000003E-2</v>
      </c>
      <c r="L267" s="57">
        <v>3.9399999999999998E-2</v>
      </c>
      <c r="M267" s="57">
        <v>5.7500000000000002E-2</v>
      </c>
      <c r="N267" s="58"/>
      <c r="O267" s="57">
        <v>4.8399999999999999E-2</v>
      </c>
      <c r="P267" s="57">
        <v>1.8800000000000001E-2</v>
      </c>
      <c r="Q267" s="57">
        <v>6.7199999999999996E-2</v>
      </c>
      <c r="R267" s="57">
        <v>4.0099999999999997E-2</v>
      </c>
      <c r="S267" s="57">
        <v>5.8900000000000001E-2</v>
      </c>
      <c r="U267" s="57">
        <v>4.3700000000000003E-2</v>
      </c>
      <c r="V267" s="57">
        <v>3.1899999999999998E-2</v>
      </c>
      <c r="W267" s="57">
        <v>7.5600000000000001E-2</v>
      </c>
      <c r="X267" s="57">
        <v>3.6900000000000002E-2</v>
      </c>
      <c r="Y267" s="57">
        <v>6.88E-2</v>
      </c>
      <c r="AA267" s="57">
        <v>4.24E-2</v>
      </c>
      <c r="AB267" s="57">
        <v>3.0300000000000001E-2</v>
      </c>
      <c r="AC267" s="57">
        <v>7.2700000000000001E-2</v>
      </c>
      <c r="AD267" s="57">
        <v>3.5900000000000001E-2</v>
      </c>
      <c r="AE267" s="57">
        <v>6.6199999999999995E-2</v>
      </c>
      <c r="AG267" s="57">
        <v>4.82E-2</v>
      </c>
      <c r="AH267" s="57">
        <v>2.7400000000000001E-2</v>
      </c>
      <c r="AI267" s="57">
        <v>7.5600000000000001E-2</v>
      </c>
      <c r="AJ267" s="57">
        <v>4.0099999999999997E-2</v>
      </c>
      <c r="AK267" s="57">
        <v>6.7599999999999993E-2</v>
      </c>
      <c r="AM267" s="57" t="e">
        <v>#N/A</v>
      </c>
      <c r="AN267" s="57" t="e">
        <v>#N/A</v>
      </c>
      <c r="AO267" s="57" t="e">
        <v>#N/A</v>
      </c>
      <c r="AP267" s="57" t="e">
        <v>#N/A</v>
      </c>
      <c r="AQ267" s="57" t="e">
        <v>#N/A</v>
      </c>
      <c r="AR267" s="59"/>
      <c r="AS267" s="59"/>
      <c r="AT267" s="59"/>
      <c r="AU267" s="60"/>
      <c r="AV267" s="60"/>
      <c r="AW267" s="60"/>
      <c r="AX267" s="60"/>
      <c r="AY267" s="61"/>
      <c r="AZ267" s="60"/>
      <c r="BA267" s="59"/>
      <c r="BB267" s="59"/>
      <c r="BC267" s="59"/>
      <c r="BD267" s="59"/>
      <c r="BE267" s="59"/>
      <c r="BF267" s="59"/>
      <c r="BG267" s="59"/>
    </row>
    <row r="268" spans="2:59" x14ac:dyDescent="0.2">
      <c r="B268" s="56">
        <v>45626</v>
      </c>
      <c r="C268" s="57">
        <v>4.4499999999999998E-2</v>
      </c>
      <c r="D268" s="57">
        <v>3.0200000000000001E-2</v>
      </c>
      <c r="E268" s="57">
        <v>7.4700000000000003E-2</v>
      </c>
      <c r="F268" s="57">
        <v>3.7400000000000003E-2</v>
      </c>
      <c r="G268" s="57">
        <v>6.7699999999999996E-2</v>
      </c>
      <c r="H268" s="58"/>
      <c r="I268" s="57">
        <v>4.7600000000000003E-2</v>
      </c>
      <c r="J268" s="57">
        <v>1.83E-2</v>
      </c>
      <c r="K268" s="57">
        <v>6.59E-2</v>
      </c>
      <c r="L268" s="57">
        <v>3.95E-2</v>
      </c>
      <c r="M268" s="57">
        <v>5.7799999999999997E-2</v>
      </c>
      <c r="N268" s="58"/>
      <c r="O268" s="57">
        <v>4.8500000000000001E-2</v>
      </c>
      <c r="P268" s="57">
        <v>1.9199999999999998E-2</v>
      </c>
      <c r="Q268" s="57">
        <v>6.7699999999999996E-2</v>
      </c>
      <c r="R268" s="57">
        <v>4.02E-2</v>
      </c>
      <c r="S268" s="57">
        <v>5.9400000000000001E-2</v>
      </c>
      <c r="U268" s="57">
        <v>4.3799999999999999E-2</v>
      </c>
      <c r="V268" s="57">
        <v>3.2899999999999999E-2</v>
      </c>
      <c r="W268" s="57">
        <v>7.6700000000000004E-2</v>
      </c>
      <c r="X268" s="57">
        <v>3.6999999999999998E-2</v>
      </c>
      <c r="Y268" s="57">
        <v>6.9900000000000004E-2</v>
      </c>
      <c r="AA268" s="57">
        <v>4.24E-2</v>
      </c>
      <c r="AB268" s="57">
        <v>3.1099999999999999E-2</v>
      </c>
      <c r="AC268" s="57">
        <v>7.3499999999999996E-2</v>
      </c>
      <c r="AD268" s="57">
        <v>3.5999999999999997E-2</v>
      </c>
      <c r="AE268" s="57">
        <v>6.7100000000000007E-2</v>
      </c>
      <c r="AG268" s="57">
        <v>4.8300000000000003E-2</v>
      </c>
      <c r="AH268" s="57">
        <v>2.8400000000000002E-2</v>
      </c>
      <c r="AI268" s="57">
        <v>7.6600000000000001E-2</v>
      </c>
      <c r="AJ268" s="57">
        <v>4.02E-2</v>
      </c>
      <c r="AK268" s="57">
        <v>6.8500000000000005E-2</v>
      </c>
      <c r="AM268" s="57" t="e">
        <v>#N/A</v>
      </c>
      <c r="AN268" s="57" t="e">
        <v>#N/A</v>
      </c>
      <c r="AO268" s="57" t="e">
        <v>#N/A</v>
      </c>
      <c r="AP268" s="57" t="e">
        <v>#N/A</v>
      </c>
      <c r="AQ268" s="57" t="e">
        <v>#N/A</v>
      </c>
      <c r="AR268" s="59"/>
      <c r="AS268" s="59"/>
      <c r="AT268" s="59"/>
      <c r="AU268" s="60"/>
      <c r="AV268" s="60"/>
      <c r="AW268" s="60"/>
      <c r="AX268" s="60"/>
      <c r="AY268" s="61"/>
      <c r="AZ268" s="60"/>
      <c r="BA268" s="59"/>
      <c r="BB268" s="59"/>
      <c r="BC268" s="59"/>
      <c r="BD268" s="59"/>
      <c r="BE268" s="59"/>
      <c r="BF268" s="59"/>
      <c r="BG268" s="59"/>
    </row>
    <row r="269" spans="2:59" x14ac:dyDescent="0.2">
      <c r="B269" s="56">
        <v>45657</v>
      </c>
      <c r="C269" s="57">
        <v>4.4499999999999998E-2</v>
      </c>
      <c r="D269" s="57">
        <v>3.1099999999999999E-2</v>
      </c>
      <c r="E269" s="57">
        <v>7.5600000000000001E-2</v>
      </c>
      <c r="F269" s="57">
        <v>3.7499999999999999E-2</v>
      </c>
      <c r="G269" s="57">
        <v>6.8599999999999994E-2</v>
      </c>
      <c r="H269" s="58"/>
      <c r="I269" s="57">
        <v>4.7699999999999999E-2</v>
      </c>
      <c r="J269" s="57">
        <v>1.89E-2</v>
      </c>
      <c r="K269" s="57">
        <v>6.6600000000000006E-2</v>
      </c>
      <c r="L269" s="57">
        <v>3.9699999999999999E-2</v>
      </c>
      <c r="M269" s="57">
        <v>5.8500000000000003E-2</v>
      </c>
      <c r="N269" s="58"/>
      <c r="O269" s="57">
        <v>4.8599999999999997E-2</v>
      </c>
      <c r="P269" s="57">
        <v>0.02</v>
      </c>
      <c r="Q269" s="57">
        <v>6.8599999999999994E-2</v>
      </c>
      <c r="R269" s="57">
        <v>4.0300000000000002E-2</v>
      </c>
      <c r="S269" s="57">
        <v>6.0299999999999999E-2</v>
      </c>
      <c r="U269" s="57">
        <v>4.3799999999999999E-2</v>
      </c>
      <c r="V269" s="57">
        <v>3.39E-2</v>
      </c>
      <c r="W269" s="57">
        <v>7.7700000000000005E-2</v>
      </c>
      <c r="X269" s="57">
        <v>3.6999999999999998E-2</v>
      </c>
      <c r="Y269" s="57">
        <v>7.0900000000000005E-2</v>
      </c>
      <c r="AA269" s="57">
        <v>4.2500000000000003E-2</v>
      </c>
      <c r="AB269" s="57">
        <v>3.1699999999999999E-2</v>
      </c>
      <c r="AC269" s="57">
        <v>7.4200000000000002E-2</v>
      </c>
      <c r="AD269" s="57">
        <v>3.5999999999999997E-2</v>
      </c>
      <c r="AE269" s="57">
        <v>6.7699999999999996E-2</v>
      </c>
      <c r="AG269" s="57">
        <v>4.8399999999999999E-2</v>
      </c>
      <c r="AH269" s="57">
        <v>2.9600000000000001E-2</v>
      </c>
      <c r="AI269" s="57">
        <v>7.8E-2</v>
      </c>
      <c r="AJ269" s="57">
        <v>4.02E-2</v>
      </c>
      <c r="AK269" s="57">
        <v>6.9800000000000001E-2</v>
      </c>
      <c r="AM269" s="57" t="e">
        <v>#N/A</v>
      </c>
      <c r="AN269" s="57" t="e">
        <v>#N/A</v>
      </c>
      <c r="AO269" s="57" t="e">
        <v>#N/A</v>
      </c>
      <c r="AP269" s="57" t="e">
        <v>#N/A</v>
      </c>
      <c r="AQ269" s="57" t="e">
        <v>#N/A</v>
      </c>
      <c r="AR269" s="59"/>
      <c r="AS269" s="59"/>
      <c r="AT269" s="59"/>
      <c r="AU269" s="60"/>
      <c r="AV269" s="60"/>
      <c r="AW269" s="60"/>
      <c r="AX269" s="60"/>
      <c r="AY269" s="61"/>
      <c r="AZ269" s="60"/>
      <c r="BA269" s="59"/>
      <c r="BB269" s="59"/>
      <c r="BC269" s="59"/>
      <c r="BD269" s="59"/>
      <c r="BE269" s="59"/>
      <c r="BF269" s="59"/>
      <c r="BG269" s="59"/>
    </row>
    <row r="270" spans="2:59" x14ac:dyDescent="0.2">
      <c r="B270" s="56">
        <v>45688</v>
      </c>
      <c r="C270" s="57">
        <v>4.4600000000000001E-2</v>
      </c>
      <c r="D270" s="57">
        <v>3.09E-2</v>
      </c>
      <c r="E270" s="57">
        <v>7.5499999999999998E-2</v>
      </c>
      <c r="F270" s="57">
        <v>3.7499999999999999E-2</v>
      </c>
      <c r="G270" s="57">
        <v>6.8400000000000002E-2</v>
      </c>
      <c r="H270" s="58"/>
      <c r="I270" s="57">
        <v>4.7800000000000002E-2</v>
      </c>
      <c r="J270" s="57">
        <v>1.9599999999999999E-2</v>
      </c>
      <c r="K270" s="57">
        <v>6.7400000000000002E-2</v>
      </c>
      <c r="L270" s="57">
        <v>3.9800000000000002E-2</v>
      </c>
      <c r="M270" s="57">
        <v>5.9299999999999999E-2</v>
      </c>
      <c r="N270" s="58"/>
      <c r="O270" s="57">
        <v>4.87E-2</v>
      </c>
      <c r="P270" s="57">
        <v>2.1000000000000001E-2</v>
      </c>
      <c r="Q270" s="57">
        <v>6.9699999999999998E-2</v>
      </c>
      <c r="R270" s="57">
        <v>4.0399999999999998E-2</v>
      </c>
      <c r="S270" s="57">
        <v>6.1400000000000003E-2</v>
      </c>
      <c r="U270" s="57">
        <v>4.3900000000000002E-2</v>
      </c>
      <c r="V270" s="57">
        <v>3.3500000000000002E-2</v>
      </c>
      <c r="W270" s="57">
        <v>7.7299999999999994E-2</v>
      </c>
      <c r="X270" s="57">
        <v>3.6999999999999998E-2</v>
      </c>
      <c r="Y270" s="57">
        <v>7.0499999999999993E-2</v>
      </c>
      <c r="AA270" s="57">
        <v>4.24E-2</v>
      </c>
      <c r="AB270" s="57">
        <v>3.0599999999999999E-2</v>
      </c>
      <c r="AC270" s="57">
        <v>7.2999999999999995E-2</v>
      </c>
      <c r="AD270" s="57">
        <v>3.5900000000000001E-2</v>
      </c>
      <c r="AE270" s="57">
        <v>6.6500000000000004E-2</v>
      </c>
      <c r="AG270" s="57">
        <v>4.8500000000000001E-2</v>
      </c>
      <c r="AH270" s="57">
        <v>3.1199999999999999E-2</v>
      </c>
      <c r="AI270" s="57">
        <v>7.9699999999999993E-2</v>
      </c>
      <c r="AJ270" s="57">
        <v>4.0300000000000002E-2</v>
      </c>
      <c r="AK270" s="57">
        <v>7.1499999999999994E-2</v>
      </c>
      <c r="AM270" s="57" t="e">
        <v>#N/A</v>
      </c>
      <c r="AN270" s="57" t="e">
        <v>#N/A</v>
      </c>
      <c r="AO270" s="57" t="e">
        <v>#N/A</v>
      </c>
      <c r="AP270" s="57" t="e">
        <v>#N/A</v>
      </c>
      <c r="AQ270" s="57" t="e">
        <v>#N/A</v>
      </c>
      <c r="AR270" s="59"/>
      <c r="AS270" s="59"/>
      <c r="AT270" s="59"/>
      <c r="AU270" s="60"/>
      <c r="AV270" s="60"/>
      <c r="AW270" s="60"/>
      <c r="AX270" s="60"/>
      <c r="AY270" s="61"/>
      <c r="AZ270" s="60"/>
      <c r="BA270" s="59"/>
      <c r="BB270" s="59"/>
      <c r="BC270" s="59"/>
      <c r="BD270" s="59"/>
      <c r="BE270" s="59"/>
      <c r="BF270" s="59"/>
      <c r="BG270" s="59"/>
    </row>
    <row r="271" spans="2:59" x14ac:dyDescent="0.2">
      <c r="B271" s="56">
        <v>45716</v>
      </c>
      <c r="C271" s="57">
        <v>4.4699999999999997E-2</v>
      </c>
      <c r="D271" s="57">
        <v>3.0499999999999999E-2</v>
      </c>
      <c r="E271" s="57">
        <v>7.5200000000000003E-2</v>
      </c>
      <c r="F271" s="57">
        <v>3.7600000000000001E-2</v>
      </c>
      <c r="G271" s="57">
        <v>6.8000000000000005E-2</v>
      </c>
      <c r="H271" s="58"/>
      <c r="I271" s="57">
        <v>4.8000000000000001E-2</v>
      </c>
      <c r="J271" s="57">
        <v>2.0400000000000001E-2</v>
      </c>
      <c r="K271" s="57">
        <v>6.8400000000000002E-2</v>
      </c>
      <c r="L271" s="57">
        <v>3.9899999999999998E-2</v>
      </c>
      <c r="M271" s="57">
        <v>6.0400000000000002E-2</v>
      </c>
      <c r="N271" s="58"/>
      <c r="O271" s="57">
        <v>4.8899999999999999E-2</v>
      </c>
      <c r="P271" s="57">
        <v>2.1899999999999999E-2</v>
      </c>
      <c r="Q271" s="57">
        <v>7.0800000000000002E-2</v>
      </c>
      <c r="R271" s="57">
        <v>4.0599999999999997E-2</v>
      </c>
      <c r="S271" s="57">
        <v>6.2399999999999997E-2</v>
      </c>
      <c r="U271" s="57">
        <v>4.3900000000000002E-2</v>
      </c>
      <c r="V271" s="57">
        <v>3.2800000000000003E-2</v>
      </c>
      <c r="W271" s="57">
        <v>7.6700000000000004E-2</v>
      </c>
      <c r="X271" s="57">
        <v>3.6999999999999998E-2</v>
      </c>
      <c r="Y271" s="57">
        <v>6.9800000000000001E-2</v>
      </c>
      <c r="AA271" s="57">
        <v>4.24E-2</v>
      </c>
      <c r="AB271" s="57">
        <v>2.9600000000000001E-2</v>
      </c>
      <c r="AC271" s="57">
        <v>7.1999999999999995E-2</v>
      </c>
      <c r="AD271" s="57">
        <v>3.5900000000000001E-2</v>
      </c>
      <c r="AE271" s="57">
        <v>6.54E-2</v>
      </c>
      <c r="AG271" s="57">
        <v>4.87E-2</v>
      </c>
      <c r="AH271" s="57">
        <v>3.1899999999999998E-2</v>
      </c>
      <c r="AI271" s="57">
        <v>8.0600000000000005E-2</v>
      </c>
      <c r="AJ271" s="57">
        <v>4.0500000000000001E-2</v>
      </c>
      <c r="AK271" s="57">
        <v>7.2300000000000003E-2</v>
      </c>
      <c r="AM271" s="57" t="e">
        <v>#N/A</v>
      </c>
      <c r="AN271" s="57" t="e">
        <v>#N/A</v>
      </c>
      <c r="AO271" s="57" t="e">
        <v>#N/A</v>
      </c>
      <c r="AP271" s="57" t="e">
        <v>#N/A</v>
      </c>
      <c r="AQ271" s="57" t="e">
        <v>#N/A</v>
      </c>
      <c r="AR271" s="59"/>
      <c r="AS271" s="59"/>
      <c r="AT271" s="59"/>
      <c r="AU271" s="60"/>
      <c r="AV271" s="60"/>
      <c r="AW271" s="60"/>
      <c r="AX271" s="60"/>
      <c r="AY271" s="61"/>
      <c r="AZ271" s="60"/>
      <c r="BA271" s="59"/>
      <c r="BB271" s="59"/>
      <c r="BC271" s="59"/>
      <c r="BD271" s="59"/>
      <c r="BE271" s="59"/>
      <c r="BF271" s="59"/>
      <c r="BG271" s="59"/>
    </row>
    <row r="272" spans="2:59" x14ac:dyDescent="0.2">
      <c r="B272" s="56">
        <v>45747</v>
      </c>
      <c r="C272" s="57">
        <v>4.48E-2</v>
      </c>
      <c r="D272" s="57">
        <v>2.9899999999999999E-2</v>
      </c>
      <c r="E272" s="57">
        <v>7.46E-2</v>
      </c>
      <c r="F272" s="57">
        <v>3.7600000000000001E-2</v>
      </c>
      <c r="G272" s="57">
        <v>6.7500000000000004E-2</v>
      </c>
      <c r="H272" s="58"/>
      <c r="I272" s="57">
        <v>4.82E-2</v>
      </c>
      <c r="J272" s="57">
        <v>2.1100000000000001E-2</v>
      </c>
      <c r="K272" s="57">
        <v>6.9400000000000003E-2</v>
      </c>
      <c r="L272" s="57">
        <v>4.0099999999999997E-2</v>
      </c>
      <c r="M272" s="57">
        <v>6.13E-2</v>
      </c>
      <c r="N272" s="58"/>
      <c r="O272" s="57">
        <v>4.9099999999999998E-2</v>
      </c>
      <c r="P272" s="57">
        <v>2.2599999999999999E-2</v>
      </c>
      <c r="Q272" s="57">
        <v>7.17E-2</v>
      </c>
      <c r="R272" s="57">
        <v>4.0800000000000003E-2</v>
      </c>
      <c r="S272" s="57">
        <v>6.3399999999999998E-2</v>
      </c>
      <c r="U272" s="57">
        <v>4.3900000000000002E-2</v>
      </c>
      <c r="V272" s="57">
        <v>3.1899999999999998E-2</v>
      </c>
      <c r="W272" s="57">
        <v>7.5800000000000006E-2</v>
      </c>
      <c r="X272" s="57">
        <v>3.6999999999999998E-2</v>
      </c>
      <c r="Y272" s="57">
        <v>6.8900000000000003E-2</v>
      </c>
      <c r="AA272" s="57">
        <v>4.24E-2</v>
      </c>
      <c r="AB272" s="57">
        <v>2.8400000000000002E-2</v>
      </c>
      <c r="AC272" s="57">
        <v>7.0800000000000002E-2</v>
      </c>
      <c r="AD272" s="57">
        <v>3.5900000000000001E-2</v>
      </c>
      <c r="AE272" s="57">
        <v>6.4299999999999996E-2</v>
      </c>
      <c r="AG272" s="57">
        <v>4.8800000000000003E-2</v>
      </c>
      <c r="AH272" s="57">
        <v>3.2300000000000002E-2</v>
      </c>
      <c r="AI272" s="57">
        <v>8.1100000000000005E-2</v>
      </c>
      <c r="AJ272" s="57">
        <v>4.0599999999999997E-2</v>
      </c>
      <c r="AK272" s="57">
        <v>7.2900000000000006E-2</v>
      </c>
      <c r="AM272" s="57" t="e">
        <v>#N/A</v>
      </c>
      <c r="AN272" s="57" t="e">
        <v>#N/A</v>
      </c>
      <c r="AO272" s="57" t="e">
        <v>#N/A</v>
      </c>
      <c r="AP272" s="57" t="e">
        <v>#N/A</v>
      </c>
      <c r="AQ272" s="57" t="e">
        <v>#N/A</v>
      </c>
      <c r="AR272" s="59"/>
      <c r="AS272" s="59"/>
      <c r="AT272" s="59"/>
      <c r="AU272" s="60"/>
      <c r="AV272" s="60"/>
      <c r="AW272" s="60"/>
      <c r="AX272" s="60"/>
      <c r="AY272" s="61"/>
      <c r="AZ272" s="60"/>
      <c r="BA272" s="59"/>
      <c r="BB272" s="59"/>
      <c r="BC272" s="59"/>
      <c r="BD272" s="59"/>
      <c r="BE272" s="59"/>
      <c r="BF272" s="59"/>
      <c r="BG272" s="59"/>
    </row>
    <row r="273" spans="1:59" x14ac:dyDescent="0.2">
      <c r="B273" s="56">
        <v>45777</v>
      </c>
      <c r="C273" s="57">
        <v>4.48E-2</v>
      </c>
      <c r="D273" s="57">
        <v>2.93E-2</v>
      </c>
      <c r="E273" s="57">
        <v>7.4099999999999999E-2</v>
      </c>
      <c r="F273" s="57">
        <v>3.7699999999999997E-2</v>
      </c>
      <c r="G273" s="57">
        <v>6.6900000000000001E-2</v>
      </c>
      <c r="H273" s="58"/>
      <c r="I273" s="57">
        <v>4.8399999999999999E-2</v>
      </c>
      <c r="J273" s="57">
        <v>2.1899999999999999E-2</v>
      </c>
      <c r="K273" s="57">
        <v>7.0300000000000001E-2</v>
      </c>
      <c r="L273" s="57">
        <v>4.0399999999999998E-2</v>
      </c>
      <c r="M273" s="57">
        <v>6.2199999999999998E-2</v>
      </c>
      <c r="N273" s="58"/>
      <c r="O273" s="57">
        <v>4.9299999999999997E-2</v>
      </c>
      <c r="P273" s="57">
        <v>2.3400000000000001E-2</v>
      </c>
      <c r="Q273" s="57">
        <v>7.2700000000000001E-2</v>
      </c>
      <c r="R273" s="57">
        <v>4.0899999999999999E-2</v>
      </c>
      <c r="S273" s="57">
        <v>6.4299999999999996E-2</v>
      </c>
      <c r="U273" s="57">
        <v>4.3999999999999997E-2</v>
      </c>
      <c r="V273" s="57">
        <v>3.1E-2</v>
      </c>
      <c r="W273" s="57">
        <v>7.4999999999999997E-2</v>
      </c>
      <c r="X273" s="57">
        <v>3.6999999999999998E-2</v>
      </c>
      <c r="Y273" s="57">
        <v>6.8000000000000005E-2</v>
      </c>
      <c r="AA273" s="57">
        <v>4.24E-2</v>
      </c>
      <c r="AB273" s="57">
        <v>2.7099999999999999E-2</v>
      </c>
      <c r="AC273" s="57">
        <v>6.9500000000000006E-2</v>
      </c>
      <c r="AD273" s="57">
        <v>3.5799999999999998E-2</v>
      </c>
      <c r="AE273" s="57">
        <v>6.3E-2</v>
      </c>
      <c r="AG273" s="57">
        <v>4.9000000000000002E-2</v>
      </c>
      <c r="AH273" s="57">
        <v>3.3000000000000002E-2</v>
      </c>
      <c r="AI273" s="57">
        <v>8.2000000000000003E-2</v>
      </c>
      <c r="AJ273" s="57">
        <v>4.07E-2</v>
      </c>
      <c r="AK273" s="57">
        <v>7.3700000000000002E-2</v>
      </c>
      <c r="AM273" s="57" t="e">
        <v>#N/A</v>
      </c>
      <c r="AN273" s="57" t="e">
        <v>#N/A</v>
      </c>
      <c r="AO273" s="57" t="e">
        <v>#N/A</v>
      </c>
      <c r="AP273" s="57" t="e">
        <v>#N/A</v>
      </c>
      <c r="AQ273" s="57" t="e">
        <v>#N/A</v>
      </c>
      <c r="AR273" s="59"/>
      <c r="AS273" s="59"/>
      <c r="AT273" s="59"/>
      <c r="AU273" s="60"/>
      <c r="AV273" s="60"/>
      <c r="AW273" s="60"/>
      <c r="AX273" s="60"/>
      <c r="AY273" s="61"/>
      <c r="AZ273" s="60"/>
      <c r="BA273" s="59"/>
      <c r="BB273" s="59"/>
      <c r="BC273" s="59"/>
      <c r="BD273" s="59"/>
      <c r="BE273" s="59"/>
      <c r="BF273" s="59"/>
      <c r="BG273" s="59"/>
    </row>
    <row r="274" spans="1:59" x14ac:dyDescent="0.2">
      <c r="B274" s="191" t="s">
        <v>194</v>
      </c>
      <c r="C274" s="57"/>
      <c r="D274" s="57"/>
      <c r="E274" s="57"/>
      <c r="F274" s="57"/>
      <c r="G274" s="57"/>
      <c r="H274" s="58"/>
      <c r="I274" s="57"/>
      <c r="J274" s="57"/>
      <c r="K274" s="57"/>
      <c r="L274" s="57"/>
      <c r="M274" s="57"/>
      <c r="N274" s="58"/>
      <c r="O274" s="57"/>
      <c r="P274" s="57"/>
      <c r="Q274" s="57"/>
      <c r="R274" s="57"/>
      <c r="S274" s="57"/>
      <c r="U274" s="57"/>
      <c r="V274" s="57"/>
      <c r="W274" s="57"/>
      <c r="X274" s="57"/>
      <c r="Y274" s="57"/>
      <c r="AA274" s="57"/>
      <c r="AB274" s="57"/>
      <c r="AC274" s="57"/>
      <c r="AD274" s="57"/>
      <c r="AE274" s="57"/>
      <c r="AG274" s="57"/>
      <c r="AH274" s="57"/>
      <c r="AI274" s="57"/>
      <c r="AJ274" s="57"/>
      <c r="AK274" s="57"/>
      <c r="AM274" s="57"/>
      <c r="AN274" s="57"/>
      <c r="AO274" s="57"/>
      <c r="AP274" s="57"/>
      <c r="AQ274" s="57"/>
      <c r="AR274" s="59"/>
      <c r="AS274" s="59"/>
      <c r="AT274" s="59"/>
      <c r="AU274" s="60"/>
      <c r="AV274" s="60"/>
      <c r="AW274" s="60"/>
      <c r="AX274" s="60"/>
      <c r="AY274" s="61"/>
      <c r="AZ274" s="60"/>
      <c r="BA274" s="59"/>
      <c r="BB274" s="59"/>
      <c r="BC274" s="59"/>
      <c r="BD274" s="59"/>
      <c r="BE274" s="59"/>
      <c r="BF274" s="59"/>
      <c r="BG274" s="59"/>
    </row>
    <row r="275" spans="1:59" x14ac:dyDescent="0.2">
      <c r="A275" s="182"/>
      <c r="B275" s="183">
        <v>45808</v>
      </c>
      <c r="C275" s="194">
        <v>4.4900000000000002E-2</v>
      </c>
      <c r="D275" s="194">
        <v>2.87E-2</v>
      </c>
      <c r="E275" s="194">
        <v>7.3499999999999996E-2</v>
      </c>
      <c r="F275" s="194">
        <v>3.7699999999999997E-2</v>
      </c>
      <c r="G275" s="194">
        <v>6.6400000000000001E-2</v>
      </c>
      <c r="H275" s="185"/>
      <c r="I275" s="194">
        <v>4.8599999999999997E-2</v>
      </c>
      <c r="J275" s="194">
        <v>2.2599999999999999E-2</v>
      </c>
      <c r="K275" s="194">
        <v>7.1300000000000002E-2</v>
      </c>
      <c r="L275" s="194">
        <v>4.0500000000000001E-2</v>
      </c>
      <c r="M275" s="194">
        <v>6.3200000000000006E-2</v>
      </c>
      <c r="N275" s="185"/>
      <c r="O275" s="194">
        <v>4.9399999999999999E-2</v>
      </c>
      <c r="P275" s="194">
        <v>2.41E-2</v>
      </c>
      <c r="Q275" s="194">
        <v>7.3599999999999999E-2</v>
      </c>
      <c r="R275" s="194">
        <v>4.1099999999999998E-2</v>
      </c>
      <c r="S275" s="194">
        <v>6.5199999999999994E-2</v>
      </c>
      <c r="T275" s="182"/>
      <c r="U275" s="194">
        <v>4.3999999999999997E-2</v>
      </c>
      <c r="V275" s="194">
        <v>3.0099999999999998E-2</v>
      </c>
      <c r="W275" s="194">
        <v>7.4099999999999999E-2</v>
      </c>
      <c r="X275" s="194">
        <v>3.6999999999999998E-2</v>
      </c>
      <c r="Y275" s="194">
        <v>6.7100000000000007E-2</v>
      </c>
      <c r="Z275" s="182"/>
      <c r="AA275" s="194">
        <v>4.24E-2</v>
      </c>
      <c r="AB275" s="194">
        <v>2.5700000000000001E-2</v>
      </c>
      <c r="AC275" s="194">
        <v>6.8099999999999994E-2</v>
      </c>
      <c r="AD275" s="194">
        <v>3.5799999999999998E-2</v>
      </c>
      <c r="AE275" s="194">
        <v>6.1499999999999999E-2</v>
      </c>
      <c r="AF275" s="182"/>
      <c r="AG275" s="194">
        <v>4.9099999999999998E-2</v>
      </c>
      <c r="AH275" s="194">
        <v>3.3799999999999997E-2</v>
      </c>
      <c r="AI275" s="194">
        <v>8.2799999999999999E-2</v>
      </c>
      <c r="AJ275" s="194">
        <v>4.0800000000000003E-2</v>
      </c>
      <c r="AK275" s="194">
        <v>7.46E-2</v>
      </c>
      <c r="AL275" s="182"/>
      <c r="AM275" s="194" t="e">
        <v>#N/A</v>
      </c>
      <c r="AN275" s="194" t="e">
        <v>#N/A</v>
      </c>
      <c r="AO275" s="194" t="e">
        <v>#N/A</v>
      </c>
      <c r="AP275" s="194" t="e">
        <v>#N/A</v>
      </c>
      <c r="AQ275" s="194" t="e">
        <v>#N/A</v>
      </c>
      <c r="AR275" s="188"/>
      <c r="AS275" s="188"/>
      <c r="AT275" s="188"/>
      <c r="AU275" s="189"/>
      <c r="AV275" s="189"/>
      <c r="AW275" s="189"/>
      <c r="AX275" s="189"/>
      <c r="AY275" s="190"/>
      <c r="AZ275" s="189"/>
      <c r="BA275" s="188"/>
      <c r="BB275" s="188"/>
      <c r="BC275" s="188"/>
      <c r="BD275" s="188"/>
      <c r="BE275" s="188"/>
      <c r="BF275" s="188"/>
      <c r="BG275" s="188"/>
    </row>
    <row r="276" spans="1:59" x14ac:dyDescent="0.2">
      <c r="A276" s="182"/>
      <c r="B276" s="183">
        <v>45838</v>
      </c>
      <c r="C276" s="194">
        <v>4.4900000000000002E-2</v>
      </c>
      <c r="D276" s="194">
        <v>2.7900000000000001E-2</v>
      </c>
      <c r="E276" s="194">
        <v>7.2800000000000004E-2</v>
      </c>
      <c r="F276" s="194">
        <v>3.78E-2</v>
      </c>
      <c r="G276" s="194">
        <v>6.5600000000000006E-2</v>
      </c>
      <c r="H276" s="185"/>
      <c r="I276" s="194">
        <v>4.8800000000000003E-2</v>
      </c>
      <c r="J276" s="194">
        <v>2.3199999999999998E-2</v>
      </c>
      <c r="K276" s="194">
        <v>7.1999999999999995E-2</v>
      </c>
      <c r="L276" s="194">
        <v>4.07E-2</v>
      </c>
      <c r="M276" s="194">
        <v>6.3899999999999998E-2</v>
      </c>
      <c r="N276" s="185"/>
      <c r="O276" s="194">
        <v>4.9500000000000002E-2</v>
      </c>
      <c r="P276" s="194">
        <v>2.4799999999999999E-2</v>
      </c>
      <c r="Q276" s="194">
        <v>7.4300000000000005E-2</v>
      </c>
      <c r="R276" s="194">
        <v>4.1200000000000001E-2</v>
      </c>
      <c r="S276" s="194">
        <v>6.6000000000000003E-2</v>
      </c>
      <c r="T276" s="182"/>
      <c r="U276" s="194">
        <v>4.3999999999999997E-2</v>
      </c>
      <c r="V276" s="194">
        <v>2.9000000000000001E-2</v>
      </c>
      <c r="W276" s="194">
        <v>7.2999999999999995E-2</v>
      </c>
      <c r="X276" s="194">
        <v>3.6999999999999998E-2</v>
      </c>
      <c r="Y276" s="194">
        <v>6.6000000000000003E-2</v>
      </c>
      <c r="Z276" s="182"/>
      <c r="AA276" s="194">
        <v>4.24E-2</v>
      </c>
      <c r="AB276" s="194">
        <v>2.41E-2</v>
      </c>
      <c r="AC276" s="194">
        <v>6.6500000000000004E-2</v>
      </c>
      <c r="AD276" s="194">
        <v>3.5799999999999998E-2</v>
      </c>
      <c r="AE276" s="194">
        <v>0.06</v>
      </c>
      <c r="AF276" s="182"/>
      <c r="AG276" s="194">
        <v>4.9200000000000001E-2</v>
      </c>
      <c r="AH276" s="194">
        <v>3.4200000000000001E-2</v>
      </c>
      <c r="AI276" s="194">
        <v>8.3400000000000002E-2</v>
      </c>
      <c r="AJ276" s="194">
        <v>4.0899999999999999E-2</v>
      </c>
      <c r="AK276" s="194">
        <v>7.51E-2</v>
      </c>
      <c r="AL276" s="182"/>
      <c r="AM276" s="194" t="e">
        <v>#N/A</v>
      </c>
      <c r="AN276" s="194" t="e">
        <v>#N/A</v>
      </c>
      <c r="AO276" s="194" t="e">
        <v>#N/A</v>
      </c>
      <c r="AP276" s="194" t="e">
        <v>#N/A</v>
      </c>
      <c r="AQ276" s="194" t="e">
        <v>#N/A</v>
      </c>
      <c r="AR276" s="188"/>
      <c r="AS276" s="188"/>
      <c r="AT276" s="188"/>
      <c r="AU276" s="189"/>
      <c r="AV276" s="189"/>
      <c r="AW276" s="189"/>
      <c r="AX276" s="189"/>
      <c r="AY276" s="190"/>
      <c r="AZ276" s="189"/>
      <c r="BA276" s="188"/>
      <c r="BB276" s="188"/>
      <c r="BC276" s="188"/>
      <c r="BD276" s="188"/>
      <c r="BE276" s="188"/>
      <c r="BF276" s="188"/>
      <c r="BG276" s="188"/>
    </row>
    <row r="277" spans="1:59" x14ac:dyDescent="0.2">
      <c r="A277" s="182"/>
      <c r="B277" s="183">
        <v>45869</v>
      </c>
      <c r="C277" s="194">
        <v>4.4900000000000002E-2</v>
      </c>
      <c r="D277" s="194">
        <v>2.8199999999999999E-2</v>
      </c>
      <c r="E277" s="194">
        <v>7.3099999999999998E-2</v>
      </c>
      <c r="F277" s="194">
        <v>3.7699999999999997E-2</v>
      </c>
      <c r="G277" s="194">
        <v>6.59E-2</v>
      </c>
      <c r="H277" s="185"/>
      <c r="I277" s="194">
        <v>4.8899999999999999E-2</v>
      </c>
      <c r="J277" s="194">
        <v>2.3699999999999999E-2</v>
      </c>
      <c r="K277" s="194">
        <v>7.2599999999999998E-2</v>
      </c>
      <c r="L277" s="194">
        <v>4.07E-2</v>
      </c>
      <c r="M277" s="194">
        <v>6.4399999999999999E-2</v>
      </c>
      <c r="N277" s="185"/>
      <c r="O277" s="194">
        <v>4.9599999999999998E-2</v>
      </c>
      <c r="P277" s="194">
        <v>2.53E-2</v>
      </c>
      <c r="Q277" s="194">
        <v>7.4899999999999994E-2</v>
      </c>
      <c r="R277" s="194">
        <v>4.1300000000000003E-2</v>
      </c>
      <c r="S277" s="194">
        <v>6.6600000000000006E-2</v>
      </c>
      <c r="T277" s="182"/>
      <c r="U277" s="194">
        <v>4.3900000000000002E-2</v>
      </c>
      <c r="V277" s="194">
        <v>2.93E-2</v>
      </c>
      <c r="W277" s="194">
        <v>7.3300000000000004E-2</v>
      </c>
      <c r="X277" s="194">
        <v>3.6900000000000002E-2</v>
      </c>
      <c r="Y277" s="194">
        <v>6.6299999999999998E-2</v>
      </c>
      <c r="Z277" s="182"/>
      <c r="AA277" s="194">
        <v>4.2200000000000001E-2</v>
      </c>
      <c r="AB277" s="194">
        <v>2.4500000000000001E-2</v>
      </c>
      <c r="AC277" s="194">
        <v>6.6699999999999995E-2</v>
      </c>
      <c r="AD277" s="194">
        <v>3.56E-2</v>
      </c>
      <c r="AE277" s="194">
        <v>6.0100000000000001E-2</v>
      </c>
      <c r="AF277" s="182"/>
      <c r="AG277" s="194">
        <v>4.9299999999999997E-2</v>
      </c>
      <c r="AH277" s="194">
        <v>3.4599999999999999E-2</v>
      </c>
      <c r="AI277" s="194">
        <v>8.3900000000000002E-2</v>
      </c>
      <c r="AJ277" s="194">
        <v>4.1000000000000002E-2</v>
      </c>
      <c r="AK277" s="194">
        <v>7.5700000000000003E-2</v>
      </c>
      <c r="AL277" s="182"/>
      <c r="AM277" s="194" t="e">
        <v>#N/A</v>
      </c>
      <c r="AN277" s="194" t="e">
        <v>#N/A</v>
      </c>
      <c r="AO277" s="194" t="e">
        <v>#N/A</v>
      </c>
      <c r="AP277" s="194" t="e">
        <v>#N/A</v>
      </c>
      <c r="AQ277" s="194" t="e">
        <v>#N/A</v>
      </c>
      <c r="AR277" s="188"/>
      <c r="AS277" s="188"/>
      <c r="AT277" s="188"/>
      <c r="AU277" s="189"/>
      <c r="AV277" s="189"/>
      <c r="AW277" s="189"/>
      <c r="AX277" s="189"/>
      <c r="AY277" s="190"/>
      <c r="AZ277" s="189"/>
      <c r="BA277" s="188"/>
      <c r="BB277" s="188"/>
      <c r="BC277" s="188"/>
      <c r="BD277" s="188"/>
      <c r="BE277" s="188"/>
      <c r="BF277" s="188"/>
      <c r="BG277" s="188"/>
    </row>
    <row r="278" spans="1:59" x14ac:dyDescent="0.2">
      <c r="A278" s="182"/>
      <c r="B278" s="183">
        <v>45900</v>
      </c>
      <c r="C278" s="194">
        <v>4.48E-2</v>
      </c>
      <c r="D278" s="194">
        <v>2.86E-2</v>
      </c>
      <c r="E278" s="194">
        <v>7.3400000000000007E-2</v>
      </c>
      <c r="F278" s="194">
        <v>3.7499999999999999E-2</v>
      </c>
      <c r="G278" s="194">
        <v>6.6100000000000006E-2</v>
      </c>
      <c r="H278" s="185"/>
      <c r="I278" s="194">
        <v>4.8599999999999997E-2</v>
      </c>
      <c r="J278" s="194">
        <v>2.4299999999999999E-2</v>
      </c>
      <c r="K278" s="194">
        <v>7.2900000000000006E-2</v>
      </c>
      <c r="L278" s="194">
        <v>4.0500000000000001E-2</v>
      </c>
      <c r="M278" s="194">
        <v>6.4799999999999996E-2</v>
      </c>
      <c r="N278" s="185"/>
      <c r="O278" s="194">
        <v>4.9299999999999997E-2</v>
      </c>
      <c r="P278" s="194">
        <v>2.5700000000000001E-2</v>
      </c>
      <c r="Q278" s="194">
        <v>7.4999999999999997E-2</v>
      </c>
      <c r="R278" s="194">
        <v>4.1000000000000002E-2</v>
      </c>
      <c r="S278" s="194">
        <v>6.6699999999999995E-2</v>
      </c>
      <c r="T278" s="182"/>
      <c r="U278" s="194">
        <v>4.3900000000000002E-2</v>
      </c>
      <c r="V278" s="194">
        <v>2.9700000000000001E-2</v>
      </c>
      <c r="W278" s="194">
        <v>7.3499999999999996E-2</v>
      </c>
      <c r="X278" s="194">
        <v>3.6799999999999999E-2</v>
      </c>
      <c r="Y278" s="194">
        <v>6.6500000000000004E-2</v>
      </c>
      <c r="Z278" s="182"/>
      <c r="AA278" s="194">
        <v>4.2000000000000003E-2</v>
      </c>
      <c r="AB278" s="194">
        <v>2.4899999999999999E-2</v>
      </c>
      <c r="AC278" s="194">
        <v>6.6900000000000001E-2</v>
      </c>
      <c r="AD278" s="194">
        <v>3.5299999999999998E-2</v>
      </c>
      <c r="AE278" s="194">
        <v>6.0199999999999997E-2</v>
      </c>
      <c r="AF278" s="182"/>
      <c r="AG278" s="194">
        <v>4.9200000000000001E-2</v>
      </c>
      <c r="AH278" s="194">
        <v>3.5099999999999999E-2</v>
      </c>
      <c r="AI278" s="194">
        <v>8.43E-2</v>
      </c>
      <c r="AJ278" s="194">
        <v>4.0899999999999999E-2</v>
      </c>
      <c r="AK278" s="194">
        <v>7.5999999999999998E-2</v>
      </c>
      <c r="AL278" s="182"/>
      <c r="AM278" s="194" t="e">
        <v>#N/A</v>
      </c>
      <c r="AN278" s="194" t="e">
        <v>#N/A</v>
      </c>
      <c r="AO278" s="194" t="e">
        <v>#N/A</v>
      </c>
      <c r="AP278" s="194" t="e">
        <v>#N/A</v>
      </c>
      <c r="AQ278" s="194" t="e">
        <v>#N/A</v>
      </c>
      <c r="AR278" s="188"/>
      <c r="AS278" s="188"/>
      <c r="AT278" s="188"/>
      <c r="AU278" s="189"/>
      <c r="AV278" s="189"/>
      <c r="AW278" s="189"/>
      <c r="AX278" s="189"/>
      <c r="AY278" s="190"/>
      <c r="AZ278" s="189"/>
      <c r="BA278" s="188"/>
      <c r="BB278" s="188"/>
      <c r="BC278" s="188"/>
      <c r="BD278" s="188"/>
      <c r="BE278" s="188"/>
      <c r="BF278" s="188"/>
      <c r="BG278" s="188"/>
    </row>
    <row r="279" spans="1:59" x14ac:dyDescent="0.2">
      <c r="A279" s="182"/>
      <c r="B279" s="183">
        <v>45930</v>
      </c>
      <c r="C279" s="194">
        <v>4.4699999999999997E-2</v>
      </c>
      <c r="D279" s="194">
        <v>2.9100000000000001E-2</v>
      </c>
      <c r="E279" s="194">
        <v>7.3800000000000004E-2</v>
      </c>
      <c r="F279" s="194">
        <v>3.7400000000000003E-2</v>
      </c>
      <c r="G279" s="194">
        <v>6.6500000000000004E-2</v>
      </c>
      <c r="H279" s="185"/>
      <c r="I279" s="194" t="e">
        <v>#N/A</v>
      </c>
      <c r="J279" s="194" t="e">
        <v>#N/A</v>
      </c>
      <c r="K279" s="194" t="e">
        <v>#N/A</v>
      </c>
      <c r="L279" s="194" t="e">
        <v>#N/A</v>
      </c>
      <c r="M279" s="194" t="e">
        <v>#N/A</v>
      </c>
      <c r="N279" s="185"/>
      <c r="O279" s="194" t="e">
        <v>#N/A</v>
      </c>
      <c r="P279" s="194" t="e">
        <v>#N/A</v>
      </c>
      <c r="Q279" s="194" t="e">
        <v>#N/A</v>
      </c>
      <c r="R279" s="194" t="e">
        <v>#N/A</v>
      </c>
      <c r="S279" s="194" t="e">
        <v>#N/A</v>
      </c>
      <c r="T279" s="182"/>
      <c r="U279" s="194">
        <v>4.3799999999999999E-2</v>
      </c>
      <c r="V279" s="194">
        <v>0.03</v>
      </c>
      <c r="W279" s="194">
        <v>7.3800000000000004E-2</v>
      </c>
      <c r="X279" s="194">
        <v>3.6700000000000003E-2</v>
      </c>
      <c r="Y279" s="194">
        <v>6.6699999999999995E-2</v>
      </c>
      <c r="Z279" s="182"/>
      <c r="AA279" s="194">
        <v>4.1599999999999998E-2</v>
      </c>
      <c r="AB279" s="194">
        <v>2.5899999999999999E-2</v>
      </c>
      <c r="AC279" s="194">
        <v>6.7500000000000004E-2</v>
      </c>
      <c r="AD279" s="194">
        <v>3.5000000000000003E-2</v>
      </c>
      <c r="AE279" s="194">
        <v>6.0900000000000003E-2</v>
      </c>
      <c r="AF279" s="182"/>
      <c r="AG279" s="194">
        <v>4.9000000000000002E-2</v>
      </c>
      <c r="AH279" s="194">
        <v>3.49E-2</v>
      </c>
      <c r="AI279" s="194">
        <v>8.3900000000000002E-2</v>
      </c>
      <c r="AJ279" s="194">
        <v>4.07E-2</v>
      </c>
      <c r="AK279" s="194">
        <v>7.5600000000000001E-2</v>
      </c>
      <c r="AL279" s="182"/>
      <c r="AM279" s="194" t="e">
        <v>#N/A</v>
      </c>
      <c r="AN279" s="194" t="e">
        <v>#N/A</v>
      </c>
      <c r="AO279" s="194" t="e">
        <v>#N/A</v>
      </c>
      <c r="AP279" s="194" t="e">
        <v>#N/A</v>
      </c>
      <c r="AQ279" s="194" t="e">
        <v>#N/A</v>
      </c>
      <c r="AR279" s="188"/>
      <c r="AS279" s="188"/>
      <c r="AT279" s="188"/>
      <c r="AU279" s="189"/>
      <c r="AV279" s="189"/>
      <c r="AW279" s="189"/>
      <c r="AX279" s="189"/>
      <c r="AY279" s="190"/>
      <c r="AZ279" s="189"/>
      <c r="BA279" s="188"/>
      <c r="BB279" s="188"/>
      <c r="BC279" s="188"/>
      <c r="BD279" s="188"/>
      <c r="BE279" s="188"/>
      <c r="BF279" s="188"/>
      <c r="BG279" s="188"/>
    </row>
    <row r="280" spans="1:59" x14ac:dyDescent="0.2">
      <c r="A280" s="182"/>
      <c r="B280" s="183">
        <v>45961</v>
      </c>
      <c r="C280" s="194">
        <v>4.48E-2</v>
      </c>
      <c r="D280" s="194">
        <v>2.9600000000000001E-2</v>
      </c>
      <c r="E280" s="194">
        <v>7.4399999999999994E-2</v>
      </c>
      <c r="F280" s="194">
        <v>3.7400000000000003E-2</v>
      </c>
      <c r="G280" s="194">
        <v>6.7000000000000004E-2</v>
      </c>
      <c r="H280" s="185"/>
      <c r="I280" s="194" t="e">
        <v>#N/A</v>
      </c>
      <c r="J280" s="194" t="e">
        <v>#N/A</v>
      </c>
      <c r="K280" s="194" t="e">
        <v>#N/A</v>
      </c>
      <c r="L280" s="194" t="e">
        <v>#N/A</v>
      </c>
      <c r="M280" s="194" t="e">
        <v>#N/A</v>
      </c>
      <c r="N280" s="185"/>
      <c r="O280" s="194" t="e">
        <v>#N/A</v>
      </c>
      <c r="P280" s="194" t="e">
        <v>#N/A</v>
      </c>
      <c r="Q280" s="194" t="e">
        <v>#N/A</v>
      </c>
      <c r="R280" s="194" t="e">
        <v>#N/A</v>
      </c>
      <c r="S280" s="194" t="e">
        <v>#N/A</v>
      </c>
      <c r="T280" s="182"/>
      <c r="U280" s="194">
        <v>4.3999999999999997E-2</v>
      </c>
      <c r="V280" s="194">
        <v>3.0300000000000001E-2</v>
      </c>
      <c r="W280" s="194">
        <v>7.4399999999999994E-2</v>
      </c>
      <c r="X280" s="194">
        <v>3.6799999999999999E-2</v>
      </c>
      <c r="Y280" s="194">
        <v>6.7199999999999996E-2</v>
      </c>
      <c r="Z280" s="182"/>
      <c r="AA280" s="194">
        <v>4.19E-2</v>
      </c>
      <c r="AB280" s="194">
        <v>2.53E-2</v>
      </c>
      <c r="AC280" s="194">
        <v>6.7299999999999999E-2</v>
      </c>
      <c r="AD280" s="194">
        <v>3.5299999999999998E-2</v>
      </c>
      <c r="AE280" s="194">
        <v>6.0600000000000001E-2</v>
      </c>
      <c r="AF280" s="182"/>
      <c r="AG280" s="194">
        <v>4.8800000000000003E-2</v>
      </c>
      <c r="AH280" s="194">
        <v>3.49E-2</v>
      </c>
      <c r="AI280" s="194">
        <v>8.3699999999999997E-2</v>
      </c>
      <c r="AJ280" s="194">
        <v>4.0500000000000001E-2</v>
      </c>
      <c r="AK280" s="194">
        <v>7.5399999999999995E-2</v>
      </c>
      <c r="AL280" s="182"/>
      <c r="AM280" s="194" t="e">
        <v>#N/A</v>
      </c>
      <c r="AN280" s="194" t="e">
        <v>#N/A</v>
      </c>
      <c r="AO280" s="194" t="e">
        <v>#N/A</v>
      </c>
      <c r="AP280" s="194" t="e">
        <v>#N/A</v>
      </c>
      <c r="AQ280" s="194" t="e">
        <v>#N/A</v>
      </c>
      <c r="AR280" s="188"/>
      <c r="AS280" s="188"/>
      <c r="AT280" s="188"/>
      <c r="AU280" s="189"/>
      <c r="AV280" s="189"/>
      <c r="AW280" s="189"/>
      <c r="AX280" s="189"/>
      <c r="AY280" s="190"/>
      <c r="AZ280" s="189"/>
      <c r="BA280" s="188"/>
      <c r="BB280" s="188"/>
      <c r="BC280" s="188"/>
      <c r="BD280" s="188"/>
      <c r="BE280" s="188"/>
      <c r="BF280" s="188"/>
      <c r="BG280" s="188"/>
    </row>
    <row r="282" spans="1:59" x14ac:dyDescent="0.2">
      <c r="B282" s="106" t="s">
        <v>131</v>
      </c>
      <c r="C282" s="107"/>
      <c r="D282" s="107"/>
      <c r="E282" s="107"/>
      <c r="F282" s="107"/>
      <c r="G282" s="108"/>
      <c r="I282" s="109"/>
      <c r="J282" s="109"/>
      <c r="K282" s="109"/>
      <c r="L282" s="109"/>
      <c r="M282" s="109"/>
      <c r="O282" s="110"/>
      <c r="P282" s="110"/>
      <c r="Q282" s="110"/>
      <c r="R282" s="110"/>
      <c r="S282" s="110"/>
      <c r="U282" s="110"/>
      <c r="V282" s="110"/>
      <c r="W282" s="110"/>
      <c r="X282" s="110"/>
      <c r="Y282" s="110"/>
      <c r="AA282" s="110"/>
      <c r="AB282" s="110"/>
      <c r="AC282" s="110"/>
      <c r="AD282" s="110"/>
      <c r="AE282" s="110"/>
      <c r="AG282" s="110"/>
      <c r="AH282" s="110"/>
      <c r="AI282" s="110"/>
      <c r="AJ282" s="110"/>
      <c r="AK282" s="110"/>
      <c r="AM282" s="110"/>
      <c r="AN282" s="110"/>
      <c r="AO282" s="110"/>
      <c r="AP282" s="110"/>
      <c r="AQ282" s="110"/>
    </row>
    <row r="283" spans="1:59" x14ac:dyDescent="0.2">
      <c r="B283" s="106" t="s">
        <v>132</v>
      </c>
      <c r="C283" s="57">
        <v>4.3900000000000002E-2</v>
      </c>
      <c r="D283" s="57">
        <v>3.0099999999999998E-2</v>
      </c>
      <c r="E283" s="57">
        <v>7.4099999999999999E-2</v>
      </c>
      <c r="F283" s="57">
        <v>3.6900000000000002E-2</v>
      </c>
      <c r="G283" s="57">
        <v>6.7100000000000007E-2</v>
      </c>
      <c r="I283" s="57">
        <v>4.7300000000000002E-2</v>
      </c>
      <c r="J283" s="57">
        <v>2.1700000000000001E-2</v>
      </c>
      <c r="K283" s="57">
        <v>6.9099999999999995E-2</v>
      </c>
      <c r="L283" s="57">
        <v>3.9300000000000002E-2</v>
      </c>
      <c r="M283" s="57">
        <v>6.0999999999999999E-2</v>
      </c>
      <c r="O283" s="57">
        <v>4.82E-2</v>
      </c>
      <c r="P283" s="57">
        <v>2.2100000000000002E-2</v>
      </c>
      <c r="Q283" s="57">
        <v>7.0300000000000001E-2</v>
      </c>
      <c r="R283" s="57">
        <v>0.04</v>
      </c>
      <c r="S283" s="57">
        <v>6.2100000000000002E-2</v>
      </c>
      <c r="U283" s="57">
        <v>4.3200000000000002E-2</v>
      </c>
      <c r="V283" s="57">
        <v>3.1899999999999998E-2</v>
      </c>
      <c r="W283" s="57">
        <v>7.51E-2</v>
      </c>
      <c r="X283" s="57">
        <v>3.6400000000000002E-2</v>
      </c>
      <c r="Y283" s="57">
        <v>6.83E-2</v>
      </c>
      <c r="AA283" s="57">
        <v>4.2000000000000003E-2</v>
      </c>
      <c r="AB283" s="57">
        <v>2.98E-2</v>
      </c>
      <c r="AC283" s="57">
        <v>7.1800000000000003E-2</v>
      </c>
      <c r="AD283" s="57">
        <v>3.5499999999999997E-2</v>
      </c>
      <c r="AE283" s="57">
        <v>6.5199999999999994E-2</v>
      </c>
      <c r="AG283" s="57">
        <v>4.7800000000000002E-2</v>
      </c>
      <c r="AH283" s="57">
        <v>3.0499999999999999E-2</v>
      </c>
      <c r="AI283" s="57">
        <v>7.8399999999999997E-2</v>
      </c>
      <c r="AJ283" s="57">
        <v>3.9899999999999998E-2</v>
      </c>
      <c r="AK283" s="57">
        <v>7.0400000000000004E-2</v>
      </c>
      <c r="AM283" s="57" t="s">
        <v>286</v>
      </c>
      <c r="AN283" s="57" t="s">
        <v>286</v>
      </c>
      <c r="AO283" s="57" t="s">
        <v>286</v>
      </c>
      <c r="AP283" s="57" t="s">
        <v>286</v>
      </c>
      <c r="AQ283" s="57" t="s">
        <v>286</v>
      </c>
    </row>
    <row r="284" spans="1:59" x14ac:dyDescent="0.2">
      <c r="B284" s="106" t="s">
        <v>133</v>
      </c>
      <c r="C284" s="57">
        <v>4.4200000000000003E-2</v>
      </c>
      <c r="D284" s="57">
        <v>3.2199999999999999E-2</v>
      </c>
      <c r="E284" s="57">
        <v>7.6499999999999999E-2</v>
      </c>
      <c r="F284" s="57">
        <v>3.7199999999999997E-2</v>
      </c>
      <c r="G284" s="57">
        <v>6.9500000000000006E-2</v>
      </c>
      <c r="I284" s="57">
        <v>4.8000000000000001E-2</v>
      </c>
      <c r="J284" s="57">
        <v>2.4E-2</v>
      </c>
      <c r="K284" s="57">
        <v>7.2099999999999997E-2</v>
      </c>
      <c r="L284" s="57">
        <v>0.04</v>
      </c>
      <c r="M284" s="57">
        <v>6.4000000000000001E-2</v>
      </c>
      <c r="O284" s="57">
        <v>4.8899999999999999E-2</v>
      </c>
      <c r="P284" s="57">
        <v>2.2499999999999999E-2</v>
      </c>
      <c r="Q284" s="57">
        <v>7.1400000000000005E-2</v>
      </c>
      <c r="R284" s="57">
        <v>4.0599999999999997E-2</v>
      </c>
      <c r="S284" s="57">
        <v>6.3100000000000003E-2</v>
      </c>
      <c r="U284" s="57">
        <v>4.3499999999999997E-2</v>
      </c>
      <c r="V284" s="57">
        <v>3.39E-2</v>
      </c>
      <c r="W284" s="57">
        <v>7.7399999999999997E-2</v>
      </c>
      <c r="X284" s="57">
        <v>3.6700000000000003E-2</v>
      </c>
      <c r="Y284" s="57">
        <v>7.0599999999999996E-2</v>
      </c>
      <c r="AA284" s="57">
        <v>4.2599999999999999E-2</v>
      </c>
      <c r="AB284" s="57">
        <v>3.4200000000000001E-2</v>
      </c>
      <c r="AC284" s="57">
        <v>7.6799999999999993E-2</v>
      </c>
      <c r="AD284" s="57">
        <v>3.5999999999999997E-2</v>
      </c>
      <c r="AE284" s="57">
        <v>7.0300000000000001E-2</v>
      </c>
      <c r="AG284" s="57">
        <v>4.7399999999999998E-2</v>
      </c>
      <c r="AH284" s="57">
        <v>2.8299999999999999E-2</v>
      </c>
      <c r="AI284" s="57">
        <v>7.5700000000000003E-2</v>
      </c>
      <c r="AJ284" s="57">
        <v>3.9600000000000003E-2</v>
      </c>
      <c r="AK284" s="57">
        <v>6.7900000000000002E-2</v>
      </c>
      <c r="AM284" s="57" t="s">
        <v>286</v>
      </c>
      <c r="AN284" s="57" t="s">
        <v>286</v>
      </c>
      <c r="AO284" s="57" t="s">
        <v>286</v>
      </c>
      <c r="AP284" s="57" t="s">
        <v>286</v>
      </c>
      <c r="AQ284" s="57" t="s">
        <v>286</v>
      </c>
    </row>
    <row r="285" spans="1:59" x14ac:dyDescent="0.2">
      <c r="B285" s="106" t="s">
        <v>134</v>
      </c>
      <c r="C285" s="57">
        <v>4.5699999999999998E-2</v>
      </c>
      <c r="D285" s="57">
        <v>3.6799999999999999E-2</v>
      </c>
      <c r="E285" s="57">
        <v>8.2500000000000004E-2</v>
      </c>
      <c r="F285" s="57">
        <v>3.8600000000000002E-2</v>
      </c>
      <c r="G285" s="57">
        <v>7.5499999999999998E-2</v>
      </c>
      <c r="I285" s="57">
        <v>4.9200000000000001E-2</v>
      </c>
      <c r="J285" s="57">
        <v>2.7300000000000001E-2</v>
      </c>
      <c r="K285" s="57">
        <v>7.6499999999999999E-2</v>
      </c>
      <c r="L285" s="57">
        <v>4.1099999999999998E-2</v>
      </c>
      <c r="M285" s="57">
        <v>6.8400000000000002E-2</v>
      </c>
      <c r="O285" s="57">
        <v>4.99E-2</v>
      </c>
      <c r="P285" s="57">
        <v>2.58E-2</v>
      </c>
      <c r="Q285" s="57">
        <v>7.5700000000000003E-2</v>
      </c>
      <c r="R285" s="57">
        <v>4.1500000000000002E-2</v>
      </c>
      <c r="S285" s="57">
        <v>6.7299999999999999E-2</v>
      </c>
      <c r="U285" s="57">
        <v>4.4999999999999998E-2</v>
      </c>
      <c r="V285" s="57">
        <v>3.8600000000000002E-2</v>
      </c>
      <c r="W285" s="57">
        <v>8.3599999999999994E-2</v>
      </c>
      <c r="X285" s="57">
        <v>3.8199999999999998E-2</v>
      </c>
      <c r="Y285" s="57">
        <v>7.6700000000000004E-2</v>
      </c>
      <c r="AA285" s="57">
        <v>4.3799999999999999E-2</v>
      </c>
      <c r="AB285" s="57">
        <v>3.7400000000000003E-2</v>
      </c>
      <c r="AC285" s="57">
        <v>8.1199999999999994E-2</v>
      </c>
      <c r="AD285" s="57">
        <v>3.73E-2</v>
      </c>
      <c r="AE285" s="57">
        <v>7.4700000000000003E-2</v>
      </c>
      <c r="AG285" s="57">
        <v>4.8899999999999999E-2</v>
      </c>
      <c r="AH285" s="57">
        <v>3.5099999999999999E-2</v>
      </c>
      <c r="AI285" s="57">
        <v>8.4000000000000005E-2</v>
      </c>
      <c r="AJ285" s="57">
        <v>4.1000000000000002E-2</v>
      </c>
      <c r="AK285" s="57">
        <v>7.6100000000000001E-2</v>
      </c>
      <c r="AM285" s="57" t="s">
        <v>286</v>
      </c>
      <c r="AN285" s="57" t="s">
        <v>286</v>
      </c>
      <c r="AO285" s="57" t="s">
        <v>286</v>
      </c>
      <c r="AP285" s="57" t="s">
        <v>286</v>
      </c>
      <c r="AQ285" s="57" t="s">
        <v>286</v>
      </c>
    </row>
    <row r="286" spans="1:59" x14ac:dyDescent="0.2">
      <c r="B286" s="106" t="s">
        <v>135</v>
      </c>
      <c r="C286" s="57">
        <v>4.7399999999999998E-2</v>
      </c>
      <c r="D286" s="57">
        <v>4.5699999999999998E-2</v>
      </c>
      <c r="E286" s="57">
        <v>9.3100000000000002E-2</v>
      </c>
      <c r="F286" s="57">
        <v>4.02E-2</v>
      </c>
      <c r="G286" s="57">
        <v>8.5900000000000004E-2</v>
      </c>
      <c r="I286" s="57">
        <v>5.0700000000000002E-2</v>
      </c>
      <c r="J286" s="57">
        <v>3.09E-2</v>
      </c>
      <c r="K286" s="57">
        <v>8.1600000000000006E-2</v>
      </c>
      <c r="L286" s="57">
        <v>4.2500000000000003E-2</v>
      </c>
      <c r="M286" s="57">
        <v>7.3400000000000007E-2</v>
      </c>
      <c r="O286" s="57">
        <v>5.1200000000000002E-2</v>
      </c>
      <c r="P286" s="57">
        <v>2.8400000000000002E-2</v>
      </c>
      <c r="Q286" s="57">
        <v>7.9500000000000001E-2</v>
      </c>
      <c r="R286" s="57">
        <v>4.2700000000000002E-2</v>
      </c>
      <c r="S286" s="57">
        <v>7.1099999999999997E-2</v>
      </c>
      <c r="U286" s="57">
        <v>4.6800000000000001E-2</v>
      </c>
      <c r="V286" s="57">
        <v>4.8000000000000001E-2</v>
      </c>
      <c r="W286" s="57">
        <v>9.4799999999999995E-2</v>
      </c>
      <c r="X286" s="57">
        <v>3.9800000000000002E-2</v>
      </c>
      <c r="Y286" s="57">
        <v>8.7800000000000003E-2</v>
      </c>
      <c r="AA286" s="57">
        <v>4.5499999999999999E-2</v>
      </c>
      <c r="AB286" s="57">
        <v>4.58E-2</v>
      </c>
      <c r="AC286" s="57">
        <v>9.1300000000000006E-2</v>
      </c>
      <c r="AD286" s="57">
        <v>3.8899999999999997E-2</v>
      </c>
      <c r="AE286" s="57">
        <v>8.48E-2</v>
      </c>
      <c r="AG286" s="57">
        <v>5.0099999999999999E-2</v>
      </c>
      <c r="AH286" s="57">
        <v>4.4400000000000002E-2</v>
      </c>
      <c r="AI286" s="57">
        <v>9.4500000000000001E-2</v>
      </c>
      <c r="AJ286" s="57">
        <v>4.2099999999999999E-2</v>
      </c>
      <c r="AK286" s="57">
        <v>8.6499999999999994E-2</v>
      </c>
      <c r="AM286" s="57" t="s">
        <v>286</v>
      </c>
      <c r="AN286" s="57" t="s">
        <v>286</v>
      </c>
      <c r="AO286" s="57" t="s">
        <v>286</v>
      </c>
      <c r="AP286" s="57" t="s">
        <v>286</v>
      </c>
      <c r="AQ286" s="57" t="s">
        <v>286</v>
      </c>
    </row>
    <row r="287" spans="1:59" x14ac:dyDescent="0.2">
      <c r="B287" s="106" t="s">
        <v>136</v>
      </c>
      <c r="C287" s="57">
        <v>5.3699999999999998E-2</v>
      </c>
      <c r="D287" s="57">
        <v>2.69E-2</v>
      </c>
      <c r="E287" s="57">
        <v>8.0600000000000005E-2</v>
      </c>
      <c r="F287" s="57">
        <v>4.5999999999999999E-2</v>
      </c>
      <c r="G287" s="57">
        <v>7.2800000000000004E-2</v>
      </c>
      <c r="I287" s="57">
        <v>5.5300000000000002E-2</v>
      </c>
      <c r="J287" s="57">
        <v>1.34E-2</v>
      </c>
      <c r="K287" s="57">
        <v>6.88E-2</v>
      </c>
      <c r="L287" s="57">
        <v>4.4900000000000002E-2</v>
      </c>
      <c r="M287" s="57">
        <v>5.8299999999999998E-2</v>
      </c>
      <c r="O287" s="57">
        <v>5.2200000000000003E-2</v>
      </c>
      <c r="P287" s="57">
        <v>3.2300000000000002E-2</v>
      </c>
      <c r="Q287" s="57">
        <v>8.4500000000000006E-2</v>
      </c>
      <c r="R287" s="57">
        <v>4.41E-2</v>
      </c>
      <c r="S287" s="57">
        <v>7.6499999999999999E-2</v>
      </c>
      <c r="U287" s="57">
        <v>5.3499999999999999E-2</v>
      </c>
      <c r="V287" s="57">
        <v>2.8299999999999999E-2</v>
      </c>
      <c r="W287" s="57">
        <v>8.1799999999999998E-2</v>
      </c>
      <c r="X287" s="57">
        <v>4.5900000000000003E-2</v>
      </c>
      <c r="Y287" s="57">
        <v>7.4099999999999999E-2</v>
      </c>
      <c r="AA287" s="57">
        <v>5.0799999999999998E-2</v>
      </c>
      <c r="AB287" s="57">
        <v>3.2000000000000001E-2</v>
      </c>
      <c r="AC287" s="57">
        <v>8.2799999999999999E-2</v>
      </c>
      <c r="AD287" s="57">
        <v>4.3999999999999997E-2</v>
      </c>
      <c r="AE287" s="57">
        <v>7.5999999999999998E-2</v>
      </c>
      <c r="AG287" s="57">
        <v>5.5199999999999999E-2</v>
      </c>
      <c r="AH287" s="57">
        <v>2.24E-2</v>
      </c>
      <c r="AI287" s="57">
        <v>7.7600000000000002E-2</v>
      </c>
      <c r="AJ287" s="57">
        <v>4.6899999999999997E-2</v>
      </c>
      <c r="AK287" s="57">
        <v>6.9400000000000003E-2</v>
      </c>
      <c r="AM287" s="57" t="s">
        <v>286</v>
      </c>
      <c r="AN287" s="57" t="s">
        <v>286</v>
      </c>
      <c r="AO287" s="57" t="s">
        <v>286</v>
      </c>
      <c r="AP287" s="57" t="s">
        <v>286</v>
      </c>
      <c r="AQ287" s="57" t="s">
        <v>286</v>
      </c>
    </row>
    <row r="288" spans="1:59" x14ac:dyDescent="0.2">
      <c r="C288" s="4" t="str">
        <f>IF(C287="","AJFI 全ユニバースの算出開始：－","AJFI 全ユニバースの算出開始：200112")</f>
        <v>AJFI 全ユニバースの算出開始：200112</v>
      </c>
      <c r="D288" s="1"/>
      <c r="E288" s="1"/>
      <c r="F288" s="1"/>
      <c r="G288" s="178"/>
      <c r="H288" s="1"/>
      <c r="I288" s="179" t="str">
        <f>IF(I287="","AJFI-非上場の算出開始：－","AJFI-非上場の算出開始：200608")</f>
        <v>AJFI-非上場の算出開始：200608</v>
      </c>
      <c r="J288" s="180"/>
      <c r="K288" s="180"/>
      <c r="L288" s="180"/>
      <c r="M288" s="180"/>
      <c r="O288" s="4" t="str">
        <f>IF(O287="","AJFI-OURsの算出開始：－","AJFI-OURsの算出開始：201206")</f>
        <v>AJFI-OURsの算出開始：201206</v>
      </c>
      <c r="U288" s="4" t="str">
        <f>IF(U287="","AJFI‐上場J-REITの算出開始：－","AJFI‐上場J-REITの算出開始：200112")</f>
        <v>AJFI‐上場J-REITの算出開始：200112</v>
      </c>
      <c r="AA288" s="4" t="str">
        <f>IF(AA287="","AJFI-低LTVの算出開始：－","AJFI-低LTVの算出開始：200112")</f>
        <v>AJFI-低LTVの算出開始：200112</v>
      </c>
      <c r="AG288" s="4" t="str">
        <f>IF(AG287="","AJFI-中LTVの算出開始：－","AJFI-中LTVの算出開始：200206")</f>
        <v>AJFI-中LTVの算出開始：200206</v>
      </c>
      <c r="AM288" s="4" t="str">
        <f>IF(AM287="","AJFI-高LTVの算出開始：－","AJFI-高LTVの算出開始：200403")</f>
        <v>AJFI-高LTVの算出開始：－</v>
      </c>
    </row>
  </sheetData>
  <phoneticPr fontId="5"/>
  <conditionalFormatting sqref="C283:G287">
    <cfRule type="expression" dxfId="18" priority="8" stopIfTrue="1">
      <formula>ISERROR(C283)</formula>
    </cfRule>
  </conditionalFormatting>
  <conditionalFormatting sqref="C5:AQ280">
    <cfRule type="expression" dxfId="17" priority="1" stopIfTrue="1">
      <formula>ISERROR(C5)</formula>
    </cfRule>
  </conditionalFormatting>
  <conditionalFormatting sqref="I283:M287">
    <cfRule type="expression" dxfId="16" priority="7" stopIfTrue="1">
      <formula>ISERROR(I283)</formula>
    </cfRule>
  </conditionalFormatting>
  <conditionalFormatting sqref="O283:S287">
    <cfRule type="expression" dxfId="15" priority="6" stopIfTrue="1">
      <formula>ISERROR(O283)</formula>
    </cfRule>
  </conditionalFormatting>
  <conditionalFormatting sqref="U283:Y287">
    <cfRule type="expression" dxfId="14" priority="5" stopIfTrue="1">
      <formula>ISERROR(U283)</formula>
    </cfRule>
  </conditionalFormatting>
  <conditionalFormatting sqref="AA283:AE287">
    <cfRule type="expression" dxfId="13" priority="4" stopIfTrue="1">
      <formula>ISERROR(AA283)</formula>
    </cfRule>
  </conditionalFormatting>
  <conditionalFormatting sqref="AG283:AK287">
    <cfRule type="expression" dxfId="12" priority="3" stopIfTrue="1">
      <formula>ISERROR(AG283)</formula>
    </cfRule>
  </conditionalFormatting>
  <conditionalFormatting sqref="AM283:AQ287">
    <cfRule type="expression" dxfId="11" priority="2" stopIfTrue="1">
      <formula>ISERROR(AM283)</formula>
    </cfRule>
  </conditionalFormatting>
  <pageMargins left="0.59055118110236227" right="0.59055118110236227" top="0.59055118110236227" bottom="0.59055118110236227" header="0.39370078740157483" footer="0.39370078740157483"/>
  <pageSetup paperSize="9" scale="1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E9E8D-906D-4D8F-B246-1BEB659DCEBE}">
  <sheetPr codeName="Sheet9">
    <pageSetUpPr fitToPage="1"/>
  </sheetPr>
  <dimension ref="A1:ES289"/>
  <sheetViews>
    <sheetView showGridLines="0"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ColWidth="9.33203125" defaultRowHeight="11.5" x14ac:dyDescent="0.2"/>
  <cols>
    <col min="1" max="1" width="1.33203125" style="1" customWidth="1"/>
    <col min="2" max="2" width="16.33203125" style="15" customWidth="1"/>
    <col min="3" max="18" width="13.33203125" style="3" customWidth="1"/>
    <col min="19" max="19" width="13.33203125" style="7" customWidth="1"/>
    <col min="20" max="22" width="13.33203125" style="3" customWidth="1"/>
    <col min="23" max="23" width="3.33203125" style="3" customWidth="1"/>
    <col min="24" max="39" width="13.33203125" style="3" customWidth="1"/>
    <col min="40" max="40" width="13.33203125" style="7" customWidth="1"/>
    <col min="41" max="43" width="13.33203125" style="3" customWidth="1"/>
    <col min="44" max="44" width="3.33203125" style="3" customWidth="1"/>
    <col min="45" max="60" width="13.33203125" style="3" customWidth="1"/>
    <col min="61" max="61" width="13.33203125" style="7" customWidth="1"/>
    <col min="62" max="64" width="13.33203125" style="3" customWidth="1"/>
    <col min="65" max="65" width="3.33203125" style="3" customWidth="1"/>
    <col min="66" max="81" width="13.33203125" style="3" customWidth="1"/>
    <col min="82" max="82" width="13.33203125" style="7" customWidth="1"/>
    <col min="83" max="85" width="13.33203125" style="3" customWidth="1"/>
    <col min="86" max="86" width="3.33203125" style="3" customWidth="1"/>
    <col min="87" max="102" width="13.33203125" style="3" customWidth="1"/>
    <col min="103" max="103" width="13.33203125" style="7" customWidth="1"/>
    <col min="104" max="106" width="13.33203125" style="3" customWidth="1"/>
    <col min="107" max="107" width="3.33203125" style="3" customWidth="1"/>
    <col min="108" max="123" width="13.33203125" style="3" customWidth="1"/>
    <col min="124" max="124" width="13.33203125" style="7" customWidth="1"/>
    <col min="125" max="127" width="13.33203125" style="3" customWidth="1"/>
    <col min="128" max="128" width="3.33203125" style="3" customWidth="1"/>
    <col min="129" max="144" width="13.33203125" style="3" customWidth="1"/>
    <col min="145" max="145" width="13.33203125" style="7" customWidth="1"/>
    <col min="146" max="148" width="13.33203125" style="3" customWidth="1"/>
    <col min="149" max="149" width="3.33203125" style="3" customWidth="1"/>
    <col min="150" max="16384" width="9.33203125" style="1"/>
  </cols>
  <sheetData>
    <row r="1" spans="1:149" ht="43.5" customHeight="1" x14ac:dyDescent="0.2">
      <c r="A1" s="12"/>
      <c r="B1" s="51" t="s">
        <v>128</v>
      </c>
      <c r="C1" s="52"/>
      <c r="D1" s="52"/>
      <c r="E1" s="52"/>
      <c r="F1" s="52"/>
      <c r="G1" s="52"/>
      <c r="H1" s="52"/>
      <c r="I1" s="52"/>
      <c r="J1" s="52"/>
      <c r="K1" s="52"/>
      <c r="L1" s="52"/>
      <c r="M1" s="52"/>
      <c r="N1" s="52"/>
      <c r="O1" s="52"/>
      <c r="P1" s="52"/>
      <c r="Q1" s="52"/>
      <c r="R1" s="52"/>
      <c r="S1" s="20"/>
      <c r="T1" s="52"/>
      <c r="U1" s="52"/>
      <c r="V1" s="52"/>
      <c r="W1" s="52"/>
      <c r="X1" s="52"/>
      <c r="Y1" s="52"/>
      <c r="Z1" s="52"/>
      <c r="AA1" s="52"/>
      <c r="AB1" s="52"/>
      <c r="AC1" s="52"/>
      <c r="AD1" s="52"/>
      <c r="AE1" s="52"/>
      <c r="AF1" s="52"/>
      <c r="AG1" s="52"/>
      <c r="AH1" s="52"/>
      <c r="AI1" s="52"/>
      <c r="AJ1" s="52"/>
      <c r="AK1" s="52"/>
      <c r="AL1" s="52"/>
      <c r="AM1" s="52"/>
      <c r="AN1" s="20"/>
      <c r="AO1" s="52"/>
      <c r="AP1" s="52"/>
      <c r="AQ1" s="52"/>
      <c r="AR1" s="52"/>
      <c r="AS1" s="52"/>
      <c r="AT1" s="52"/>
      <c r="AU1" s="52"/>
      <c r="AV1" s="52"/>
      <c r="AW1" s="52"/>
      <c r="AX1" s="52"/>
      <c r="AY1" s="52"/>
      <c r="AZ1" s="52"/>
      <c r="BA1" s="52"/>
      <c r="BB1" s="52"/>
      <c r="BC1" s="52"/>
      <c r="BD1" s="52"/>
      <c r="BE1" s="52"/>
      <c r="BF1" s="52"/>
      <c r="BG1" s="52"/>
      <c r="BH1" s="52"/>
      <c r="BI1" s="20"/>
      <c r="BJ1" s="52"/>
      <c r="BK1" s="52"/>
      <c r="BL1" s="52"/>
      <c r="BM1" s="52"/>
      <c r="BN1" s="52"/>
      <c r="BO1" s="52"/>
      <c r="BP1" s="52"/>
      <c r="BQ1" s="52"/>
      <c r="BR1" s="52"/>
      <c r="BS1" s="52"/>
      <c r="BT1" s="52"/>
      <c r="BU1" s="52"/>
      <c r="BV1" s="52"/>
      <c r="BW1" s="52"/>
      <c r="BX1" s="52"/>
      <c r="BY1" s="52"/>
      <c r="BZ1" s="52"/>
      <c r="CA1" s="52"/>
      <c r="CB1" s="52"/>
      <c r="CC1" s="52"/>
      <c r="CD1" s="20"/>
      <c r="CE1" s="52"/>
      <c r="CF1" s="52"/>
      <c r="CG1" s="52"/>
      <c r="CH1" s="52"/>
      <c r="CI1" s="52"/>
      <c r="CJ1" s="52"/>
      <c r="CK1" s="52"/>
      <c r="CL1" s="52"/>
      <c r="CM1" s="52"/>
      <c r="CN1" s="52"/>
      <c r="CO1" s="52"/>
      <c r="CP1" s="52"/>
      <c r="CQ1" s="52"/>
      <c r="CR1" s="52"/>
      <c r="CS1" s="52"/>
      <c r="CT1" s="52"/>
      <c r="CU1" s="52"/>
      <c r="CV1" s="52"/>
      <c r="CW1" s="52"/>
      <c r="CX1" s="52"/>
      <c r="CY1" s="20"/>
      <c r="CZ1" s="52"/>
      <c r="DA1" s="52"/>
      <c r="DB1" s="52"/>
      <c r="DC1" s="52"/>
      <c r="DD1" s="52"/>
      <c r="DE1" s="52"/>
      <c r="DF1" s="52"/>
      <c r="DG1" s="52"/>
      <c r="DH1" s="52"/>
      <c r="DI1" s="52"/>
      <c r="DJ1" s="52"/>
      <c r="DK1" s="52"/>
      <c r="DL1" s="52"/>
      <c r="DM1" s="52"/>
      <c r="DN1" s="52"/>
      <c r="DO1" s="52"/>
      <c r="DP1" s="52"/>
      <c r="DQ1" s="52"/>
      <c r="DR1" s="52"/>
      <c r="DS1" s="52"/>
      <c r="DT1" s="20"/>
      <c r="DU1" s="52"/>
      <c r="DV1" s="52"/>
      <c r="DW1" s="52"/>
      <c r="DX1" s="52"/>
      <c r="DY1" s="52"/>
      <c r="DZ1" s="52"/>
      <c r="EA1" s="52"/>
      <c r="EB1" s="52"/>
      <c r="EC1" s="52"/>
      <c r="ED1" s="52"/>
      <c r="EE1" s="52"/>
      <c r="EF1" s="52"/>
      <c r="EG1" s="52"/>
      <c r="EH1" s="52"/>
      <c r="EI1" s="52"/>
      <c r="EJ1" s="52"/>
      <c r="EK1" s="52"/>
      <c r="EL1" s="52"/>
      <c r="EM1" s="52"/>
      <c r="EN1" s="52"/>
      <c r="EO1" s="20"/>
      <c r="EP1" s="52"/>
      <c r="EQ1" s="52"/>
      <c r="ER1" s="52"/>
      <c r="ES1" s="52"/>
    </row>
    <row r="2" spans="1:149" x14ac:dyDescent="0.2">
      <c r="B2" s="177" t="s">
        <v>184</v>
      </c>
      <c r="C2" s="1"/>
      <c r="D2" s="1"/>
      <c r="E2" s="1"/>
      <c r="F2" s="1"/>
      <c r="G2" s="1"/>
      <c r="H2" s="1"/>
      <c r="I2" s="1"/>
      <c r="J2" s="1"/>
      <c r="K2" s="1"/>
      <c r="L2" s="1"/>
      <c r="M2" s="1"/>
      <c r="N2" s="1"/>
      <c r="O2" s="1"/>
      <c r="P2" s="1"/>
      <c r="Q2" s="1"/>
      <c r="R2" s="1"/>
      <c r="S2" s="8"/>
      <c r="T2" s="1"/>
      <c r="U2" s="1"/>
      <c r="V2" s="1"/>
      <c r="W2" s="4"/>
      <c r="X2" s="1"/>
      <c r="Y2" s="1"/>
      <c r="Z2" s="1"/>
      <c r="AA2" s="1"/>
      <c r="AB2" s="1"/>
      <c r="AC2" s="1"/>
      <c r="AD2" s="1"/>
      <c r="AE2" s="1"/>
      <c r="AF2" s="1"/>
      <c r="AG2" s="1"/>
      <c r="AH2" s="1"/>
      <c r="AI2" s="1"/>
      <c r="AJ2" s="1"/>
      <c r="AK2" s="1"/>
      <c r="AL2" s="1"/>
      <c r="AM2" s="1"/>
      <c r="AN2" s="8"/>
      <c r="AO2" s="1"/>
      <c r="AP2" s="1"/>
      <c r="AQ2" s="1"/>
      <c r="AR2" s="4"/>
      <c r="AS2" s="1"/>
      <c r="AT2" s="1"/>
      <c r="AU2" s="1"/>
      <c r="AV2" s="1"/>
      <c r="AW2" s="1"/>
      <c r="AX2" s="1"/>
      <c r="AY2" s="1"/>
      <c r="AZ2" s="1"/>
      <c r="BA2" s="1"/>
      <c r="BB2" s="1"/>
      <c r="BC2" s="1"/>
      <c r="BD2" s="1"/>
      <c r="BE2" s="1"/>
      <c r="BF2" s="1"/>
      <c r="BG2" s="1"/>
      <c r="BH2" s="1"/>
      <c r="BI2" s="8"/>
      <c r="BJ2" s="1"/>
      <c r="BK2" s="1"/>
      <c r="BL2" s="1"/>
      <c r="BM2" s="4"/>
      <c r="BN2" s="1"/>
      <c r="BO2" s="1"/>
      <c r="BP2" s="1"/>
      <c r="BQ2" s="1"/>
      <c r="BR2" s="1"/>
      <c r="BS2" s="1"/>
      <c r="BT2" s="1"/>
      <c r="BU2" s="1"/>
      <c r="BV2" s="1"/>
      <c r="BW2" s="1"/>
      <c r="BX2" s="1"/>
      <c r="BY2" s="1"/>
      <c r="BZ2" s="1"/>
      <c r="CA2" s="1"/>
      <c r="CB2" s="1"/>
      <c r="CC2" s="1"/>
      <c r="CD2" s="8"/>
      <c r="CE2" s="1"/>
      <c r="CF2" s="1"/>
      <c r="CG2" s="1"/>
      <c r="CH2" s="4"/>
      <c r="CI2" s="1"/>
      <c r="CJ2" s="1"/>
      <c r="CK2" s="1"/>
      <c r="CL2" s="1"/>
      <c r="CM2" s="1"/>
      <c r="CN2" s="1"/>
      <c r="CO2" s="1"/>
      <c r="CP2" s="1"/>
      <c r="CQ2" s="1"/>
      <c r="CR2" s="1"/>
      <c r="CS2" s="1"/>
      <c r="CT2" s="1"/>
      <c r="CU2" s="1"/>
      <c r="CV2" s="1"/>
      <c r="CW2" s="1"/>
      <c r="CX2" s="1"/>
      <c r="CY2" s="8"/>
      <c r="CZ2" s="1"/>
      <c r="DA2" s="1"/>
      <c r="DB2" s="1"/>
      <c r="DC2" s="4"/>
      <c r="DD2" s="1"/>
      <c r="DE2" s="1"/>
      <c r="DF2" s="1"/>
      <c r="DG2" s="1"/>
      <c r="DH2" s="1"/>
      <c r="DI2" s="1"/>
      <c r="DJ2" s="1"/>
      <c r="DK2" s="1"/>
      <c r="DL2" s="1"/>
      <c r="DM2" s="1"/>
      <c r="DN2" s="1"/>
      <c r="DO2" s="1"/>
      <c r="DP2" s="1"/>
      <c r="DQ2" s="1"/>
      <c r="DR2" s="1"/>
      <c r="DS2" s="1"/>
      <c r="DT2" s="8"/>
      <c r="DU2" s="1"/>
      <c r="DV2" s="1"/>
      <c r="DW2" s="1"/>
      <c r="DX2" s="4"/>
      <c r="DY2" s="1"/>
      <c r="DZ2" s="1"/>
      <c r="EA2" s="1"/>
      <c r="EB2" s="1"/>
      <c r="EC2" s="1"/>
      <c r="ED2" s="1"/>
      <c r="EE2" s="1"/>
      <c r="EF2" s="1"/>
      <c r="EG2" s="1"/>
      <c r="EH2" s="1"/>
      <c r="EI2" s="1"/>
      <c r="EJ2" s="1"/>
      <c r="EK2" s="1"/>
      <c r="EL2" s="1"/>
      <c r="EM2" s="1"/>
      <c r="EN2" s="1"/>
      <c r="EO2" s="8"/>
      <c r="EP2" s="1"/>
      <c r="EQ2" s="1"/>
      <c r="ER2" s="1"/>
      <c r="ES2" s="4"/>
    </row>
    <row r="3" spans="1:149" ht="14.25" customHeight="1" x14ac:dyDescent="0.2">
      <c r="B3" s="27"/>
      <c r="C3" s="93" t="s">
        <v>152</v>
      </c>
      <c r="D3" s="93"/>
      <c r="E3" s="93"/>
      <c r="F3" s="93"/>
      <c r="G3" s="93"/>
      <c r="H3" s="93"/>
      <c r="I3" s="93"/>
      <c r="J3" s="93"/>
      <c r="K3" s="93"/>
      <c r="L3" s="93"/>
      <c r="M3" s="93"/>
      <c r="N3" s="93"/>
      <c r="O3" s="93"/>
      <c r="P3" s="93"/>
      <c r="Q3" s="93"/>
      <c r="R3" s="93"/>
      <c r="S3" s="93"/>
      <c r="T3" s="93"/>
      <c r="U3" s="93"/>
      <c r="V3" s="93"/>
      <c r="W3" s="150"/>
      <c r="X3" s="151" t="s">
        <v>161</v>
      </c>
      <c r="Y3" s="93"/>
      <c r="Z3" s="93"/>
      <c r="AA3" s="93"/>
      <c r="AB3" s="93"/>
      <c r="AC3" s="93"/>
      <c r="AD3" s="93"/>
      <c r="AE3" s="93"/>
      <c r="AF3" s="93"/>
      <c r="AG3" s="93"/>
      <c r="AH3" s="93"/>
      <c r="AI3" s="93"/>
      <c r="AJ3" s="93"/>
      <c r="AK3" s="93"/>
      <c r="AL3" s="93"/>
      <c r="AM3" s="93"/>
      <c r="AN3" s="93"/>
      <c r="AO3" s="93"/>
      <c r="AP3" s="93"/>
      <c r="AQ3" s="93"/>
      <c r="AR3" s="150"/>
      <c r="AS3" s="153" t="s">
        <v>175</v>
      </c>
      <c r="AT3" s="93"/>
      <c r="AU3" s="93"/>
      <c r="AV3" s="93"/>
      <c r="AW3" s="93"/>
      <c r="AX3" s="93"/>
      <c r="AY3" s="93"/>
      <c r="AZ3" s="93"/>
      <c r="BA3" s="93"/>
      <c r="BB3" s="93"/>
      <c r="BC3" s="93"/>
      <c r="BD3" s="93"/>
      <c r="BE3" s="93"/>
      <c r="BF3" s="93"/>
      <c r="BG3" s="93"/>
      <c r="BH3" s="93"/>
      <c r="BI3" s="93"/>
      <c r="BJ3" s="93"/>
      <c r="BK3" s="93"/>
      <c r="BL3" s="93"/>
      <c r="BM3" s="150"/>
      <c r="BN3" s="154" t="s">
        <v>163</v>
      </c>
      <c r="BO3" s="93"/>
      <c r="BP3" s="93"/>
      <c r="BQ3" s="93"/>
      <c r="BR3" s="93"/>
      <c r="BS3" s="93"/>
      <c r="BT3" s="93"/>
      <c r="BU3" s="93"/>
      <c r="BV3" s="93"/>
      <c r="BW3" s="93"/>
      <c r="BX3" s="93"/>
      <c r="BY3" s="93"/>
      <c r="BZ3" s="93"/>
      <c r="CA3" s="93"/>
      <c r="CB3" s="93"/>
      <c r="CC3" s="93"/>
      <c r="CD3" s="93"/>
      <c r="CE3" s="93"/>
      <c r="CF3" s="93"/>
      <c r="CG3" s="93"/>
      <c r="CH3" s="150"/>
      <c r="CI3" s="154" t="s">
        <v>164</v>
      </c>
      <c r="CJ3" s="93"/>
      <c r="CK3" s="93"/>
      <c r="CL3" s="93"/>
      <c r="CM3" s="93"/>
      <c r="CN3" s="93"/>
      <c r="CO3" s="93"/>
      <c r="CP3" s="93"/>
      <c r="CQ3" s="93"/>
      <c r="CR3" s="93"/>
      <c r="CS3" s="93"/>
      <c r="CT3" s="93"/>
      <c r="CU3" s="93"/>
      <c r="CV3" s="93"/>
      <c r="CW3" s="93"/>
      <c r="CX3" s="93"/>
      <c r="CY3" s="93"/>
      <c r="CZ3" s="93"/>
      <c r="DA3" s="93"/>
      <c r="DB3" s="93"/>
      <c r="DC3" s="150"/>
      <c r="DD3" s="93" t="s">
        <v>165</v>
      </c>
      <c r="DE3" s="93"/>
      <c r="DF3" s="93"/>
      <c r="DG3" s="93"/>
      <c r="DH3" s="93"/>
      <c r="DI3" s="93"/>
      <c r="DJ3" s="93"/>
      <c r="DK3" s="93"/>
      <c r="DL3" s="93"/>
      <c r="DM3" s="93"/>
      <c r="DN3" s="93"/>
      <c r="DO3" s="93"/>
      <c r="DP3" s="93"/>
      <c r="DQ3" s="93"/>
      <c r="DR3" s="93"/>
      <c r="DS3" s="93"/>
      <c r="DT3" s="93"/>
      <c r="DU3" s="93"/>
      <c r="DV3" s="93"/>
      <c r="DW3" s="93"/>
      <c r="DX3" s="150"/>
      <c r="DY3" s="93" t="s">
        <v>166</v>
      </c>
      <c r="DZ3" s="93"/>
      <c r="EA3" s="93"/>
      <c r="EB3" s="93"/>
      <c r="EC3" s="93"/>
      <c r="ED3" s="93"/>
      <c r="EE3" s="93"/>
      <c r="EF3" s="93"/>
      <c r="EG3" s="93"/>
      <c r="EH3" s="93"/>
      <c r="EI3" s="93"/>
      <c r="EJ3" s="93"/>
      <c r="EK3" s="93"/>
      <c r="EL3" s="93"/>
      <c r="EM3" s="93"/>
      <c r="EN3" s="93"/>
      <c r="EO3" s="93"/>
      <c r="EP3" s="93"/>
      <c r="EQ3" s="93"/>
      <c r="ER3" s="93"/>
      <c r="ES3" s="14"/>
    </row>
    <row r="4" spans="1:149" s="11" customFormat="1" x14ac:dyDescent="0.2">
      <c r="B4" s="97" t="s">
        <v>3</v>
      </c>
      <c r="C4" s="159" t="s">
        <v>171</v>
      </c>
      <c r="D4" s="159"/>
      <c r="E4" s="159"/>
      <c r="F4" s="159"/>
      <c r="G4" s="159" t="s">
        <v>12</v>
      </c>
      <c r="H4" s="159"/>
      <c r="I4" s="159"/>
      <c r="J4" s="159"/>
      <c r="K4" s="159" t="s">
        <v>172</v>
      </c>
      <c r="L4" s="159"/>
      <c r="M4" s="159"/>
      <c r="N4" s="159"/>
      <c r="O4" s="159" t="s">
        <v>176</v>
      </c>
      <c r="P4" s="159"/>
      <c r="Q4" s="159"/>
      <c r="R4" s="159"/>
      <c r="S4" s="159" t="s">
        <v>177</v>
      </c>
      <c r="T4" s="159"/>
      <c r="U4" s="159"/>
      <c r="V4" s="159"/>
      <c r="W4" s="155"/>
      <c r="X4" s="159" t="s">
        <v>171</v>
      </c>
      <c r="Y4" s="159"/>
      <c r="Z4" s="159"/>
      <c r="AA4" s="159"/>
      <c r="AB4" s="159" t="s">
        <v>12</v>
      </c>
      <c r="AC4" s="159"/>
      <c r="AD4" s="159"/>
      <c r="AE4" s="159"/>
      <c r="AF4" s="159" t="s">
        <v>172</v>
      </c>
      <c r="AG4" s="159"/>
      <c r="AH4" s="159"/>
      <c r="AI4" s="159"/>
      <c r="AJ4" s="159" t="s">
        <v>176</v>
      </c>
      <c r="AK4" s="159"/>
      <c r="AL4" s="159"/>
      <c r="AM4" s="159"/>
      <c r="AN4" s="159" t="s">
        <v>177</v>
      </c>
      <c r="AO4" s="159"/>
      <c r="AP4" s="159"/>
      <c r="AQ4" s="159"/>
      <c r="AR4" s="155"/>
      <c r="AS4" s="159" t="s">
        <v>171</v>
      </c>
      <c r="AT4" s="159"/>
      <c r="AU4" s="159"/>
      <c r="AV4" s="159"/>
      <c r="AW4" s="159" t="s">
        <v>12</v>
      </c>
      <c r="AX4" s="159"/>
      <c r="AY4" s="159"/>
      <c r="AZ4" s="159"/>
      <c r="BA4" s="159" t="s">
        <v>172</v>
      </c>
      <c r="BB4" s="159"/>
      <c r="BC4" s="159"/>
      <c r="BD4" s="159"/>
      <c r="BE4" s="159" t="s">
        <v>176</v>
      </c>
      <c r="BF4" s="159"/>
      <c r="BG4" s="159"/>
      <c r="BH4" s="159"/>
      <c r="BI4" s="159" t="s">
        <v>177</v>
      </c>
      <c r="BJ4" s="159"/>
      <c r="BK4" s="159"/>
      <c r="BL4" s="159"/>
      <c r="BM4" s="155"/>
      <c r="BN4" s="159" t="s">
        <v>171</v>
      </c>
      <c r="BO4" s="159"/>
      <c r="BP4" s="159"/>
      <c r="BQ4" s="159"/>
      <c r="BR4" s="159" t="s">
        <v>12</v>
      </c>
      <c r="BS4" s="159"/>
      <c r="BT4" s="159"/>
      <c r="BU4" s="159"/>
      <c r="BV4" s="159" t="s">
        <v>172</v>
      </c>
      <c r="BW4" s="159"/>
      <c r="BX4" s="159"/>
      <c r="BY4" s="159"/>
      <c r="BZ4" s="159" t="s">
        <v>176</v>
      </c>
      <c r="CA4" s="159"/>
      <c r="CB4" s="159"/>
      <c r="CC4" s="159"/>
      <c r="CD4" s="159" t="s">
        <v>177</v>
      </c>
      <c r="CE4" s="159"/>
      <c r="CF4" s="159"/>
      <c r="CG4" s="159"/>
      <c r="CH4" s="155"/>
      <c r="CI4" s="159" t="s">
        <v>171</v>
      </c>
      <c r="CJ4" s="159"/>
      <c r="CK4" s="159"/>
      <c r="CL4" s="159"/>
      <c r="CM4" s="159" t="s">
        <v>12</v>
      </c>
      <c r="CN4" s="159"/>
      <c r="CO4" s="159"/>
      <c r="CP4" s="159"/>
      <c r="CQ4" s="159" t="s">
        <v>172</v>
      </c>
      <c r="CR4" s="159"/>
      <c r="CS4" s="159"/>
      <c r="CT4" s="159"/>
      <c r="CU4" s="159" t="s">
        <v>176</v>
      </c>
      <c r="CV4" s="159"/>
      <c r="CW4" s="159"/>
      <c r="CX4" s="159"/>
      <c r="CY4" s="159" t="s">
        <v>177</v>
      </c>
      <c r="CZ4" s="159"/>
      <c r="DA4" s="159"/>
      <c r="DB4" s="159"/>
      <c r="DC4" s="155"/>
      <c r="DD4" s="159" t="s">
        <v>171</v>
      </c>
      <c r="DE4" s="159"/>
      <c r="DF4" s="159"/>
      <c r="DG4" s="159"/>
      <c r="DH4" s="159" t="s">
        <v>12</v>
      </c>
      <c r="DI4" s="159"/>
      <c r="DJ4" s="159"/>
      <c r="DK4" s="159"/>
      <c r="DL4" s="159" t="s">
        <v>172</v>
      </c>
      <c r="DM4" s="159"/>
      <c r="DN4" s="159"/>
      <c r="DO4" s="159"/>
      <c r="DP4" s="159" t="s">
        <v>176</v>
      </c>
      <c r="DQ4" s="159"/>
      <c r="DR4" s="159"/>
      <c r="DS4" s="159"/>
      <c r="DT4" s="159" t="s">
        <v>177</v>
      </c>
      <c r="DU4" s="159"/>
      <c r="DV4" s="159"/>
      <c r="DW4" s="159"/>
      <c r="DX4" s="155"/>
      <c r="DY4" s="159" t="s">
        <v>171</v>
      </c>
      <c r="DZ4" s="159"/>
      <c r="EA4" s="159"/>
      <c r="EB4" s="159"/>
      <c r="EC4" s="159" t="s">
        <v>12</v>
      </c>
      <c r="ED4" s="159"/>
      <c r="EE4" s="159"/>
      <c r="EF4" s="159"/>
      <c r="EG4" s="159" t="s">
        <v>172</v>
      </c>
      <c r="EH4" s="159"/>
      <c r="EI4" s="159"/>
      <c r="EJ4" s="159"/>
      <c r="EK4" s="159" t="s">
        <v>176</v>
      </c>
      <c r="EL4" s="159"/>
      <c r="EM4" s="159"/>
      <c r="EN4" s="159"/>
      <c r="EO4" s="159" t="s">
        <v>177</v>
      </c>
      <c r="EP4" s="159"/>
      <c r="EQ4" s="159"/>
      <c r="ER4" s="159"/>
    </row>
    <row r="5" spans="1:149" s="11" customFormat="1" ht="22" x14ac:dyDescent="0.2">
      <c r="B5" s="103"/>
      <c r="C5" s="76" t="s">
        <v>121</v>
      </c>
      <c r="D5" s="76" t="s">
        <v>122</v>
      </c>
      <c r="E5" s="76" t="s">
        <v>123</v>
      </c>
      <c r="F5" s="76" t="s">
        <v>124</v>
      </c>
      <c r="G5" s="76" t="s">
        <v>121</v>
      </c>
      <c r="H5" s="76" t="s">
        <v>122</v>
      </c>
      <c r="I5" s="76" t="s">
        <v>123</v>
      </c>
      <c r="J5" s="76" t="s">
        <v>124</v>
      </c>
      <c r="K5" s="76" t="s">
        <v>121</v>
      </c>
      <c r="L5" s="76" t="s">
        <v>122</v>
      </c>
      <c r="M5" s="76" t="s">
        <v>123</v>
      </c>
      <c r="N5" s="76" t="s">
        <v>124</v>
      </c>
      <c r="O5" s="76" t="s">
        <v>121</v>
      </c>
      <c r="P5" s="76" t="s">
        <v>122</v>
      </c>
      <c r="Q5" s="76" t="s">
        <v>123</v>
      </c>
      <c r="R5" s="76" t="s">
        <v>124</v>
      </c>
      <c r="S5" s="76" t="s">
        <v>121</v>
      </c>
      <c r="T5" s="76" t="s">
        <v>122</v>
      </c>
      <c r="U5" s="76" t="s">
        <v>123</v>
      </c>
      <c r="V5" s="76" t="s">
        <v>124</v>
      </c>
      <c r="W5" s="155"/>
      <c r="X5" s="76" t="s">
        <v>121</v>
      </c>
      <c r="Y5" s="76" t="s">
        <v>122</v>
      </c>
      <c r="Z5" s="76" t="s">
        <v>123</v>
      </c>
      <c r="AA5" s="76" t="s">
        <v>124</v>
      </c>
      <c r="AB5" s="76" t="s">
        <v>121</v>
      </c>
      <c r="AC5" s="76" t="s">
        <v>122</v>
      </c>
      <c r="AD5" s="76" t="s">
        <v>123</v>
      </c>
      <c r="AE5" s="76" t="s">
        <v>124</v>
      </c>
      <c r="AF5" s="76" t="s">
        <v>121</v>
      </c>
      <c r="AG5" s="76" t="s">
        <v>122</v>
      </c>
      <c r="AH5" s="76" t="s">
        <v>123</v>
      </c>
      <c r="AI5" s="76" t="s">
        <v>124</v>
      </c>
      <c r="AJ5" s="76" t="s">
        <v>121</v>
      </c>
      <c r="AK5" s="76" t="s">
        <v>122</v>
      </c>
      <c r="AL5" s="76" t="s">
        <v>123</v>
      </c>
      <c r="AM5" s="76" t="s">
        <v>124</v>
      </c>
      <c r="AN5" s="76" t="s">
        <v>121</v>
      </c>
      <c r="AO5" s="76" t="s">
        <v>122</v>
      </c>
      <c r="AP5" s="76" t="s">
        <v>123</v>
      </c>
      <c r="AQ5" s="76" t="s">
        <v>124</v>
      </c>
      <c r="AR5" s="155"/>
      <c r="AS5" s="76" t="s">
        <v>121</v>
      </c>
      <c r="AT5" s="76" t="s">
        <v>122</v>
      </c>
      <c r="AU5" s="76" t="s">
        <v>123</v>
      </c>
      <c r="AV5" s="76" t="s">
        <v>124</v>
      </c>
      <c r="AW5" s="76" t="s">
        <v>121</v>
      </c>
      <c r="AX5" s="76" t="s">
        <v>122</v>
      </c>
      <c r="AY5" s="76" t="s">
        <v>123</v>
      </c>
      <c r="AZ5" s="76" t="s">
        <v>124</v>
      </c>
      <c r="BA5" s="76" t="s">
        <v>121</v>
      </c>
      <c r="BB5" s="76" t="s">
        <v>122</v>
      </c>
      <c r="BC5" s="76" t="s">
        <v>123</v>
      </c>
      <c r="BD5" s="76" t="s">
        <v>124</v>
      </c>
      <c r="BE5" s="76" t="s">
        <v>121</v>
      </c>
      <c r="BF5" s="76" t="s">
        <v>122</v>
      </c>
      <c r="BG5" s="76" t="s">
        <v>123</v>
      </c>
      <c r="BH5" s="76" t="s">
        <v>124</v>
      </c>
      <c r="BI5" s="76" t="s">
        <v>121</v>
      </c>
      <c r="BJ5" s="76" t="s">
        <v>122</v>
      </c>
      <c r="BK5" s="76" t="s">
        <v>123</v>
      </c>
      <c r="BL5" s="76" t="s">
        <v>124</v>
      </c>
      <c r="BM5" s="155"/>
      <c r="BN5" s="76" t="s">
        <v>121</v>
      </c>
      <c r="BO5" s="76" t="s">
        <v>122</v>
      </c>
      <c r="BP5" s="76" t="s">
        <v>123</v>
      </c>
      <c r="BQ5" s="76" t="s">
        <v>124</v>
      </c>
      <c r="BR5" s="76" t="s">
        <v>121</v>
      </c>
      <c r="BS5" s="76" t="s">
        <v>122</v>
      </c>
      <c r="BT5" s="76" t="s">
        <v>123</v>
      </c>
      <c r="BU5" s="76" t="s">
        <v>124</v>
      </c>
      <c r="BV5" s="76" t="s">
        <v>121</v>
      </c>
      <c r="BW5" s="76" t="s">
        <v>122</v>
      </c>
      <c r="BX5" s="76" t="s">
        <v>123</v>
      </c>
      <c r="BY5" s="76" t="s">
        <v>124</v>
      </c>
      <c r="BZ5" s="76" t="s">
        <v>121</v>
      </c>
      <c r="CA5" s="76" t="s">
        <v>122</v>
      </c>
      <c r="CB5" s="76" t="s">
        <v>123</v>
      </c>
      <c r="CC5" s="76" t="s">
        <v>124</v>
      </c>
      <c r="CD5" s="76" t="s">
        <v>121</v>
      </c>
      <c r="CE5" s="76" t="s">
        <v>122</v>
      </c>
      <c r="CF5" s="76" t="s">
        <v>123</v>
      </c>
      <c r="CG5" s="76" t="s">
        <v>124</v>
      </c>
      <c r="CH5" s="155"/>
      <c r="CI5" s="76" t="s">
        <v>121</v>
      </c>
      <c r="CJ5" s="76" t="s">
        <v>122</v>
      </c>
      <c r="CK5" s="76" t="s">
        <v>123</v>
      </c>
      <c r="CL5" s="76" t="s">
        <v>124</v>
      </c>
      <c r="CM5" s="76" t="s">
        <v>121</v>
      </c>
      <c r="CN5" s="76" t="s">
        <v>122</v>
      </c>
      <c r="CO5" s="76" t="s">
        <v>123</v>
      </c>
      <c r="CP5" s="76" t="s">
        <v>124</v>
      </c>
      <c r="CQ5" s="76" t="s">
        <v>121</v>
      </c>
      <c r="CR5" s="76" t="s">
        <v>122</v>
      </c>
      <c r="CS5" s="76" t="s">
        <v>123</v>
      </c>
      <c r="CT5" s="76" t="s">
        <v>124</v>
      </c>
      <c r="CU5" s="76" t="s">
        <v>121</v>
      </c>
      <c r="CV5" s="76" t="s">
        <v>122</v>
      </c>
      <c r="CW5" s="76" t="s">
        <v>123</v>
      </c>
      <c r="CX5" s="76" t="s">
        <v>124</v>
      </c>
      <c r="CY5" s="76" t="s">
        <v>121</v>
      </c>
      <c r="CZ5" s="76" t="s">
        <v>122</v>
      </c>
      <c r="DA5" s="76" t="s">
        <v>123</v>
      </c>
      <c r="DB5" s="76" t="s">
        <v>124</v>
      </c>
      <c r="DC5" s="155"/>
      <c r="DD5" s="76" t="s">
        <v>121</v>
      </c>
      <c r="DE5" s="76" t="s">
        <v>122</v>
      </c>
      <c r="DF5" s="76" t="s">
        <v>123</v>
      </c>
      <c r="DG5" s="76" t="s">
        <v>124</v>
      </c>
      <c r="DH5" s="76" t="s">
        <v>121</v>
      </c>
      <c r="DI5" s="76" t="s">
        <v>122</v>
      </c>
      <c r="DJ5" s="76" t="s">
        <v>123</v>
      </c>
      <c r="DK5" s="76" t="s">
        <v>124</v>
      </c>
      <c r="DL5" s="76" t="s">
        <v>121</v>
      </c>
      <c r="DM5" s="76" t="s">
        <v>122</v>
      </c>
      <c r="DN5" s="76" t="s">
        <v>123</v>
      </c>
      <c r="DO5" s="76" t="s">
        <v>124</v>
      </c>
      <c r="DP5" s="76" t="s">
        <v>121</v>
      </c>
      <c r="DQ5" s="76" t="s">
        <v>122</v>
      </c>
      <c r="DR5" s="76" t="s">
        <v>123</v>
      </c>
      <c r="DS5" s="76" t="s">
        <v>124</v>
      </c>
      <c r="DT5" s="76" t="s">
        <v>121</v>
      </c>
      <c r="DU5" s="76" t="s">
        <v>122</v>
      </c>
      <c r="DV5" s="76" t="s">
        <v>123</v>
      </c>
      <c r="DW5" s="76" t="s">
        <v>124</v>
      </c>
      <c r="DX5" s="155"/>
      <c r="DY5" s="76" t="s">
        <v>121</v>
      </c>
      <c r="DZ5" s="76" t="s">
        <v>122</v>
      </c>
      <c r="EA5" s="76" t="s">
        <v>123</v>
      </c>
      <c r="EB5" s="76" t="s">
        <v>124</v>
      </c>
      <c r="EC5" s="76" t="s">
        <v>121</v>
      </c>
      <c r="ED5" s="76" t="s">
        <v>122</v>
      </c>
      <c r="EE5" s="76" t="s">
        <v>123</v>
      </c>
      <c r="EF5" s="76" t="s">
        <v>124</v>
      </c>
      <c r="EG5" s="76" t="s">
        <v>121</v>
      </c>
      <c r="EH5" s="76" t="s">
        <v>122</v>
      </c>
      <c r="EI5" s="76" t="s">
        <v>123</v>
      </c>
      <c r="EJ5" s="76" t="s">
        <v>124</v>
      </c>
      <c r="EK5" s="76" t="s">
        <v>121</v>
      </c>
      <c r="EL5" s="76" t="s">
        <v>122</v>
      </c>
      <c r="EM5" s="76" t="s">
        <v>123</v>
      </c>
      <c r="EN5" s="76" t="s">
        <v>124</v>
      </c>
      <c r="EO5" s="76" t="s">
        <v>121</v>
      </c>
      <c r="EP5" s="76" t="s">
        <v>122</v>
      </c>
      <c r="EQ5" s="76" t="s">
        <v>123</v>
      </c>
      <c r="ER5" s="76" t="s">
        <v>124</v>
      </c>
    </row>
    <row r="6" spans="1:149" s="55" customFormat="1" x14ac:dyDescent="0.2">
      <c r="B6" s="56">
        <v>37621</v>
      </c>
      <c r="C6" s="57">
        <v>6.7299999999999999E-2</v>
      </c>
      <c r="D6" s="57"/>
      <c r="E6" s="57"/>
      <c r="F6" s="57"/>
      <c r="G6" s="57">
        <v>-1.2800000000000001E-2</v>
      </c>
      <c r="H6" s="57"/>
      <c r="I6" s="57"/>
      <c r="J6" s="57"/>
      <c r="K6" s="57">
        <v>5.4399999999999997E-2</v>
      </c>
      <c r="L6" s="57"/>
      <c r="M6" s="57"/>
      <c r="N6" s="57"/>
      <c r="O6" s="57">
        <v>6.0100000000000001E-2</v>
      </c>
      <c r="P6" s="57"/>
      <c r="Q6" s="57"/>
      <c r="R6" s="57"/>
      <c r="S6" s="57">
        <v>4.7199999999999999E-2</v>
      </c>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v>6.7299999999999999E-2</v>
      </c>
      <c r="BO6" s="57"/>
      <c r="BP6" s="57"/>
      <c r="BQ6" s="57"/>
      <c r="BR6" s="57">
        <v>-1.2800000000000001E-2</v>
      </c>
      <c r="BS6" s="57"/>
      <c r="BT6" s="57"/>
      <c r="BU6" s="57"/>
      <c r="BV6" s="57">
        <v>5.4399999999999997E-2</v>
      </c>
      <c r="BW6" s="57"/>
      <c r="BX6" s="57"/>
      <c r="BY6" s="57"/>
      <c r="BZ6" s="57">
        <v>6.0100000000000001E-2</v>
      </c>
      <c r="CA6" s="57"/>
      <c r="CB6" s="57"/>
      <c r="CC6" s="57"/>
      <c r="CD6" s="57">
        <v>4.7199999999999999E-2</v>
      </c>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105"/>
    </row>
    <row r="7" spans="1:149" s="55" customFormat="1" x14ac:dyDescent="0.2">
      <c r="B7" s="56">
        <v>37652</v>
      </c>
      <c r="C7" s="57">
        <v>6.7699999999999996E-2</v>
      </c>
      <c r="D7" s="57"/>
      <c r="E7" s="57"/>
      <c r="F7" s="57"/>
      <c r="G7" s="57">
        <v>-1.46E-2</v>
      </c>
      <c r="H7" s="57"/>
      <c r="I7" s="57"/>
      <c r="J7" s="57"/>
      <c r="K7" s="57">
        <v>5.3100000000000001E-2</v>
      </c>
      <c r="L7" s="57"/>
      <c r="M7" s="57"/>
      <c r="N7" s="57"/>
      <c r="O7" s="57">
        <v>6.0299999999999999E-2</v>
      </c>
      <c r="P7" s="57"/>
      <c r="Q7" s="57"/>
      <c r="R7" s="57"/>
      <c r="S7" s="57">
        <v>4.5699999999999998E-2</v>
      </c>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v>6.7699999999999996E-2</v>
      </c>
      <c r="BO7" s="57"/>
      <c r="BP7" s="57"/>
      <c r="BQ7" s="57"/>
      <c r="BR7" s="57">
        <v>-1.46E-2</v>
      </c>
      <c r="BS7" s="57"/>
      <c r="BT7" s="57"/>
      <c r="BU7" s="57"/>
      <c r="BV7" s="57">
        <v>5.3100000000000001E-2</v>
      </c>
      <c r="BW7" s="57"/>
      <c r="BX7" s="57"/>
      <c r="BY7" s="57"/>
      <c r="BZ7" s="57">
        <v>6.0299999999999999E-2</v>
      </c>
      <c r="CA7" s="57"/>
      <c r="CB7" s="57"/>
      <c r="CC7" s="57"/>
      <c r="CD7" s="57">
        <v>4.5699999999999998E-2</v>
      </c>
      <c r="CE7" s="57"/>
      <c r="CF7" s="57"/>
      <c r="CG7" s="57"/>
      <c r="CH7" s="57"/>
      <c r="CI7" s="57">
        <v>6.8000000000000005E-2</v>
      </c>
      <c r="CJ7" s="57"/>
      <c r="CK7" s="57"/>
      <c r="CL7" s="57"/>
      <c r="CM7" s="57">
        <v>1.1999999999999999E-3</v>
      </c>
      <c r="CN7" s="57"/>
      <c r="CO7" s="57"/>
      <c r="CP7" s="57"/>
      <c r="CQ7" s="57">
        <v>6.9199999999999998E-2</v>
      </c>
      <c r="CR7" s="57"/>
      <c r="CS7" s="57"/>
      <c r="CT7" s="57"/>
      <c r="CU7" s="57">
        <v>6.0400000000000002E-2</v>
      </c>
      <c r="CV7" s="57"/>
      <c r="CW7" s="57"/>
      <c r="CX7" s="57"/>
      <c r="CY7" s="57">
        <v>6.1499999999999999E-2</v>
      </c>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105"/>
    </row>
    <row r="8" spans="1:149" s="55" customFormat="1" x14ac:dyDescent="0.2">
      <c r="B8" s="56">
        <v>37680</v>
      </c>
      <c r="C8" s="57">
        <v>6.8099999999999994E-2</v>
      </c>
      <c r="D8" s="57"/>
      <c r="E8" s="57"/>
      <c r="F8" s="57"/>
      <c r="G8" s="57">
        <v>-1.6400000000000001E-2</v>
      </c>
      <c r="H8" s="57"/>
      <c r="I8" s="57"/>
      <c r="J8" s="57"/>
      <c r="K8" s="57">
        <v>5.1700000000000003E-2</v>
      </c>
      <c r="L8" s="57"/>
      <c r="M8" s="57"/>
      <c r="N8" s="57"/>
      <c r="O8" s="57">
        <v>6.0600000000000001E-2</v>
      </c>
      <c r="P8" s="57"/>
      <c r="Q8" s="57"/>
      <c r="R8" s="57"/>
      <c r="S8" s="57">
        <v>4.4200000000000003E-2</v>
      </c>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v>6.8099999999999994E-2</v>
      </c>
      <c r="BO8" s="57"/>
      <c r="BP8" s="57"/>
      <c r="BQ8" s="57"/>
      <c r="BR8" s="57">
        <v>-1.6400000000000001E-2</v>
      </c>
      <c r="BS8" s="57"/>
      <c r="BT8" s="57"/>
      <c r="BU8" s="57"/>
      <c r="BV8" s="57">
        <v>5.1700000000000003E-2</v>
      </c>
      <c r="BW8" s="57"/>
      <c r="BX8" s="57"/>
      <c r="BY8" s="57"/>
      <c r="BZ8" s="57">
        <v>6.0600000000000001E-2</v>
      </c>
      <c r="CA8" s="57"/>
      <c r="CB8" s="57"/>
      <c r="CC8" s="57"/>
      <c r="CD8" s="57">
        <v>4.4200000000000003E-2</v>
      </c>
      <c r="CE8" s="57"/>
      <c r="CF8" s="57"/>
      <c r="CG8" s="57"/>
      <c r="CH8" s="57"/>
      <c r="CI8" s="57">
        <v>6.83E-2</v>
      </c>
      <c r="CJ8" s="57"/>
      <c r="CK8" s="57"/>
      <c r="CL8" s="57"/>
      <c r="CM8" s="57">
        <v>2.5000000000000001E-3</v>
      </c>
      <c r="CN8" s="57"/>
      <c r="CO8" s="57"/>
      <c r="CP8" s="57"/>
      <c r="CQ8" s="57">
        <v>7.0800000000000002E-2</v>
      </c>
      <c r="CR8" s="57"/>
      <c r="CS8" s="57"/>
      <c r="CT8" s="57"/>
      <c r="CU8" s="57">
        <v>6.0499999999999998E-2</v>
      </c>
      <c r="CV8" s="57"/>
      <c r="CW8" s="57"/>
      <c r="CX8" s="57"/>
      <c r="CY8" s="57">
        <v>6.3E-2</v>
      </c>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105"/>
    </row>
    <row r="9" spans="1:149" s="55" customFormat="1" x14ac:dyDescent="0.2">
      <c r="B9" s="56">
        <v>37711</v>
      </c>
      <c r="C9" s="57">
        <v>6.8500000000000005E-2</v>
      </c>
      <c r="D9" s="57"/>
      <c r="E9" s="57"/>
      <c r="F9" s="57"/>
      <c r="G9" s="57">
        <v>-1.8100000000000002E-2</v>
      </c>
      <c r="H9" s="57"/>
      <c r="I9" s="57"/>
      <c r="J9" s="57"/>
      <c r="K9" s="57">
        <v>5.04E-2</v>
      </c>
      <c r="L9" s="57"/>
      <c r="M9" s="57"/>
      <c r="N9" s="57"/>
      <c r="O9" s="57">
        <v>6.08E-2</v>
      </c>
      <c r="P9" s="57"/>
      <c r="Q9" s="57"/>
      <c r="R9" s="57"/>
      <c r="S9" s="57">
        <v>4.2700000000000002E-2</v>
      </c>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v>6.8500000000000005E-2</v>
      </c>
      <c r="BO9" s="57"/>
      <c r="BP9" s="57"/>
      <c r="BQ9" s="57"/>
      <c r="BR9" s="57">
        <v>-1.8100000000000002E-2</v>
      </c>
      <c r="BS9" s="57"/>
      <c r="BT9" s="57"/>
      <c r="BU9" s="57"/>
      <c r="BV9" s="57">
        <v>5.04E-2</v>
      </c>
      <c r="BW9" s="57"/>
      <c r="BX9" s="57"/>
      <c r="BY9" s="57"/>
      <c r="BZ9" s="57">
        <v>6.08E-2</v>
      </c>
      <c r="CA9" s="57"/>
      <c r="CB9" s="57"/>
      <c r="CC9" s="57"/>
      <c r="CD9" s="57">
        <v>4.2700000000000002E-2</v>
      </c>
      <c r="CE9" s="57"/>
      <c r="CF9" s="57"/>
      <c r="CG9" s="57"/>
      <c r="CH9" s="57"/>
      <c r="CI9" s="57">
        <v>6.8599999999999994E-2</v>
      </c>
      <c r="CJ9" s="57"/>
      <c r="CK9" s="57"/>
      <c r="CL9" s="57"/>
      <c r="CM9" s="57">
        <v>4.0000000000000001E-3</v>
      </c>
      <c r="CN9" s="57"/>
      <c r="CO9" s="57"/>
      <c r="CP9" s="57"/>
      <c r="CQ9" s="57">
        <v>7.2599999999999998E-2</v>
      </c>
      <c r="CR9" s="57"/>
      <c r="CS9" s="57"/>
      <c r="CT9" s="57"/>
      <c r="CU9" s="57">
        <v>6.0600000000000001E-2</v>
      </c>
      <c r="CV9" s="57"/>
      <c r="CW9" s="57"/>
      <c r="CX9" s="57"/>
      <c r="CY9" s="57">
        <v>6.4600000000000005E-2</v>
      </c>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105"/>
    </row>
    <row r="10" spans="1:149" s="55" customFormat="1" x14ac:dyDescent="0.2">
      <c r="B10" s="56">
        <v>37741</v>
      </c>
      <c r="C10" s="57">
        <v>6.9000000000000006E-2</v>
      </c>
      <c r="D10" s="57"/>
      <c r="E10" s="57"/>
      <c r="F10" s="57"/>
      <c r="G10" s="57">
        <v>-2.1299999999999999E-2</v>
      </c>
      <c r="H10" s="57"/>
      <c r="I10" s="57"/>
      <c r="J10" s="57"/>
      <c r="K10" s="57">
        <v>4.7699999999999999E-2</v>
      </c>
      <c r="L10" s="57"/>
      <c r="M10" s="57"/>
      <c r="N10" s="57"/>
      <c r="O10" s="57">
        <v>6.1199999999999997E-2</v>
      </c>
      <c r="P10" s="57"/>
      <c r="Q10" s="57"/>
      <c r="R10" s="57"/>
      <c r="S10" s="57">
        <v>3.9899999999999998E-2</v>
      </c>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v>6.9000000000000006E-2</v>
      </c>
      <c r="BO10" s="57"/>
      <c r="BP10" s="57"/>
      <c r="BQ10" s="57"/>
      <c r="BR10" s="57">
        <v>-2.1299999999999999E-2</v>
      </c>
      <c r="BS10" s="57"/>
      <c r="BT10" s="57"/>
      <c r="BU10" s="57"/>
      <c r="BV10" s="57">
        <v>4.7699999999999999E-2</v>
      </c>
      <c r="BW10" s="57"/>
      <c r="BX10" s="57"/>
      <c r="BY10" s="57"/>
      <c r="BZ10" s="57">
        <v>6.1199999999999997E-2</v>
      </c>
      <c r="CA10" s="57"/>
      <c r="CB10" s="57"/>
      <c r="CC10" s="57"/>
      <c r="CD10" s="57">
        <v>3.9899999999999998E-2</v>
      </c>
      <c r="CE10" s="57"/>
      <c r="CF10" s="57"/>
      <c r="CG10" s="57"/>
      <c r="CH10" s="57"/>
      <c r="CI10" s="57">
        <v>6.9199999999999998E-2</v>
      </c>
      <c r="CJ10" s="57"/>
      <c r="CK10" s="57"/>
      <c r="CL10" s="57"/>
      <c r="CM10" s="57">
        <v>2.7000000000000001E-3</v>
      </c>
      <c r="CN10" s="57"/>
      <c r="CO10" s="57"/>
      <c r="CP10" s="57"/>
      <c r="CQ10" s="57">
        <v>7.1900000000000006E-2</v>
      </c>
      <c r="CR10" s="57"/>
      <c r="CS10" s="57"/>
      <c r="CT10" s="57"/>
      <c r="CU10" s="57">
        <v>6.0999999999999999E-2</v>
      </c>
      <c r="CV10" s="57"/>
      <c r="CW10" s="57"/>
      <c r="CX10" s="57"/>
      <c r="CY10" s="57">
        <v>6.3700000000000007E-2</v>
      </c>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105"/>
    </row>
    <row r="11" spans="1:149" s="55" customFormat="1" x14ac:dyDescent="0.2">
      <c r="B11" s="56">
        <v>37772</v>
      </c>
      <c r="C11" s="57">
        <v>6.9500000000000006E-2</v>
      </c>
      <c r="D11" s="57"/>
      <c r="E11" s="57"/>
      <c r="F11" s="57"/>
      <c r="G11" s="57">
        <v>-2.4500000000000001E-2</v>
      </c>
      <c r="H11" s="57"/>
      <c r="I11" s="57"/>
      <c r="J11" s="57"/>
      <c r="K11" s="57">
        <v>4.4999999999999998E-2</v>
      </c>
      <c r="L11" s="57"/>
      <c r="M11" s="57"/>
      <c r="N11" s="57"/>
      <c r="O11" s="57">
        <v>6.1600000000000002E-2</v>
      </c>
      <c r="P11" s="57"/>
      <c r="Q11" s="57"/>
      <c r="R11" s="57"/>
      <c r="S11" s="57">
        <v>3.7100000000000001E-2</v>
      </c>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v>6.9500000000000006E-2</v>
      </c>
      <c r="BO11" s="57"/>
      <c r="BP11" s="57"/>
      <c r="BQ11" s="57"/>
      <c r="BR11" s="57">
        <v>-2.4500000000000001E-2</v>
      </c>
      <c r="BS11" s="57"/>
      <c r="BT11" s="57"/>
      <c r="BU11" s="57"/>
      <c r="BV11" s="57">
        <v>4.4999999999999998E-2</v>
      </c>
      <c r="BW11" s="57"/>
      <c r="BX11" s="57"/>
      <c r="BY11" s="57"/>
      <c r="BZ11" s="57">
        <v>6.1600000000000002E-2</v>
      </c>
      <c r="CA11" s="57"/>
      <c r="CB11" s="57"/>
      <c r="CC11" s="57"/>
      <c r="CD11" s="57">
        <v>3.7100000000000001E-2</v>
      </c>
      <c r="CE11" s="57"/>
      <c r="CF11" s="57"/>
      <c r="CG11" s="57"/>
      <c r="CH11" s="57"/>
      <c r="CI11" s="57">
        <v>6.9699999999999998E-2</v>
      </c>
      <c r="CJ11" s="57"/>
      <c r="CK11" s="57"/>
      <c r="CL11" s="57"/>
      <c r="CM11" s="57">
        <v>1.4E-3</v>
      </c>
      <c r="CN11" s="57"/>
      <c r="CO11" s="57"/>
      <c r="CP11" s="57"/>
      <c r="CQ11" s="57">
        <v>7.1099999999999997E-2</v>
      </c>
      <c r="CR11" s="57"/>
      <c r="CS11" s="57"/>
      <c r="CT11" s="57"/>
      <c r="CU11" s="57">
        <v>6.1400000000000003E-2</v>
      </c>
      <c r="CV11" s="57"/>
      <c r="CW11" s="57"/>
      <c r="CX11" s="57"/>
      <c r="CY11" s="57">
        <v>6.2799999999999995E-2</v>
      </c>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105"/>
    </row>
    <row r="12" spans="1:149" s="55" customFormat="1" x14ac:dyDescent="0.2">
      <c r="B12" s="56">
        <v>37802</v>
      </c>
      <c r="C12" s="57">
        <v>7.0000000000000007E-2</v>
      </c>
      <c r="D12" s="57"/>
      <c r="E12" s="57"/>
      <c r="F12" s="57"/>
      <c r="G12" s="57">
        <v>-2.7799999999999998E-2</v>
      </c>
      <c r="H12" s="57"/>
      <c r="I12" s="57"/>
      <c r="J12" s="57"/>
      <c r="K12" s="57">
        <v>4.2299999999999997E-2</v>
      </c>
      <c r="L12" s="57"/>
      <c r="M12" s="57"/>
      <c r="N12" s="57"/>
      <c r="O12" s="57">
        <v>6.2E-2</v>
      </c>
      <c r="P12" s="57"/>
      <c r="Q12" s="57"/>
      <c r="R12" s="57"/>
      <c r="S12" s="57">
        <v>3.4299999999999997E-2</v>
      </c>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v>7.0000000000000007E-2</v>
      </c>
      <c r="BO12" s="57"/>
      <c r="BP12" s="57"/>
      <c r="BQ12" s="57"/>
      <c r="BR12" s="57">
        <v>-2.7799999999999998E-2</v>
      </c>
      <c r="BS12" s="57"/>
      <c r="BT12" s="57"/>
      <c r="BU12" s="57"/>
      <c r="BV12" s="57">
        <v>4.2299999999999997E-2</v>
      </c>
      <c r="BW12" s="57"/>
      <c r="BX12" s="57"/>
      <c r="BY12" s="57"/>
      <c r="BZ12" s="57">
        <v>6.2E-2</v>
      </c>
      <c r="CA12" s="57"/>
      <c r="CB12" s="57"/>
      <c r="CC12" s="57"/>
      <c r="CD12" s="57">
        <v>3.4299999999999997E-2</v>
      </c>
      <c r="CE12" s="57"/>
      <c r="CF12" s="57"/>
      <c r="CG12" s="57"/>
      <c r="CH12" s="57"/>
      <c r="CI12" s="57">
        <v>7.0199999999999999E-2</v>
      </c>
      <c r="CJ12" s="57"/>
      <c r="CK12" s="57"/>
      <c r="CL12" s="57"/>
      <c r="CM12" s="57">
        <v>1E-4</v>
      </c>
      <c r="CN12" s="57"/>
      <c r="CO12" s="57"/>
      <c r="CP12" s="57"/>
      <c r="CQ12" s="57">
        <v>7.0300000000000001E-2</v>
      </c>
      <c r="CR12" s="57"/>
      <c r="CS12" s="57"/>
      <c r="CT12" s="57"/>
      <c r="CU12" s="57">
        <v>6.1800000000000001E-2</v>
      </c>
      <c r="CV12" s="57"/>
      <c r="CW12" s="57"/>
      <c r="CX12" s="57"/>
      <c r="CY12" s="57">
        <v>6.1899999999999997E-2</v>
      </c>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105"/>
    </row>
    <row r="13" spans="1:149" s="55" customFormat="1" x14ac:dyDescent="0.2">
      <c r="B13" s="56">
        <v>37833</v>
      </c>
      <c r="C13" s="57">
        <v>7.0000000000000007E-2</v>
      </c>
      <c r="D13" s="57"/>
      <c r="E13" s="57"/>
      <c r="F13" s="57"/>
      <c r="G13" s="57">
        <v>-2.7E-2</v>
      </c>
      <c r="H13" s="57"/>
      <c r="I13" s="57"/>
      <c r="J13" s="57"/>
      <c r="K13" s="57">
        <v>4.2999999999999997E-2</v>
      </c>
      <c r="L13" s="57"/>
      <c r="M13" s="57"/>
      <c r="N13" s="57"/>
      <c r="O13" s="57">
        <v>6.2E-2</v>
      </c>
      <c r="P13" s="57"/>
      <c r="Q13" s="57"/>
      <c r="R13" s="57"/>
      <c r="S13" s="57">
        <v>3.5000000000000003E-2</v>
      </c>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v>7.0000000000000007E-2</v>
      </c>
      <c r="BO13" s="57"/>
      <c r="BP13" s="57"/>
      <c r="BQ13" s="57"/>
      <c r="BR13" s="57">
        <v>-2.7E-2</v>
      </c>
      <c r="BS13" s="57"/>
      <c r="BT13" s="57"/>
      <c r="BU13" s="57"/>
      <c r="BV13" s="57">
        <v>4.2999999999999997E-2</v>
      </c>
      <c r="BW13" s="57"/>
      <c r="BX13" s="57"/>
      <c r="BY13" s="57"/>
      <c r="BZ13" s="57">
        <v>6.2E-2</v>
      </c>
      <c r="CA13" s="57"/>
      <c r="CB13" s="57"/>
      <c r="CC13" s="57"/>
      <c r="CD13" s="57">
        <v>3.5000000000000003E-2</v>
      </c>
      <c r="CE13" s="57"/>
      <c r="CF13" s="57"/>
      <c r="CG13" s="57"/>
      <c r="CH13" s="57"/>
      <c r="CI13" s="57">
        <v>7.0400000000000004E-2</v>
      </c>
      <c r="CJ13" s="57"/>
      <c r="CK13" s="57"/>
      <c r="CL13" s="57"/>
      <c r="CM13" s="57">
        <v>-1.1999999999999999E-3</v>
      </c>
      <c r="CN13" s="57"/>
      <c r="CO13" s="57"/>
      <c r="CP13" s="57"/>
      <c r="CQ13" s="57">
        <v>6.9199999999999998E-2</v>
      </c>
      <c r="CR13" s="57"/>
      <c r="CS13" s="57"/>
      <c r="CT13" s="57"/>
      <c r="CU13" s="57">
        <v>6.1899999999999997E-2</v>
      </c>
      <c r="CV13" s="57"/>
      <c r="CW13" s="57"/>
      <c r="CX13" s="57"/>
      <c r="CY13" s="57">
        <v>6.08E-2</v>
      </c>
      <c r="CZ13" s="57"/>
      <c r="DA13" s="57"/>
      <c r="DB13" s="57"/>
      <c r="DC13" s="57"/>
      <c r="DD13" s="57">
        <v>6.9699999999999998E-2</v>
      </c>
      <c r="DE13" s="57"/>
      <c r="DF13" s="57"/>
      <c r="DG13" s="57"/>
      <c r="DH13" s="57">
        <v>-4.5699999999999998E-2</v>
      </c>
      <c r="DI13" s="57"/>
      <c r="DJ13" s="57"/>
      <c r="DK13" s="57"/>
      <c r="DL13" s="57">
        <v>2.4E-2</v>
      </c>
      <c r="DM13" s="57"/>
      <c r="DN13" s="57"/>
      <c r="DO13" s="57"/>
      <c r="DP13" s="57">
        <v>6.2E-2</v>
      </c>
      <c r="DQ13" s="57"/>
      <c r="DR13" s="57"/>
      <c r="DS13" s="57"/>
      <c r="DT13" s="57">
        <v>1.6299999999999999E-2</v>
      </c>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105"/>
    </row>
    <row r="14" spans="1:149" s="55" customFormat="1" x14ac:dyDescent="0.2">
      <c r="B14" s="56">
        <v>37864</v>
      </c>
      <c r="C14" s="57">
        <v>7.0000000000000007E-2</v>
      </c>
      <c r="D14" s="57"/>
      <c r="E14" s="57"/>
      <c r="F14" s="57"/>
      <c r="G14" s="57">
        <v>-2.63E-2</v>
      </c>
      <c r="H14" s="57"/>
      <c r="I14" s="57"/>
      <c r="J14" s="57"/>
      <c r="K14" s="57">
        <v>4.3700000000000003E-2</v>
      </c>
      <c r="L14" s="57"/>
      <c r="M14" s="57"/>
      <c r="N14" s="57"/>
      <c r="O14" s="57">
        <v>6.2E-2</v>
      </c>
      <c r="P14" s="57"/>
      <c r="Q14" s="57"/>
      <c r="R14" s="57"/>
      <c r="S14" s="57">
        <v>3.5700000000000003E-2</v>
      </c>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v>7.0000000000000007E-2</v>
      </c>
      <c r="BO14" s="57"/>
      <c r="BP14" s="57"/>
      <c r="BQ14" s="57"/>
      <c r="BR14" s="57">
        <v>-2.63E-2</v>
      </c>
      <c r="BS14" s="57"/>
      <c r="BT14" s="57"/>
      <c r="BU14" s="57"/>
      <c r="BV14" s="57">
        <v>4.3700000000000003E-2</v>
      </c>
      <c r="BW14" s="57"/>
      <c r="BX14" s="57"/>
      <c r="BY14" s="57"/>
      <c r="BZ14" s="57">
        <v>6.2E-2</v>
      </c>
      <c r="CA14" s="57"/>
      <c r="CB14" s="57"/>
      <c r="CC14" s="57"/>
      <c r="CD14" s="57">
        <v>3.5700000000000003E-2</v>
      </c>
      <c r="CE14" s="57"/>
      <c r="CF14" s="57"/>
      <c r="CG14" s="57"/>
      <c r="CH14" s="57"/>
      <c r="CI14" s="57">
        <v>7.0599999999999996E-2</v>
      </c>
      <c r="CJ14" s="57"/>
      <c r="CK14" s="57"/>
      <c r="CL14" s="57"/>
      <c r="CM14" s="57">
        <v>-2.5000000000000001E-3</v>
      </c>
      <c r="CN14" s="57"/>
      <c r="CO14" s="57"/>
      <c r="CP14" s="57"/>
      <c r="CQ14" s="57">
        <v>6.8099999999999994E-2</v>
      </c>
      <c r="CR14" s="57"/>
      <c r="CS14" s="57"/>
      <c r="CT14" s="57"/>
      <c r="CU14" s="57">
        <v>6.2100000000000002E-2</v>
      </c>
      <c r="CV14" s="57"/>
      <c r="CW14" s="57"/>
      <c r="CX14" s="57"/>
      <c r="CY14" s="57">
        <v>5.96E-2</v>
      </c>
      <c r="CZ14" s="57"/>
      <c r="DA14" s="57"/>
      <c r="DB14" s="57"/>
      <c r="DC14" s="57"/>
      <c r="DD14" s="57">
        <v>6.9599999999999995E-2</v>
      </c>
      <c r="DE14" s="57"/>
      <c r="DF14" s="57"/>
      <c r="DG14" s="57"/>
      <c r="DH14" s="57">
        <v>-4.2700000000000002E-2</v>
      </c>
      <c r="DI14" s="57"/>
      <c r="DJ14" s="57"/>
      <c r="DK14" s="57"/>
      <c r="DL14" s="57">
        <v>2.6800000000000001E-2</v>
      </c>
      <c r="DM14" s="57"/>
      <c r="DN14" s="57"/>
      <c r="DO14" s="57"/>
      <c r="DP14" s="57">
        <v>6.1899999999999997E-2</v>
      </c>
      <c r="DQ14" s="57"/>
      <c r="DR14" s="57"/>
      <c r="DS14" s="57"/>
      <c r="DT14" s="57">
        <v>1.9099999999999999E-2</v>
      </c>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105"/>
    </row>
    <row r="15" spans="1:149" s="55" customFormat="1" x14ac:dyDescent="0.2">
      <c r="B15" s="56">
        <v>37894</v>
      </c>
      <c r="C15" s="57">
        <v>6.9900000000000004E-2</v>
      </c>
      <c r="D15" s="57"/>
      <c r="E15" s="57"/>
      <c r="F15" s="57"/>
      <c r="G15" s="57">
        <v>-2.64E-2</v>
      </c>
      <c r="H15" s="57"/>
      <c r="I15" s="57"/>
      <c r="J15" s="57"/>
      <c r="K15" s="57">
        <v>4.3499999999999997E-2</v>
      </c>
      <c r="L15" s="57"/>
      <c r="M15" s="57"/>
      <c r="N15" s="57"/>
      <c r="O15" s="57">
        <v>6.1899999999999997E-2</v>
      </c>
      <c r="P15" s="57"/>
      <c r="Q15" s="57"/>
      <c r="R15" s="57"/>
      <c r="S15" s="57">
        <v>3.5499999999999997E-2</v>
      </c>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v>6.9900000000000004E-2</v>
      </c>
      <c r="BO15" s="57"/>
      <c r="BP15" s="57"/>
      <c r="BQ15" s="57"/>
      <c r="BR15" s="57">
        <v>-2.64E-2</v>
      </c>
      <c r="BS15" s="57"/>
      <c r="BT15" s="57"/>
      <c r="BU15" s="57"/>
      <c r="BV15" s="57">
        <v>4.3499999999999997E-2</v>
      </c>
      <c r="BW15" s="57"/>
      <c r="BX15" s="57"/>
      <c r="BY15" s="57"/>
      <c r="BZ15" s="57">
        <v>6.1899999999999997E-2</v>
      </c>
      <c r="CA15" s="57"/>
      <c r="CB15" s="57"/>
      <c r="CC15" s="57"/>
      <c r="CD15" s="57">
        <v>3.5499999999999997E-2</v>
      </c>
      <c r="CE15" s="57"/>
      <c r="CF15" s="57"/>
      <c r="CG15" s="57"/>
      <c r="CH15" s="57"/>
      <c r="CI15" s="57">
        <v>7.0900000000000005E-2</v>
      </c>
      <c r="CJ15" s="57"/>
      <c r="CK15" s="57"/>
      <c r="CL15" s="57"/>
      <c r="CM15" s="57">
        <v>-5.4000000000000003E-3</v>
      </c>
      <c r="CN15" s="57"/>
      <c r="CO15" s="57"/>
      <c r="CP15" s="57"/>
      <c r="CQ15" s="57">
        <v>6.5500000000000003E-2</v>
      </c>
      <c r="CR15" s="57"/>
      <c r="CS15" s="57"/>
      <c r="CT15" s="57"/>
      <c r="CU15" s="57">
        <v>6.2300000000000001E-2</v>
      </c>
      <c r="CV15" s="57"/>
      <c r="CW15" s="57"/>
      <c r="CX15" s="57"/>
      <c r="CY15" s="57">
        <v>5.6899999999999999E-2</v>
      </c>
      <c r="CZ15" s="57"/>
      <c r="DA15" s="57"/>
      <c r="DB15" s="57"/>
      <c r="DC15" s="57"/>
      <c r="DD15" s="57">
        <v>6.9199999999999998E-2</v>
      </c>
      <c r="DE15" s="57"/>
      <c r="DF15" s="57"/>
      <c r="DG15" s="57"/>
      <c r="DH15" s="57">
        <v>-4.07E-2</v>
      </c>
      <c r="DI15" s="57"/>
      <c r="DJ15" s="57"/>
      <c r="DK15" s="57"/>
      <c r="DL15" s="57">
        <v>2.86E-2</v>
      </c>
      <c r="DM15" s="57"/>
      <c r="DN15" s="57"/>
      <c r="DO15" s="57"/>
      <c r="DP15" s="57">
        <v>6.1600000000000002E-2</v>
      </c>
      <c r="DQ15" s="57"/>
      <c r="DR15" s="57"/>
      <c r="DS15" s="57"/>
      <c r="DT15" s="57">
        <v>2.0899999999999998E-2</v>
      </c>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105"/>
    </row>
    <row r="16" spans="1:149" s="55" customFormat="1" x14ac:dyDescent="0.2">
      <c r="B16" s="56">
        <v>37925</v>
      </c>
      <c r="C16" s="57">
        <v>6.9699999999999998E-2</v>
      </c>
      <c r="D16" s="57"/>
      <c r="E16" s="57"/>
      <c r="F16" s="57"/>
      <c r="G16" s="57">
        <v>-2.58E-2</v>
      </c>
      <c r="H16" s="57"/>
      <c r="I16" s="57"/>
      <c r="J16" s="57"/>
      <c r="K16" s="57">
        <v>4.3900000000000002E-2</v>
      </c>
      <c r="L16" s="57"/>
      <c r="M16" s="57"/>
      <c r="N16" s="57"/>
      <c r="O16" s="57">
        <v>6.1699999999999998E-2</v>
      </c>
      <c r="P16" s="57"/>
      <c r="Q16" s="57"/>
      <c r="R16" s="57"/>
      <c r="S16" s="57">
        <v>3.5999999999999997E-2</v>
      </c>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v>6.9699999999999998E-2</v>
      </c>
      <c r="BO16" s="57"/>
      <c r="BP16" s="57"/>
      <c r="BQ16" s="57"/>
      <c r="BR16" s="57">
        <v>-2.58E-2</v>
      </c>
      <c r="BS16" s="57"/>
      <c r="BT16" s="57"/>
      <c r="BU16" s="57"/>
      <c r="BV16" s="57">
        <v>4.3900000000000002E-2</v>
      </c>
      <c r="BW16" s="57"/>
      <c r="BX16" s="57"/>
      <c r="BY16" s="57"/>
      <c r="BZ16" s="57">
        <v>6.1699999999999998E-2</v>
      </c>
      <c r="CA16" s="57"/>
      <c r="CB16" s="57"/>
      <c r="CC16" s="57"/>
      <c r="CD16" s="57">
        <v>3.5999999999999997E-2</v>
      </c>
      <c r="CE16" s="57"/>
      <c r="CF16" s="57"/>
      <c r="CG16" s="57"/>
      <c r="CH16" s="57"/>
      <c r="CI16" s="57">
        <v>7.1900000000000006E-2</v>
      </c>
      <c r="CJ16" s="57"/>
      <c r="CK16" s="57"/>
      <c r="CL16" s="57"/>
      <c r="CM16" s="57">
        <v>-7.0000000000000001E-3</v>
      </c>
      <c r="CN16" s="57"/>
      <c r="CO16" s="57"/>
      <c r="CP16" s="57"/>
      <c r="CQ16" s="57">
        <v>6.4899999999999999E-2</v>
      </c>
      <c r="CR16" s="57"/>
      <c r="CS16" s="57"/>
      <c r="CT16" s="57"/>
      <c r="CU16" s="57">
        <v>6.2899999999999998E-2</v>
      </c>
      <c r="CV16" s="57"/>
      <c r="CW16" s="57"/>
      <c r="CX16" s="57"/>
      <c r="CY16" s="57">
        <v>5.5899999999999998E-2</v>
      </c>
      <c r="CZ16" s="57"/>
      <c r="DA16" s="57"/>
      <c r="DB16" s="57"/>
      <c r="DC16" s="57"/>
      <c r="DD16" s="57">
        <v>6.8900000000000003E-2</v>
      </c>
      <c r="DE16" s="57"/>
      <c r="DF16" s="57"/>
      <c r="DG16" s="57"/>
      <c r="DH16" s="57">
        <v>-3.8300000000000001E-2</v>
      </c>
      <c r="DI16" s="57"/>
      <c r="DJ16" s="57"/>
      <c r="DK16" s="57"/>
      <c r="DL16" s="57">
        <v>3.0599999999999999E-2</v>
      </c>
      <c r="DM16" s="57"/>
      <c r="DN16" s="57"/>
      <c r="DO16" s="57"/>
      <c r="DP16" s="57">
        <v>6.1400000000000003E-2</v>
      </c>
      <c r="DQ16" s="57"/>
      <c r="DR16" s="57"/>
      <c r="DS16" s="57"/>
      <c r="DT16" s="57">
        <v>2.3099999999999999E-2</v>
      </c>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105"/>
    </row>
    <row r="17" spans="2:149" s="55" customFormat="1" x14ac:dyDescent="0.2">
      <c r="B17" s="56">
        <v>37955</v>
      </c>
      <c r="C17" s="57">
        <v>6.9400000000000003E-2</v>
      </c>
      <c r="D17" s="57"/>
      <c r="E17" s="57"/>
      <c r="F17" s="57"/>
      <c r="G17" s="57">
        <v>-2.5000000000000001E-2</v>
      </c>
      <c r="H17" s="57"/>
      <c r="I17" s="57"/>
      <c r="J17" s="57"/>
      <c r="K17" s="57">
        <v>4.4400000000000002E-2</v>
      </c>
      <c r="L17" s="57"/>
      <c r="M17" s="57"/>
      <c r="N17" s="57"/>
      <c r="O17" s="57">
        <v>6.1499999999999999E-2</v>
      </c>
      <c r="P17" s="57"/>
      <c r="Q17" s="57"/>
      <c r="R17" s="57"/>
      <c r="S17" s="57">
        <v>3.6499999999999998E-2</v>
      </c>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v>6.9400000000000003E-2</v>
      </c>
      <c r="BO17" s="57"/>
      <c r="BP17" s="57"/>
      <c r="BQ17" s="57"/>
      <c r="BR17" s="57">
        <v>-2.5000000000000001E-2</v>
      </c>
      <c r="BS17" s="57"/>
      <c r="BT17" s="57"/>
      <c r="BU17" s="57"/>
      <c r="BV17" s="57">
        <v>4.4400000000000002E-2</v>
      </c>
      <c r="BW17" s="57"/>
      <c r="BX17" s="57"/>
      <c r="BY17" s="57"/>
      <c r="BZ17" s="57">
        <v>6.1499999999999999E-2</v>
      </c>
      <c r="CA17" s="57"/>
      <c r="CB17" s="57"/>
      <c r="CC17" s="57"/>
      <c r="CD17" s="57">
        <v>3.6499999999999998E-2</v>
      </c>
      <c r="CE17" s="57"/>
      <c r="CF17" s="57"/>
      <c r="CG17" s="57"/>
      <c r="CH17" s="57"/>
      <c r="CI17" s="57">
        <v>7.2800000000000004E-2</v>
      </c>
      <c r="CJ17" s="57"/>
      <c r="CK17" s="57"/>
      <c r="CL17" s="57"/>
      <c r="CM17" s="57">
        <v>-8.6E-3</v>
      </c>
      <c r="CN17" s="57"/>
      <c r="CO17" s="57"/>
      <c r="CP17" s="57"/>
      <c r="CQ17" s="57">
        <v>6.4299999999999996E-2</v>
      </c>
      <c r="CR17" s="57"/>
      <c r="CS17" s="57"/>
      <c r="CT17" s="57"/>
      <c r="CU17" s="57">
        <v>6.3500000000000001E-2</v>
      </c>
      <c r="CV17" s="57"/>
      <c r="CW17" s="57"/>
      <c r="CX17" s="57"/>
      <c r="CY17" s="57">
        <v>5.4899999999999997E-2</v>
      </c>
      <c r="CZ17" s="57"/>
      <c r="DA17" s="57"/>
      <c r="DB17" s="57"/>
      <c r="DC17" s="57"/>
      <c r="DD17" s="57">
        <v>6.8500000000000005E-2</v>
      </c>
      <c r="DE17" s="57"/>
      <c r="DF17" s="57"/>
      <c r="DG17" s="57"/>
      <c r="DH17" s="57">
        <v>-3.5799999999999998E-2</v>
      </c>
      <c r="DI17" s="57"/>
      <c r="DJ17" s="57"/>
      <c r="DK17" s="57"/>
      <c r="DL17" s="57">
        <v>3.27E-2</v>
      </c>
      <c r="DM17" s="57"/>
      <c r="DN17" s="57"/>
      <c r="DO17" s="57"/>
      <c r="DP17" s="57">
        <v>6.1100000000000002E-2</v>
      </c>
      <c r="DQ17" s="57"/>
      <c r="DR17" s="57"/>
      <c r="DS17" s="57"/>
      <c r="DT17" s="57">
        <v>2.53E-2</v>
      </c>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105"/>
    </row>
    <row r="18" spans="2:149" s="55" customFormat="1" x14ac:dyDescent="0.2">
      <c r="B18" s="56">
        <v>37986</v>
      </c>
      <c r="C18" s="57">
        <v>6.9099999999999995E-2</v>
      </c>
      <c r="D18" s="57"/>
      <c r="E18" s="57"/>
      <c r="F18" s="57"/>
      <c r="G18" s="57">
        <v>-2.4199999999999999E-2</v>
      </c>
      <c r="H18" s="57"/>
      <c r="I18" s="57"/>
      <c r="J18" s="57"/>
      <c r="K18" s="57">
        <v>4.4900000000000002E-2</v>
      </c>
      <c r="L18" s="57"/>
      <c r="M18" s="57"/>
      <c r="N18" s="57"/>
      <c r="O18" s="57">
        <v>6.13E-2</v>
      </c>
      <c r="P18" s="57"/>
      <c r="Q18" s="57"/>
      <c r="R18" s="57"/>
      <c r="S18" s="57">
        <v>3.7100000000000001E-2</v>
      </c>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v>6.9099999999999995E-2</v>
      </c>
      <c r="BO18" s="57"/>
      <c r="BP18" s="57"/>
      <c r="BQ18" s="57"/>
      <c r="BR18" s="57">
        <v>-2.4199999999999999E-2</v>
      </c>
      <c r="BS18" s="57"/>
      <c r="BT18" s="57"/>
      <c r="BU18" s="57"/>
      <c r="BV18" s="57">
        <v>4.4900000000000002E-2</v>
      </c>
      <c r="BW18" s="57"/>
      <c r="BX18" s="57"/>
      <c r="BY18" s="57"/>
      <c r="BZ18" s="57">
        <v>6.13E-2</v>
      </c>
      <c r="CA18" s="57"/>
      <c r="CB18" s="57"/>
      <c r="CC18" s="57"/>
      <c r="CD18" s="57">
        <v>3.7100000000000001E-2</v>
      </c>
      <c r="CE18" s="57"/>
      <c r="CF18" s="57"/>
      <c r="CG18" s="57"/>
      <c r="CH18" s="57"/>
      <c r="CI18" s="57">
        <v>7.3800000000000004E-2</v>
      </c>
      <c r="CJ18" s="57"/>
      <c r="CK18" s="57"/>
      <c r="CL18" s="57"/>
      <c r="CM18" s="57">
        <v>-1.0200000000000001E-2</v>
      </c>
      <c r="CN18" s="57"/>
      <c r="CO18" s="57"/>
      <c r="CP18" s="57"/>
      <c r="CQ18" s="57">
        <v>6.3600000000000004E-2</v>
      </c>
      <c r="CR18" s="57"/>
      <c r="CS18" s="57"/>
      <c r="CT18" s="57"/>
      <c r="CU18" s="57">
        <v>6.4100000000000004E-2</v>
      </c>
      <c r="CV18" s="57"/>
      <c r="CW18" s="57"/>
      <c r="CX18" s="57"/>
      <c r="CY18" s="57">
        <v>5.3900000000000003E-2</v>
      </c>
      <c r="CZ18" s="57"/>
      <c r="DA18" s="57"/>
      <c r="DB18" s="57"/>
      <c r="DC18" s="57"/>
      <c r="DD18" s="57">
        <v>6.8099999999999994E-2</v>
      </c>
      <c r="DE18" s="57"/>
      <c r="DF18" s="57"/>
      <c r="DG18" s="57"/>
      <c r="DH18" s="57">
        <v>-3.3300000000000003E-2</v>
      </c>
      <c r="DI18" s="57"/>
      <c r="DJ18" s="57"/>
      <c r="DK18" s="57"/>
      <c r="DL18" s="57">
        <v>3.4799999999999998E-2</v>
      </c>
      <c r="DM18" s="57"/>
      <c r="DN18" s="57"/>
      <c r="DO18" s="57"/>
      <c r="DP18" s="57">
        <v>6.08E-2</v>
      </c>
      <c r="DQ18" s="57"/>
      <c r="DR18" s="57"/>
      <c r="DS18" s="57"/>
      <c r="DT18" s="57">
        <v>2.75E-2</v>
      </c>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105"/>
    </row>
    <row r="19" spans="2:149" s="55" customFormat="1" x14ac:dyDescent="0.2">
      <c r="B19" s="56">
        <v>38017</v>
      </c>
      <c r="C19" s="57">
        <v>6.9000000000000006E-2</v>
      </c>
      <c r="D19" s="57"/>
      <c r="E19" s="57"/>
      <c r="F19" s="57"/>
      <c r="G19" s="57">
        <v>-2.1700000000000001E-2</v>
      </c>
      <c r="H19" s="57"/>
      <c r="I19" s="57"/>
      <c r="J19" s="57"/>
      <c r="K19" s="57">
        <v>4.7300000000000002E-2</v>
      </c>
      <c r="L19" s="57"/>
      <c r="M19" s="57"/>
      <c r="N19" s="57"/>
      <c r="O19" s="57">
        <v>6.13E-2</v>
      </c>
      <c r="P19" s="57"/>
      <c r="Q19" s="57"/>
      <c r="R19" s="57"/>
      <c r="S19" s="57">
        <v>3.9600000000000003E-2</v>
      </c>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v>6.9000000000000006E-2</v>
      </c>
      <c r="BO19" s="57"/>
      <c r="BP19" s="57"/>
      <c r="BQ19" s="57"/>
      <c r="BR19" s="57">
        <v>-2.1700000000000001E-2</v>
      </c>
      <c r="BS19" s="57"/>
      <c r="BT19" s="57"/>
      <c r="BU19" s="57"/>
      <c r="BV19" s="57">
        <v>4.7300000000000002E-2</v>
      </c>
      <c r="BW19" s="57"/>
      <c r="BX19" s="57"/>
      <c r="BY19" s="57"/>
      <c r="BZ19" s="57">
        <v>6.13E-2</v>
      </c>
      <c r="CA19" s="57"/>
      <c r="CB19" s="57"/>
      <c r="CC19" s="57"/>
      <c r="CD19" s="57">
        <v>3.9600000000000003E-2</v>
      </c>
      <c r="CE19" s="57"/>
      <c r="CF19" s="57"/>
      <c r="CG19" s="57"/>
      <c r="CH19" s="57"/>
      <c r="CI19" s="57">
        <v>7.4999999999999997E-2</v>
      </c>
      <c r="CJ19" s="57"/>
      <c r="CK19" s="57"/>
      <c r="CL19" s="57"/>
      <c r="CM19" s="57">
        <v>-1.2500000000000001E-2</v>
      </c>
      <c r="CN19" s="57"/>
      <c r="CO19" s="57"/>
      <c r="CP19" s="57"/>
      <c r="CQ19" s="57">
        <v>6.25E-2</v>
      </c>
      <c r="CR19" s="57"/>
      <c r="CS19" s="57"/>
      <c r="CT19" s="57"/>
      <c r="CU19" s="57">
        <v>6.4899999999999999E-2</v>
      </c>
      <c r="CV19" s="57"/>
      <c r="CW19" s="57"/>
      <c r="CX19" s="57"/>
      <c r="CY19" s="57">
        <v>5.2400000000000002E-2</v>
      </c>
      <c r="CZ19" s="57"/>
      <c r="DA19" s="57"/>
      <c r="DB19" s="57"/>
      <c r="DC19" s="57"/>
      <c r="DD19" s="57">
        <v>6.7699999999999996E-2</v>
      </c>
      <c r="DE19" s="57"/>
      <c r="DF19" s="57"/>
      <c r="DG19" s="57"/>
      <c r="DH19" s="57">
        <v>-2.8899999999999999E-2</v>
      </c>
      <c r="DI19" s="57"/>
      <c r="DJ19" s="57"/>
      <c r="DK19" s="57"/>
      <c r="DL19" s="57">
        <v>3.8800000000000001E-2</v>
      </c>
      <c r="DM19" s="57"/>
      <c r="DN19" s="57"/>
      <c r="DO19" s="57"/>
      <c r="DP19" s="57">
        <v>6.0499999999999998E-2</v>
      </c>
      <c r="DQ19" s="57"/>
      <c r="DR19" s="57"/>
      <c r="DS19" s="57"/>
      <c r="DT19" s="57">
        <v>3.1600000000000003E-2</v>
      </c>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105"/>
    </row>
    <row r="20" spans="2:149" s="55" customFormat="1" x14ac:dyDescent="0.2">
      <c r="B20" s="56">
        <v>38046</v>
      </c>
      <c r="C20" s="57">
        <v>6.8900000000000003E-2</v>
      </c>
      <c r="D20" s="57"/>
      <c r="E20" s="57"/>
      <c r="F20" s="57"/>
      <c r="G20" s="57">
        <v>-1.8599999999999998E-2</v>
      </c>
      <c r="H20" s="57"/>
      <c r="I20" s="57"/>
      <c r="J20" s="57"/>
      <c r="K20" s="57">
        <v>5.0299999999999997E-2</v>
      </c>
      <c r="L20" s="57"/>
      <c r="M20" s="57"/>
      <c r="N20" s="57"/>
      <c r="O20" s="57">
        <v>6.1199999999999997E-2</v>
      </c>
      <c r="P20" s="57"/>
      <c r="Q20" s="57"/>
      <c r="R20" s="57"/>
      <c r="S20" s="57">
        <v>4.2599999999999999E-2</v>
      </c>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v>6.8900000000000003E-2</v>
      </c>
      <c r="BO20" s="57"/>
      <c r="BP20" s="57"/>
      <c r="BQ20" s="57"/>
      <c r="BR20" s="57">
        <v>-1.8599999999999998E-2</v>
      </c>
      <c r="BS20" s="57"/>
      <c r="BT20" s="57"/>
      <c r="BU20" s="57"/>
      <c r="BV20" s="57">
        <v>5.0299999999999997E-2</v>
      </c>
      <c r="BW20" s="57"/>
      <c r="BX20" s="57"/>
      <c r="BY20" s="57"/>
      <c r="BZ20" s="57">
        <v>6.1199999999999997E-2</v>
      </c>
      <c r="CA20" s="57"/>
      <c r="CB20" s="57"/>
      <c r="CC20" s="57"/>
      <c r="CD20" s="57">
        <v>4.2599999999999999E-2</v>
      </c>
      <c r="CE20" s="57"/>
      <c r="CF20" s="57"/>
      <c r="CG20" s="57"/>
      <c r="CH20" s="57"/>
      <c r="CI20" s="57">
        <v>7.6200000000000004E-2</v>
      </c>
      <c r="CJ20" s="57"/>
      <c r="CK20" s="57"/>
      <c r="CL20" s="57"/>
      <c r="CM20" s="57">
        <v>-1.49E-2</v>
      </c>
      <c r="CN20" s="57"/>
      <c r="CO20" s="57"/>
      <c r="CP20" s="57"/>
      <c r="CQ20" s="57">
        <v>6.13E-2</v>
      </c>
      <c r="CR20" s="57"/>
      <c r="CS20" s="57"/>
      <c r="CT20" s="57"/>
      <c r="CU20" s="57">
        <v>6.5699999999999995E-2</v>
      </c>
      <c r="CV20" s="57"/>
      <c r="CW20" s="57"/>
      <c r="CX20" s="57"/>
      <c r="CY20" s="57">
        <v>5.0900000000000001E-2</v>
      </c>
      <c r="CZ20" s="57"/>
      <c r="DA20" s="57"/>
      <c r="DB20" s="57"/>
      <c r="DC20" s="57"/>
      <c r="DD20" s="57">
        <v>6.7400000000000002E-2</v>
      </c>
      <c r="DE20" s="57"/>
      <c r="DF20" s="57"/>
      <c r="DG20" s="57"/>
      <c r="DH20" s="57">
        <v>-2.3900000000000001E-2</v>
      </c>
      <c r="DI20" s="57"/>
      <c r="DJ20" s="57"/>
      <c r="DK20" s="57"/>
      <c r="DL20" s="57">
        <v>4.3499999999999997E-2</v>
      </c>
      <c r="DM20" s="57"/>
      <c r="DN20" s="57"/>
      <c r="DO20" s="57"/>
      <c r="DP20" s="57">
        <v>6.0299999999999999E-2</v>
      </c>
      <c r="DQ20" s="57"/>
      <c r="DR20" s="57"/>
      <c r="DS20" s="57"/>
      <c r="DT20" s="57">
        <v>3.6400000000000002E-2</v>
      </c>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105"/>
    </row>
    <row r="21" spans="2:149" s="55" customFormat="1" x14ac:dyDescent="0.2">
      <c r="B21" s="56">
        <v>38077</v>
      </c>
      <c r="C21" s="57">
        <v>6.8699999999999997E-2</v>
      </c>
      <c r="D21" s="57"/>
      <c r="E21" s="57"/>
      <c r="F21" s="57"/>
      <c r="G21" s="57">
        <v>-1.52E-2</v>
      </c>
      <c r="H21" s="57"/>
      <c r="I21" s="57"/>
      <c r="J21" s="57"/>
      <c r="K21" s="57">
        <v>5.3499999999999999E-2</v>
      </c>
      <c r="L21" s="57"/>
      <c r="M21" s="57"/>
      <c r="N21" s="57"/>
      <c r="O21" s="57">
        <v>6.0999999999999999E-2</v>
      </c>
      <c r="P21" s="57"/>
      <c r="Q21" s="57"/>
      <c r="R21" s="57"/>
      <c r="S21" s="57">
        <v>4.58E-2</v>
      </c>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v>6.8699999999999997E-2</v>
      </c>
      <c r="BO21" s="57"/>
      <c r="BP21" s="57"/>
      <c r="BQ21" s="57"/>
      <c r="BR21" s="57">
        <v>-1.52E-2</v>
      </c>
      <c r="BS21" s="57"/>
      <c r="BT21" s="57"/>
      <c r="BU21" s="57"/>
      <c r="BV21" s="57">
        <v>5.3499999999999999E-2</v>
      </c>
      <c r="BW21" s="57"/>
      <c r="BX21" s="57"/>
      <c r="BY21" s="57"/>
      <c r="BZ21" s="57">
        <v>6.0999999999999999E-2</v>
      </c>
      <c r="CA21" s="57"/>
      <c r="CB21" s="57"/>
      <c r="CC21" s="57"/>
      <c r="CD21" s="57">
        <v>4.58E-2</v>
      </c>
      <c r="CE21" s="57"/>
      <c r="CF21" s="57"/>
      <c r="CG21" s="57"/>
      <c r="CH21" s="57"/>
      <c r="CI21" s="57">
        <v>7.5899999999999995E-2</v>
      </c>
      <c r="CJ21" s="57"/>
      <c r="CK21" s="57"/>
      <c r="CL21" s="57"/>
      <c r="CM21" s="57">
        <v>-1.55E-2</v>
      </c>
      <c r="CN21" s="57"/>
      <c r="CO21" s="57"/>
      <c r="CP21" s="57"/>
      <c r="CQ21" s="57">
        <v>6.0400000000000002E-2</v>
      </c>
      <c r="CR21" s="57"/>
      <c r="CS21" s="57"/>
      <c r="CT21" s="57"/>
      <c r="CU21" s="57">
        <v>6.5299999999999997E-2</v>
      </c>
      <c r="CV21" s="57"/>
      <c r="CW21" s="57"/>
      <c r="CX21" s="57"/>
      <c r="CY21" s="57">
        <v>4.9799999999999997E-2</v>
      </c>
      <c r="CZ21" s="57"/>
      <c r="DA21" s="57"/>
      <c r="DB21" s="57"/>
      <c r="DC21" s="57"/>
      <c r="DD21" s="57">
        <v>6.7100000000000007E-2</v>
      </c>
      <c r="DE21" s="57"/>
      <c r="DF21" s="57"/>
      <c r="DG21" s="57"/>
      <c r="DH21" s="57">
        <v>-1.8200000000000001E-2</v>
      </c>
      <c r="DI21" s="57"/>
      <c r="DJ21" s="57"/>
      <c r="DK21" s="57"/>
      <c r="DL21" s="57">
        <v>4.8899999999999999E-2</v>
      </c>
      <c r="DM21" s="57"/>
      <c r="DN21" s="57"/>
      <c r="DO21" s="57"/>
      <c r="DP21" s="57">
        <v>0.06</v>
      </c>
      <c r="DQ21" s="57"/>
      <c r="DR21" s="57"/>
      <c r="DS21" s="57"/>
      <c r="DT21" s="57">
        <v>4.19E-2</v>
      </c>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105"/>
    </row>
    <row r="22" spans="2:149" s="55" customFormat="1" x14ac:dyDescent="0.2">
      <c r="B22" s="56">
        <v>38107</v>
      </c>
      <c r="C22" s="57">
        <v>6.8500000000000005E-2</v>
      </c>
      <c r="D22" s="57"/>
      <c r="E22" s="57"/>
      <c r="F22" s="57"/>
      <c r="G22" s="57">
        <v>-1.0500000000000001E-2</v>
      </c>
      <c r="H22" s="57"/>
      <c r="I22" s="57"/>
      <c r="J22" s="57"/>
      <c r="K22" s="57">
        <v>5.79E-2</v>
      </c>
      <c r="L22" s="57"/>
      <c r="M22" s="57"/>
      <c r="N22" s="57"/>
      <c r="O22" s="57">
        <v>6.08E-2</v>
      </c>
      <c r="P22" s="57"/>
      <c r="Q22" s="57"/>
      <c r="R22" s="57"/>
      <c r="S22" s="57">
        <v>5.0299999999999997E-2</v>
      </c>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v>6.8500000000000005E-2</v>
      </c>
      <c r="BO22" s="57"/>
      <c r="BP22" s="57"/>
      <c r="BQ22" s="57"/>
      <c r="BR22" s="57">
        <v>-1.0500000000000001E-2</v>
      </c>
      <c r="BS22" s="57"/>
      <c r="BT22" s="57"/>
      <c r="BU22" s="57"/>
      <c r="BV22" s="57">
        <v>5.79E-2</v>
      </c>
      <c r="BW22" s="57"/>
      <c r="BX22" s="57"/>
      <c r="BY22" s="57"/>
      <c r="BZ22" s="57">
        <v>6.08E-2</v>
      </c>
      <c r="CA22" s="57"/>
      <c r="CB22" s="57"/>
      <c r="CC22" s="57"/>
      <c r="CD22" s="57">
        <v>5.0299999999999997E-2</v>
      </c>
      <c r="CE22" s="57"/>
      <c r="CF22" s="57"/>
      <c r="CG22" s="57"/>
      <c r="CH22" s="57"/>
      <c r="CI22" s="57">
        <v>7.5700000000000003E-2</v>
      </c>
      <c r="CJ22" s="57"/>
      <c r="CK22" s="57"/>
      <c r="CL22" s="57"/>
      <c r="CM22" s="57">
        <v>-1.37E-2</v>
      </c>
      <c r="CN22" s="57"/>
      <c r="CO22" s="57"/>
      <c r="CP22" s="57"/>
      <c r="CQ22" s="57">
        <v>6.2E-2</v>
      </c>
      <c r="CR22" s="57"/>
      <c r="CS22" s="57"/>
      <c r="CT22" s="57"/>
      <c r="CU22" s="57">
        <v>6.5100000000000005E-2</v>
      </c>
      <c r="CV22" s="57"/>
      <c r="CW22" s="57"/>
      <c r="CX22" s="57"/>
      <c r="CY22" s="57">
        <v>5.1400000000000001E-2</v>
      </c>
      <c r="CZ22" s="57"/>
      <c r="DA22" s="57"/>
      <c r="DB22" s="57"/>
      <c r="DC22" s="57"/>
      <c r="DD22" s="57">
        <v>6.6799999999999998E-2</v>
      </c>
      <c r="DE22" s="57"/>
      <c r="DF22" s="57"/>
      <c r="DG22" s="57"/>
      <c r="DH22" s="57">
        <v>-1.21E-2</v>
      </c>
      <c r="DI22" s="57"/>
      <c r="DJ22" s="57"/>
      <c r="DK22" s="57"/>
      <c r="DL22" s="57">
        <v>5.4800000000000001E-2</v>
      </c>
      <c r="DM22" s="57"/>
      <c r="DN22" s="57"/>
      <c r="DO22" s="57"/>
      <c r="DP22" s="57">
        <v>5.9799999999999999E-2</v>
      </c>
      <c r="DQ22" s="57"/>
      <c r="DR22" s="57"/>
      <c r="DS22" s="57"/>
      <c r="DT22" s="57">
        <v>4.7699999999999999E-2</v>
      </c>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105"/>
    </row>
    <row r="23" spans="2:149" s="55" customFormat="1" x14ac:dyDescent="0.2">
      <c r="B23" s="56">
        <v>38138</v>
      </c>
      <c r="C23" s="57">
        <v>6.83E-2</v>
      </c>
      <c r="D23" s="57"/>
      <c r="E23" s="57"/>
      <c r="F23" s="57"/>
      <c r="G23" s="57">
        <v>-6.0000000000000001E-3</v>
      </c>
      <c r="H23" s="57"/>
      <c r="I23" s="57"/>
      <c r="J23" s="57"/>
      <c r="K23" s="57">
        <v>6.2300000000000001E-2</v>
      </c>
      <c r="L23" s="57"/>
      <c r="M23" s="57"/>
      <c r="N23" s="57"/>
      <c r="O23" s="57">
        <v>6.0600000000000001E-2</v>
      </c>
      <c r="P23" s="57"/>
      <c r="Q23" s="57"/>
      <c r="R23" s="57"/>
      <c r="S23" s="57">
        <v>5.4600000000000003E-2</v>
      </c>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v>6.83E-2</v>
      </c>
      <c r="BO23" s="57"/>
      <c r="BP23" s="57"/>
      <c r="BQ23" s="57"/>
      <c r="BR23" s="57">
        <v>-6.0000000000000001E-3</v>
      </c>
      <c r="BS23" s="57"/>
      <c r="BT23" s="57"/>
      <c r="BU23" s="57"/>
      <c r="BV23" s="57">
        <v>6.2300000000000001E-2</v>
      </c>
      <c r="BW23" s="57"/>
      <c r="BX23" s="57"/>
      <c r="BY23" s="57"/>
      <c r="BZ23" s="57">
        <v>6.0600000000000001E-2</v>
      </c>
      <c r="CA23" s="57"/>
      <c r="CB23" s="57"/>
      <c r="CC23" s="57"/>
      <c r="CD23" s="57">
        <v>5.4600000000000003E-2</v>
      </c>
      <c r="CE23" s="57"/>
      <c r="CF23" s="57"/>
      <c r="CG23" s="57"/>
      <c r="CH23" s="57"/>
      <c r="CI23" s="57">
        <v>7.5499999999999998E-2</v>
      </c>
      <c r="CJ23" s="57"/>
      <c r="CK23" s="57"/>
      <c r="CL23" s="57"/>
      <c r="CM23" s="57">
        <v>-1.1900000000000001E-2</v>
      </c>
      <c r="CN23" s="57"/>
      <c r="CO23" s="57"/>
      <c r="CP23" s="57"/>
      <c r="CQ23" s="57">
        <v>6.3600000000000004E-2</v>
      </c>
      <c r="CR23" s="57"/>
      <c r="CS23" s="57"/>
      <c r="CT23" s="57"/>
      <c r="CU23" s="57">
        <v>6.5000000000000002E-2</v>
      </c>
      <c r="CV23" s="57"/>
      <c r="CW23" s="57"/>
      <c r="CX23" s="57"/>
      <c r="CY23" s="57">
        <v>5.3100000000000001E-2</v>
      </c>
      <c r="CZ23" s="57"/>
      <c r="DA23" s="57"/>
      <c r="DB23" s="57"/>
      <c r="DC23" s="57"/>
      <c r="DD23" s="57">
        <v>6.6699999999999995E-2</v>
      </c>
      <c r="DE23" s="57"/>
      <c r="DF23" s="57"/>
      <c r="DG23" s="57"/>
      <c r="DH23" s="57">
        <v>-6.3E-3</v>
      </c>
      <c r="DI23" s="57"/>
      <c r="DJ23" s="57"/>
      <c r="DK23" s="57"/>
      <c r="DL23" s="57">
        <v>6.0299999999999999E-2</v>
      </c>
      <c r="DM23" s="57"/>
      <c r="DN23" s="57"/>
      <c r="DO23" s="57"/>
      <c r="DP23" s="57">
        <v>5.96E-2</v>
      </c>
      <c r="DQ23" s="57"/>
      <c r="DR23" s="57"/>
      <c r="DS23" s="57"/>
      <c r="DT23" s="57">
        <v>5.33E-2</v>
      </c>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105"/>
    </row>
    <row r="24" spans="2:149" s="55" customFormat="1" x14ac:dyDescent="0.2">
      <c r="B24" s="56">
        <v>38168</v>
      </c>
      <c r="C24" s="57">
        <v>6.83E-2</v>
      </c>
      <c r="D24" s="57"/>
      <c r="E24" s="57"/>
      <c r="F24" s="57"/>
      <c r="G24" s="57">
        <v>-1.6000000000000001E-3</v>
      </c>
      <c r="H24" s="57"/>
      <c r="I24" s="57"/>
      <c r="J24" s="57"/>
      <c r="K24" s="57">
        <v>6.6699999999999995E-2</v>
      </c>
      <c r="L24" s="57"/>
      <c r="M24" s="57"/>
      <c r="N24" s="57"/>
      <c r="O24" s="57">
        <v>6.0600000000000001E-2</v>
      </c>
      <c r="P24" s="57"/>
      <c r="Q24" s="57"/>
      <c r="R24" s="57"/>
      <c r="S24" s="57">
        <v>5.8999999999999997E-2</v>
      </c>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v>6.83E-2</v>
      </c>
      <c r="BO24" s="57"/>
      <c r="BP24" s="57"/>
      <c r="BQ24" s="57"/>
      <c r="BR24" s="57">
        <v>-1.6000000000000001E-3</v>
      </c>
      <c r="BS24" s="57"/>
      <c r="BT24" s="57"/>
      <c r="BU24" s="57"/>
      <c r="BV24" s="57">
        <v>6.6699999999999995E-2</v>
      </c>
      <c r="BW24" s="57"/>
      <c r="BX24" s="57"/>
      <c r="BY24" s="57"/>
      <c r="BZ24" s="57">
        <v>6.0600000000000001E-2</v>
      </c>
      <c r="CA24" s="57"/>
      <c r="CB24" s="57"/>
      <c r="CC24" s="57"/>
      <c r="CD24" s="57">
        <v>5.8999999999999997E-2</v>
      </c>
      <c r="CE24" s="57"/>
      <c r="CF24" s="57"/>
      <c r="CG24" s="57"/>
      <c r="CH24" s="57"/>
      <c r="CI24" s="57">
        <v>7.5300000000000006E-2</v>
      </c>
      <c r="CJ24" s="57"/>
      <c r="CK24" s="57"/>
      <c r="CL24" s="57"/>
      <c r="CM24" s="57">
        <v>-1.0200000000000001E-2</v>
      </c>
      <c r="CN24" s="57"/>
      <c r="CO24" s="57"/>
      <c r="CP24" s="57"/>
      <c r="CQ24" s="57">
        <v>6.5199999999999994E-2</v>
      </c>
      <c r="CR24" s="57"/>
      <c r="CS24" s="57"/>
      <c r="CT24" s="57"/>
      <c r="CU24" s="57">
        <v>6.4899999999999999E-2</v>
      </c>
      <c r="CV24" s="57"/>
      <c r="CW24" s="57"/>
      <c r="CX24" s="57"/>
      <c r="CY24" s="57">
        <v>5.4699999999999999E-2</v>
      </c>
      <c r="CZ24" s="57"/>
      <c r="DA24" s="57"/>
      <c r="DB24" s="57"/>
      <c r="DC24" s="57"/>
      <c r="DD24" s="57">
        <v>6.6600000000000006E-2</v>
      </c>
      <c r="DE24" s="57"/>
      <c r="DF24" s="57"/>
      <c r="DG24" s="57"/>
      <c r="DH24" s="57">
        <v>-6.9999999999999999E-4</v>
      </c>
      <c r="DI24" s="57"/>
      <c r="DJ24" s="57"/>
      <c r="DK24" s="57"/>
      <c r="DL24" s="57">
        <v>6.59E-2</v>
      </c>
      <c r="DM24" s="57"/>
      <c r="DN24" s="57"/>
      <c r="DO24" s="57"/>
      <c r="DP24" s="57">
        <v>5.9499999999999997E-2</v>
      </c>
      <c r="DQ24" s="57"/>
      <c r="DR24" s="57"/>
      <c r="DS24" s="57"/>
      <c r="DT24" s="57">
        <v>5.8700000000000002E-2</v>
      </c>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105"/>
    </row>
    <row r="25" spans="2:149" s="55" customFormat="1" x14ac:dyDescent="0.2">
      <c r="B25" s="56">
        <v>38199</v>
      </c>
      <c r="C25" s="57">
        <v>6.8400000000000002E-2</v>
      </c>
      <c r="D25" s="57"/>
      <c r="E25" s="57"/>
      <c r="F25" s="57"/>
      <c r="G25" s="57">
        <v>1.6999999999999999E-3</v>
      </c>
      <c r="H25" s="57"/>
      <c r="I25" s="57"/>
      <c r="J25" s="57"/>
      <c r="K25" s="57">
        <v>7.0099999999999996E-2</v>
      </c>
      <c r="L25" s="57"/>
      <c r="M25" s="57"/>
      <c r="N25" s="57"/>
      <c r="O25" s="57">
        <v>6.0600000000000001E-2</v>
      </c>
      <c r="P25" s="57"/>
      <c r="Q25" s="57"/>
      <c r="R25" s="57"/>
      <c r="S25" s="57">
        <v>6.2300000000000001E-2</v>
      </c>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v>6.8400000000000002E-2</v>
      </c>
      <c r="BO25" s="57"/>
      <c r="BP25" s="57"/>
      <c r="BQ25" s="57"/>
      <c r="BR25" s="57">
        <v>1.6999999999999999E-3</v>
      </c>
      <c r="BS25" s="57"/>
      <c r="BT25" s="57"/>
      <c r="BU25" s="57"/>
      <c r="BV25" s="57">
        <v>7.0099999999999996E-2</v>
      </c>
      <c r="BW25" s="57"/>
      <c r="BX25" s="57"/>
      <c r="BY25" s="57"/>
      <c r="BZ25" s="57">
        <v>6.0600000000000001E-2</v>
      </c>
      <c r="CA25" s="57"/>
      <c r="CB25" s="57"/>
      <c r="CC25" s="57"/>
      <c r="CD25" s="57">
        <v>6.2300000000000001E-2</v>
      </c>
      <c r="CE25" s="57"/>
      <c r="CF25" s="57"/>
      <c r="CG25" s="57"/>
      <c r="CH25" s="57"/>
      <c r="CI25" s="57">
        <v>7.51E-2</v>
      </c>
      <c r="CJ25" s="57"/>
      <c r="CK25" s="57"/>
      <c r="CL25" s="57"/>
      <c r="CM25" s="57">
        <v>-8.3999999999999995E-3</v>
      </c>
      <c r="CN25" s="57"/>
      <c r="CO25" s="57"/>
      <c r="CP25" s="57"/>
      <c r="CQ25" s="57">
        <v>6.6799999999999998E-2</v>
      </c>
      <c r="CR25" s="57"/>
      <c r="CS25" s="57"/>
      <c r="CT25" s="57"/>
      <c r="CU25" s="57">
        <v>6.4699999999999994E-2</v>
      </c>
      <c r="CV25" s="57"/>
      <c r="CW25" s="57"/>
      <c r="CX25" s="57"/>
      <c r="CY25" s="57">
        <v>5.6399999999999999E-2</v>
      </c>
      <c r="CZ25" s="57"/>
      <c r="DA25" s="57"/>
      <c r="DB25" s="57"/>
      <c r="DC25" s="57"/>
      <c r="DD25" s="57">
        <v>6.6900000000000001E-2</v>
      </c>
      <c r="DE25" s="57"/>
      <c r="DF25" s="57"/>
      <c r="DG25" s="57"/>
      <c r="DH25" s="57">
        <v>2.8999999999999998E-3</v>
      </c>
      <c r="DI25" s="57"/>
      <c r="DJ25" s="57"/>
      <c r="DK25" s="57"/>
      <c r="DL25" s="57">
        <v>6.9699999999999998E-2</v>
      </c>
      <c r="DM25" s="57"/>
      <c r="DN25" s="57"/>
      <c r="DO25" s="57"/>
      <c r="DP25" s="57">
        <v>5.96E-2</v>
      </c>
      <c r="DQ25" s="57"/>
      <c r="DR25" s="57"/>
      <c r="DS25" s="57"/>
      <c r="DT25" s="57">
        <v>6.25E-2</v>
      </c>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105"/>
    </row>
    <row r="26" spans="2:149" s="55" customFormat="1" x14ac:dyDescent="0.2">
      <c r="B26" s="56">
        <v>38230</v>
      </c>
      <c r="C26" s="57">
        <v>6.8400000000000002E-2</v>
      </c>
      <c r="D26" s="57"/>
      <c r="E26" s="57"/>
      <c r="F26" s="57"/>
      <c r="G26" s="57">
        <v>4.8999999999999998E-3</v>
      </c>
      <c r="H26" s="57"/>
      <c r="I26" s="57"/>
      <c r="J26" s="57"/>
      <c r="K26" s="57">
        <v>7.3400000000000007E-2</v>
      </c>
      <c r="L26" s="57"/>
      <c r="M26" s="57"/>
      <c r="N26" s="57"/>
      <c r="O26" s="57">
        <v>6.0699999999999997E-2</v>
      </c>
      <c r="P26" s="57"/>
      <c r="Q26" s="57"/>
      <c r="R26" s="57"/>
      <c r="S26" s="57">
        <v>6.5600000000000006E-2</v>
      </c>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v>6.8400000000000002E-2</v>
      </c>
      <c r="BO26" s="57"/>
      <c r="BP26" s="57"/>
      <c r="BQ26" s="57"/>
      <c r="BR26" s="57">
        <v>4.8999999999999998E-3</v>
      </c>
      <c r="BS26" s="57"/>
      <c r="BT26" s="57"/>
      <c r="BU26" s="57"/>
      <c r="BV26" s="57">
        <v>7.3400000000000007E-2</v>
      </c>
      <c r="BW26" s="57"/>
      <c r="BX26" s="57"/>
      <c r="BY26" s="57"/>
      <c r="BZ26" s="57">
        <v>6.0699999999999997E-2</v>
      </c>
      <c r="CA26" s="57"/>
      <c r="CB26" s="57"/>
      <c r="CC26" s="57"/>
      <c r="CD26" s="57">
        <v>6.5600000000000006E-2</v>
      </c>
      <c r="CE26" s="57"/>
      <c r="CF26" s="57"/>
      <c r="CG26" s="57"/>
      <c r="CH26" s="57"/>
      <c r="CI26" s="57">
        <v>7.4999999999999997E-2</v>
      </c>
      <c r="CJ26" s="57"/>
      <c r="CK26" s="57"/>
      <c r="CL26" s="57"/>
      <c r="CM26" s="57">
        <v>-6.6E-3</v>
      </c>
      <c r="CN26" s="57"/>
      <c r="CO26" s="57"/>
      <c r="CP26" s="57"/>
      <c r="CQ26" s="57">
        <v>6.8400000000000002E-2</v>
      </c>
      <c r="CR26" s="57"/>
      <c r="CS26" s="57"/>
      <c r="CT26" s="57"/>
      <c r="CU26" s="57">
        <v>6.4600000000000005E-2</v>
      </c>
      <c r="CV26" s="57"/>
      <c r="CW26" s="57"/>
      <c r="CX26" s="57"/>
      <c r="CY26" s="57">
        <v>5.8000000000000003E-2</v>
      </c>
      <c r="CZ26" s="57"/>
      <c r="DA26" s="57"/>
      <c r="DB26" s="57"/>
      <c r="DC26" s="57"/>
      <c r="DD26" s="57">
        <v>6.7000000000000004E-2</v>
      </c>
      <c r="DE26" s="57"/>
      <c r="DF26" s="57"/>
      <c r="DG26" s="57"/>
      <c r="DH26" s="57">
        <v>6.4000000000000003E-3</v>
      </c>
      <c r="DI26" s="57"/>
      <c r="DJ26" s="57"/>
      <c r="DK26" s="57"/>
      <c r="DL26" s="57">
        <v>7.3400000000000007E-2</v>
      </c>
      <c r="DM26" s="57"/>
      <c r="DN26" s="57"/>
      <c r="DO26" s="57"/>
      <c r="DP26" s="57">
        <v>5.9700000000000003E-2</v>
      </c>
      <c r="DQ26" s="57"/>
      <c r="DR26" s="57"/>
      <c r="DS26" s="57"/>
      <c r="DT26" s="57">
        <v>6.6100000000000006E-2</v>
      </c>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105"/>
    </row>
    <row r="27" spans="2:149" s="55" customFormat="1" x14ac:dyDescent="0.2">
      <c r="B27" s="56">
        <v>38260</v>
      </c>
      <c r="C27" s="57">
        <v>6.8400000000000002E-2</v>
      </c>
      <c r="D27" s="57"/>
      <c r="E27" s="57"/>
      <c r="F27" s="57"/>
      <c r="G27" s="57">
        <v>8.8000000000000005E-3</v>
      </c>
      <c r="H27" s="57"/>
      <c r="I27" s="57"/>
      <c r="J27" s="57"/>
      <c r="K27" s="57">
        <v>7.7200000000000005E-2</v>
      </c>
      <c r="L27" s="57"/>
      <c r="M27" s="57"/>
      <c r="N27" s="57"/>
      <c r="O27" s="57">
        <v>6.0600000000000001E-2</v>
      </c>
      <c r="P27" s="57"/>
      <c r="Q27" s="57"/>
      <c r="R27" s="57"/>
      <c r="S27" s="57">
        <v>6.9400000000000003E-2</v>
      </c>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v>6.8400000000000002E-2</v>
      </c>
      <c r="BO27" s="57"/>
      <c r="BP27" s="57"/>
      <c r="BQ27" s="57"/>
      <c r="BR27" s="57">
        <v>8.8000000000000005E-3</v>
      </c>
      <c r="BS27" s="57"/>
      <c r="BT27" s="57"/>
      <c r="BU27" s="57"/>
      <c r="BV27" s="57">
        <v>7.7200000000000005E-2</v>
      </c>
      <c r="BW27" s="57"/>
      <c r="BX27" s="57"/>
      <c r="BY27" s="57"/>
      <c r="BZ27" s="57">
        <v>6.0600000000000001E-2</v>
      </c>
      <c r="CA27" s="57"/>
      <c r="CB27" s="57"/>
      <c r="CC27" s="57"/>
      <c r="CD27" s="57">
        <v>6.9400000000000003E-2</v>
      </c>
      <c r="CE27" s="57"/>
      <c r="CF27" s="57"/>
      <c r="CG27" s="57"/>
      <c r="CH27" s="57"/>
      <c r="CI27" s="57">
        <v>7.4700000000000003E-2</v>
      </c>
      <c r="CJ27" s="57"/>
      <c r="CK27" s="57"/>
      <c r="CL27" s="57"/>
      <c r="CM27" s="57">
        <v>-3.5000000000000001E-3</v>
      </c>
      <c r="CN27" s="57"/>
      <c r="CO27" s="57"/>
      <c r="CP27" s="57"/>
      <c r="CQ27" s="57">
        <v>7.1199999999999999E-2</v>
      </c>
      <c r="CR27" s="57"/>
      <c r="CS27" s="57"/>
      <c r="CT27" s="57"/>
      <c r="CU27" s="57">
        <v>6.4500000000000002E-2</v>
      </c>
      <c r="CV27" s="57"/>
      <c r="CW27" s="57"/>
      <c r="CX27" s="57"/>
      <c r="CY27" s="57">
        <v>6.0900000000000003E-2</v>
      </c>
      <c r="CZ27" s="57"/>
      <c r="DA27" s="57"/>
      <c r="DB27" s="57"/>
      <c r="DC27" s="57"/>
      <c r="DD27" s="57">
        <v>6.7100000000000007E-2</v>
      </c>
      <c r="DE27" s="57"/>
      <c r="DF27" s="57"/>
      <c r="DG27" s="57"/>
      <c r="DH27" s="57">
        <v>1.01E-2</v>
      </c>
      <c r="DI27" s="57"/>
      <c r="DJ27" s="57"/>
      <c r="DK27" s="57"/>
      <c r="DL27" s="57">
        <v>7.7200000000000005E-2</v>
      </c>
      <c r="DM27" s="57"/>
      <c r="DN27" s="57"/>
      <c r="DO27" s="57"/>
      <c r="DP27" s="57">
        <v>5.9700000000000003E-2</v>
      </c>
      <c r="DQ27" s="57"/>
      <c r="DR27" s="57"/>
      <c r="DS27" s="57"/>
      <c r="DT27" s="57">
        <v>6.9800000000000001E-2</v>
      </c>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105"/>
    </row>
    <row r="28" spans="2:149" s="55" customFormat="1" x14ac:dyDescent="0.2">
      <c r="B28" s="56">
        <v>38291</v>
      </c>
      <c r="C28" s="57">
        <v>6.8400000000000002E-2</v>
      </c>
      <c r="D28" s="57"/>
      <c r="E28" s="57"/>
      <c r="F28" s="57"/>
      <c r="G28" s="57">
        <v>1.2699999999999999E-2</v>
      </c>
      <c r="H28" s="57"/>
      <c r="I28" s="57"/>
      <c r="J28" s="57"/>
      <c r="K28" s="57">
        <v>8.1100000000000005E-2</v>
      </c>
      <c r="L28" s="57"/>
      <c r="M28" s="57"/>
      <c r="N28" s="57"/>
      <c r="O28" s="57">
        <v>6.0499999999999998E-2</v>
      </c>
      <c r="P28" s="57"/>
      <c r="Q28" s="57"/>
      <c r="R28" s="57"/>
      <c r="S28" s="57">
        <v>7.3200000000000001E-2</v>
      </c>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v>6.8400000000000002E-2</v>
      </c>
      <c r="BO28" s="57"/>
      <c r="BP28" s="57"/>
      <c r="BQ28" s="57"/>
      <c r="BR28" s="57">
        <v>1.2699999999999999E-2</v>
      </c>
      <c r="BS28" s="57"/>
      <c r="BT28" s="57"/>
      <c r="BU28" s="57"/>
      <c r="BV28" s="57">
        <v>8.1100000000000005E-2</v>
      </c>
      <c r="BW28" s="57"/>
      <c r="BX28" s="57"/>
      <c r="BY28" s="57"/>
      <c r="BZ28" s="57">
        <v>6.0499999999999998E-2</v>
      </c>
      <c r="CA28" s="57"/>
      <c r="CB28" s="57"/>
      <c r="CC28" s="57"/>
      <c r="CD28" s="57">
        <v>7.3200000000000001E-2</v>
      </c>
      <c r="CE28" s="57"/>
      <c r="CF28" s="57"/>
      <c r="CG28" s="57"/>
      <c r="CH28" s="57"/>
      <c r="CI28" s="57">
        <v>7.3899999999999993E-2</v>
      </c>
      <c r="CJ28" s="57"/>
      <c r="CK28" s="57"/>
      <c r="CL28" s="57"/>
      <c r="CM28" s="57">
        <v>-5.9999999999999995E-4</v>
      </c>
      <c r="CN28" s="57"/>
      <c r="CO28" s="57"/>
      <c r="CP28" s="57"/>
      <c r="CQ28" s="57">
        <v>7.3300000000000004E-2</v>
      </c>
      <c r="CR28" s="57"/>
      <c r="CS28" s="57"/>
      <c r="CT28" s="57"/>
      <c r="CU28" s="57">
        <v>6.4000000000000001E-2</v>
      </c>
      <c r="CV28" s="57"/>
      <c r="CW28" s="57"/>
      <c r="CX28" s="57"/>
      <c r="CY28" s="57">
        <v>6.3399999999999998E-2</v>
      </c>
      <c r="CZ28" s="57"/>
      <c r="DA28" s="57"/>
      <c r="DB28" s="57"/>
      <c r="DC28" s="57"/>
      <c r="DD28" s="57">
        <v>6.7199999999999996E-2</v>
      </c>
      <c r="DE28" s="57"/>
      <c r="DF28" s="57"/>
      <c r="DG28" s="57"/>
      <c r="DH28" s="57">
        <v>1.4200000000000001E-2</v>
      </c>
      <c r="DI28" s="57"/>
      <c r="DJ28" s="57"/>
      <c r="DK28" s="57"/>
      <c r="DL28" s="57">
        <v>8.14E-2</v>
      </c>
      <c r="DM28" s="57"/>
      <c r="DN28" s="57"/>
      <c r="DO28" s="57"/>
      <c r="DP28" s="57">
        <v>5.9700000000000003E-2</v>
      </c>
      <c r="DQ28" s="57"/>
      <c r="DR28" s="57"/>
      <c r="DS28" s="57"/>
      <c r="DT28" s="57">
        <v>7.3899999999999993E-2</v>
      </c>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105"/>
    </row>
    <row r="29" spans="2:149" s="55" customFormat="1" x14ac:dyDescent="0.2">
      <c r="B29" s="56">
        <v>38321</v>
      </c>
      <c r="C29" s="57">
        <v>6.8500000000000005E-2</v>
      </c>
      <c r="D29" s="57"/>
      <c r="E29" s="57"/>
      <c r="F29" s="57"/>
      <c r="G29" s="57">
        <v>1.7100000000000001E-2</v>
      </c>
      <c r="H29" s="57"/>
      <c r="I29" s="57"/>
      <c r="J29" s="57"/>
      <c r="K29" s="57">
        <v>8.5699999999999998E-2</v>
      </c>
      <c r="L29" s="57"/>
      <c r="M29" s="57"/>
      <c r="N29" s="57"/>
      <c r="O29" s="57">
        <v>6.0499999999999998E-2</v>
      </c>
      <c r="P29" s="57"/>
      <c r="Q29" s="57"/>
      <c r="R29" s="57"/>
      <c r="S29" s="57">
        <v>7.7600000000000002E-2</v>
      </c>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v>6.8500000000000005E-2</v>
      </c>
      <c r="BO29" s="57"/>
      <c r="BP29" s="57"/>
      <c r="BQ29" s="57"/>
      <c r="BR29" s="57">
        <v>1.7100000000000001E-2</v>
      </c>
      <c r="BS29" s="57"/>
      <c r="BT29" s="57"/>
      <c r="BU29" s="57"/>
      <c r="BV29" s="57">
        <v>8.5699999999999998E-2</v>
      </c>
      <c r="BW29" s="57"/>
      <c r="BX29" s="57"/>
      <c r="BY29" s="57"/>
      <c r="BZ29" s="57">
        <v>6.0499999999999998E-2</v>
      </c>
      <c r="CA29" s="57"/>
      <c r="CB29" s="57"/>
      <c r="CC29" s="57"/>
      <c r="CD29" s="57">
        <v>7.7600000000000002E-2</v>
      </c>
      <c r="CE29" s="57"/>
      <c r="CF29" s="57"/>
      <c r="CG29" s="57"/>
      <c r="CH29" s="57"/>
      <c r="CI29" s="57">
        <v>7.3099999999999998E-2</v>
      </c>
      <c r="CJ29" s="57"/>
      <c r="CK29" s="57"/>
      <c r="CL29" s="57"/>
      <c r="CM29" s="57">
        <v>2.3E-3</v>
      </c>
      <c r="CN29" s="57"/>
      <c r="CO29" s="57"/>
      <c r="CP29" s="57"/>
      <c r="CQ29" s="57">
        <v>7.5300000000000006E-2</v>
      </c>
      <c r="CR29" s="57"/>
      <c r="CS29" s="57"/>
      <c r="CT29" s="57"/>
      <c r="CU29" s="57">
        <v>6.3500000000000001E-2</v>
      </c>
      <c r="CV29" s="57"/>
      <c r="CW29" s="57"/>
      <c r="CX29" s="57"/>
      <c r="CY29" s="57">
        <v>6.5799999999999997E-2</v>
      </c>
      <c r="CZ29" s="57"/>
      <c r="DA29" s="57"/>
      <c r="DB29" s="57"/>
      <c r="DC29" s="57"/>
      <c r="DD29" s="57">
        <v>6.7400000000000002E-2</v>
      </c>
      <c r="DE29" s="57"/>
      <c r="DF29" s="57"/>
      <c r="DG29" s="57"/>
      <c r="DH29" s="57">
        <v>1.9099999999999999E-2</v>
      </c>
      <c r="DI29" s="57"/>
      <c r="DJ29" s="57"/>
      <c r="DK29" s="57"/>
      <c r="DL29" s="57">
        <v>8.6499999999999994E-2</v>
      </c>
      <c r="DM29" s="57"/>
      <c r="DN29" s="57"/>
      <c r="DO29" s="57"/>
      <c r="DP29" s="57">
        <v>5.9700000000000003E-2</v>
      </c>
      <c r="DQ29" s="57"/>
      <c r="DR29" s="57"/>
      <c r="DS29" s="57"/>
      <c r="DT29" s="57">
        <v>7.8799999999999995E-2</v>
      </c>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105"/>
    </row>
    <row r="30" spans="2:149" s="55" customFormat="1" x14ac:dyDescent="0.2">
      <c r="B30" s="56">
        <v>38352</v>
      </c>
      <c r="C30" s="57">
        <v>6.8400000000000002E-2</v>
      </c>
      <c r="D30" s="57"/>
      <c r="E30" s="57"/>
      <c r="F30" s="57"/>
      <c r="G30" s="57">
        <v>2.1100000000000001E-2</v>
      </c>
      <c r="H30" s="57"/>
      <c r="I30" s="57"/>
      <c r="J30" s="57"/>
      <c r="K30" s="57">
        <v>8.9499999999999996E-2</v>
      </c>
      <c r="L30" s="57"/>
      <c r="M30" s="57"/>
      <c r="N30" s="57"/>
      <c r="O30" s="57">
        <v>6.0299999999999999E-2</v>
      </c>
      <c r="P30" s="57"/>
      <c r="Q30" s="57"/>
      <c r="R30" s="57"/>
      <c r="S30" s="57">
        <v>8.14E-2</v>
      </c>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v>6.8400000000000002E-2</v>
      </c>
      <c r="BO30" s="57"/>
      <c r="BP30" s="57"/>
      <c r="BQ30" s="57"/>
      <c r="BR30" s="57">
        <v>2.1100000000000001E-2</v>
      </c>
      <c r="BS30" s="57"/>
      <c r="BT30" s="57"/>
      <c r="BU30" s="57"/>
      <c r="BV30" s="57">
        <v>8.9499999999999996E-2</v>
      </c>
      <c r="BW30" s="57"/>
      <c r="BX30" s="57"/>
      <c r="BY30" s="57"/>
      <c r="BZ30" s="57">
        <v>6.0299999999999999E-2</v>
      </c>
      <c r="CA30" s="57"/>
      <c r="CB30" s="57"/>
      <c r="CC30" s="57"/>
      <c r="CD30" s="57">
        <v>8.14E-2</v>
      </c>
      <c r="CE30" s="57"/>
      <c r="CF30" s="57"/>
      <c r="CG30" s="57"/>
      <c r="CH30" s="57"/>
      <c r="CI30" s="57">
        <v>7.22E-2</v>
      </c>
      <c r="CJ30" s="57"/>
      <c r="CK30" s="57"/>
      <c r="CL30" s="57"/>
      <c r="CM30" s="57">
        <v>5.1999999999999998E-3</v>
      </c>
      <c r="CN30" s="57"/>
      <c r="CO30" s="57"/>
      <c r="CP30" s="57"/>
      <c r="CQ30" s="57">
        <v>7.7399999999999997E-2</v>
      </c>
      <c r="CR30" s="57"/>
      <c r="CS30" s="57"/>
      <c r="CT30" s="57"/>
      <c r="CU30" s="57">
        <v>6.3100000000000003E-2</v>
      </c>
      <c r="CV30" s="57"/>
      <c r="CW30" s="57"/>
      <c r="CX30" s="57"/>
      <c r="CY30" s="57">
        <v>6.83E-2</v>
      </c>
      <c r="CZ30" s="57"/>
      <c r="DA30" s="57"/>
      <c r="DB30" s="57"/>
      <c r="DC30" s="57"/>
      <c r="DD30" s="57">
        <v>6.7400000000000002E-2</v>
      </c>
      <c r="DE30" s="57"/>
      <c r="DF30" s="57"/>
      <c r="DG30" s="57"/>
      <c r="DH30" s="57">
        <v>2.4E-2</v>
      </c>
      <c r="DI30" s="57"/>
      <c r="DJ30" s="57"/>
      <c r="DK30" s="57"/>
      <c r="DL30" s="57">
        <v>9.1499999999999998E-2</v>
      </c>
      <c r="DM30" s="57"/>
      <c r="DN30" s="57"/>
      <c r="DO30" s="57"/>
      <c r="DP30" s="57">
        <v>5.96E-2</v>
      </c>
      <c r="DQ30" s="57"/>
      <c r="DR30" s="57"/>
      <c r="DS30" s="57"/>
      <c r="DT30" s="57">
        <v>8.3599999999999994E-2</v>
      </c>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105"/>
    </row>
    <row r="31" spans="2:149" s="55" customFormat="1" x14ac:dyDescent="0.2">
      <c r="B31" s="56">
        <v>38383</v>
      </c>
      <c r="C31" s="57">
        <v>6.8099999999999994E-2</v>
      </c>
      <c r="D31" s="57"/>
      <c r="E31" s="57"/>
      <c r="F31" s="57"/>
      <c r="G31" s="57">
        <v>2.5000000000000001E-2</v>
      </c>
      <c r="H31" s="57"/>
      <c r="I31" s="57"/>
      <c r="J31" s="57"/>
      <c r="K31" s="57">
        <v>9.3200000000000005E-2</v>
      </c>
      <c r="L31" s="57"/>
      <c r="M31" s="57"/>
      <c r="N31" s="57"/>
      <c r="O31" s="57">
        <v>5.9900000000000002E-2</v>
      </c>
      <c r="P31" s="57"/>
      <c r="Q31" s="57"/>
      <c r="R31" s="57"/>
      <c r="S31" s="57">
        <v>8.5000000000000006E-2</v>
      </c>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v>6.8099999999999994E-2</v>
      </c>
      <c r="BO31" s="57"/>
      <c r="BP31" s="57"/>
      <c r="BQ31" s="57"/>
      <c r="BR31" s="57">
        <v>2.5000000000000001E-2</v>
      </c>
      <c r="BS31" s="57"/>
      <c r="BT31" s="57"/>
      <c r="BU31" s="57"/>
      <c r="BV31" s="57">
        <v>9.3200000000000005E-2</v>
      </c>
      <c r="BW31" s="57"/>
      <c r="BX31" s="57"/>
      <c r="BY31" s="57"/>
      <c r="BZ31" s="57">
        <v>5.9900000000000002E-2</v>
      </c>
      <c r="CA31" s="57"/>
      <c r="CB31" s="57"/>
      <c r="CC31" s="57"/>
      <c r="CD31" s="57">
        <v>8.5000000000000006E-2</v>
      </c>
      <c r="CE31" s="57"/>
      <c r="CF31" s="57"/>
      <c r="CG31" s="57"/>
      <c r="CH31" s="57"/>
      <c r="CI31" s="57">
        <v>7.0900000000000005E-2</v>
      </c>
      <c r="CJ31" s="57"/>
      <c r="CK31" s="57"/>
      <c r="CL31" s="57"/>
      <c r="CM31" s="57">
        <v>9.1999999999999998E-3</v>
      </c>
      <c r="CN31" s="57"/>
      <c r="CO31" s="57"/>
      <c r="CP31" s="57"/>
      <c r="CQ31" s="57">
        <v>8.0100000000000005E-2</v>
      </c>
      <c r="CR31" s="57"/>
      <c r="CS31" s="57"/>
      <c r="CT31" s="57"/>
      <c r="CU31" s="57">
        <v>6.2100000000000002E-2</v>
      </c>
      <c r="CV31" s="57"/>
      <c r="CW31" s="57"/>
      <c r="CX31" s="57"/>
      <c r="CY31" s="57">
        <v>7.1400000000000005E-2</v>
      </c>
      <c r="CZ31" s="57"/>
      <c r="DA31" s="57"/>
      <c r="DB31" s="57"/>
      <c r="DC31" s="57"/>
      <c r="DD31" s="57">
        <v>6.7299999999999999E-2</v>
      </c>
      <c r="DE31" s="57"/>
      <c r="DF31" s="57"/>
      <c r="DG31" s="57"/>
      <c r="DH31" s="57">
        <v>2.9000000000000001E-2</v>
      </c>
      <c r="DI31" s="57"/>
      <c r="DJ31" s="57"/>
      <c r="DK31" s="57"/>
      <c r="DL31" s="57">
        <v>9.6299999999999997E-2</v>
      </c>
      <c r="DM31" s="57"/>
      <c r="DN31" s="57"/>
      <c r="DO31" s="57"/>
      <c r="DP31" s="57">
        <v>5.9299999999999999E-2</v>
      </c>
      <c r="DQ31" s="57"/>
      <c r="DR31" s="57"/>
      <c r="DS31" s="57"/>
      <c r="DT31" s="57">
        <v>8.8300000000000003E-2</v>
      </c>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105"/>
    </row>
    <row r="32" spans="2:149" s="55" customFormat="1" x14ac:dyDescent="0.2">
      <c r="B32" s="56">
        <v>38411</v>
      </c>
      <c r="C32" s="57">
        <v>6.7799999999999999E-2</v>
      </c>
      <c r="D32" s="57"/>
      <c r="E32" s="57"/>
      <c r="F32" s="57"/>
      <c r="G32" s="57">
        <v>2.86E-2</v>
      </c>
      <c r="H32" s="57"/>
      <c r="I32" s="57"/>
      <c r="J32" s="57"/>
      <c r="K32" s="57">
        <v>9.64E-2</v>
      </c>
      <c r="L32" s="57"/>
      <c r="M32" s="57"/>
      <c r="N32" s="57"/>
      <c r="O32" s="57">
        <v>5.96E-2</v>
      </c>
      <c r="P32" s="57"/>
      <c r="Q32" s="57"/>
      <c r="R32" s="57"/>
      <c r="S32" s="57">
        <v>8.8200000000000001E-2</v>
      </c>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v>6.7799999999999999E-2</v>
      </c>
      <c r="BO32" s="57"/>
      <c r="BP32" s="57"/>
      <c r="BQ32" s="57"/>
      <c r="BR32" s="57">
        <v>2.86E-2</v>
      </c>
      <c r="BS32" s="57"/>
      <c r="BT32" s="57"/>
      <c r="BU32" s="57"/>
      <c r="BV32" s="57">
        <v>9.64E-2</v>
      </c>
      <c r="BW32" s="57"/>
      <c r="BX32" s="57"/>
      <c r="BY32" s="57"/>
      <c r="BZ32" s="57">
        <v>5.96E-2</v>
      </c>
      <c r="CA32" s="57"/>
      <c r="CB32" s="57"/>
      <c r="CC32" s="57"/>
      <c r="CD32" s="57">
        <v>8.8200000000000001E-2</v>
      </c>
      <c r="CE32" s="57"/>
      <c r="CF32" s="57"/>
      <c r="CG32" s="57"/>
      <c r="CH32" s="57"/>
      <c r="CI32" s="57">
        <v>6.9500000000000006E-2</v>
      </c>
      <c r="CJ32" s="57"/>
      <c r="CK32" s="57"/>
      <c r="CL32" s="57"/>
      <c r="CM32" s="57">
        <v>1.3299999999999999E-2</v>
      </c>
      <c r="CN32" s="57"/>
      <c r="CO32" s="57"/>
      <c r="CP32" s="57"/>
      <c r="CQ32" s="57">
        <v>8.2799999999999999E-2</v>
      </c>
      <c r="CR32" s="57"/>
      <c r="CS32" s="57"/>
      <c r="CT32" s="57"/>
      <c r="CU32" s="57">
        <v>6.1199999999999997E-2</v>
      </c>
      <c r="CV32" s="57"/>
      <c r="CW32" s="57"/>
      <c r="CX32" s="57"/>
      <c r="CY32" s="57">
        <v>7.4499999999999997E-2</v>
      </c>
      <c r="CZ32" s="57"/>
      <c r="DA32" s="57"/>
      <c r="DB32" s="57"/>
      <c r="DC32" s="57"/>
      <c r="DD32" s="57">
        <v>6.7100000000000007E-2</v>
      </c>
      <c r="DE32" s="57"/>
      <c r="DF32" s="57"/>
      <c r="DG32" s="57"/>
      <c r="DH32" s="57">
        <v>3.3599999999999998E-2</v>
      </c>
      <c r="DI32" s="57"/>
      <c r="DJ32" s="57"/>
      <c r="DK32" s="57"/>
      <c r="DL32" s="57">
        <v>0.1007</v>
      </c>
      <c r="DM32" s="57"/>
      <c r="DN32" s="57"/>
      <c r="DO32" s="57"/>
      <c r="DP32" s="57">
        <v>5.91E-2</v>
      </c>
      <c r="DQ32" s="57"/>
      <c r="DR32" s="57"/>
      <c r="DS32" s="57"/>
      <c r="DT32" s="57">
        <v>9.2700000000000005E-2</v>
      </c>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105"/>
    </row>
    <row r="33" spans="2:149" s="55" customFormat="1" x14ac:dyDescent="0.2">
      <c r="B33" s="56">
        <v>38442</v>
      </c>
      <c r="C33" s="57">
        <v>6.7599999999999993E-2</v>
      </c>
      <c r="D33" s="57"/>
      <c r="E33" s="57"/>
      <c r="F33" s="57"/>
      <c r="G33" s="57">
        <v>3.3099999999999997E-2</v>
      </c>
      <c r="H33" s="57"/>
      <c r="I33" s="57"/>
      <c r="J33" s="57"/>
      <c r="K33" s="57">
        <v>0.1007</v>
      </c>
      <c r="L33" s="57"/>
      <c r="M33" s="57"/>
      <c r="N33" s="57"/>
      <c r="O33" s="57">
        <v>5.9400000000000001E-2</v>
      </c>
      <c r="P33" s="57"/>
      <c r="Q33" s="57"/>
      <c r="R33" s="57"/>
      <c r="S33" s="57">
        <v>9.2499999999999999E-2</v>
      </c>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v>6.7599999999999993E-2</v>
      </c>
      <c r="BO33" s="57"/>
      <c r="BP33" s="57"/>
      <c r="BQ33" s="57"/>
      <c r="BR33" s="57">
        <v>3.3099999999999997E-2</v>
      </c>
      <c r="BS33" s="57"/>
      <c r="BT33" s="57"/>
      <c r="BU33" s="57"/>
      <c r="BV33" s="57">
        <v>0.1007</v>
      </c>
      <c r="BW33" s="57"/>
      <c r="BX33" s="57"/>
      <c r="BY33" s="57"/>
      <c r="BZ33" s="57">
        <v>5.9400000000000001E-2</v>
      </c>
      <c r="CA33" s="57"/>
      <c r="CB33" s="57"/>
      <c r="CC33" s="57"/>
      <c r="CD33" s="57">
        <v>9.2499999999999999E-2</v>
      </c>
      <c r="CE33" s="57"/>
      <c r="CF33" s="57"/>
      <c r="CG33" s="57"/>
      <c r="CH33" s="57"/>
      <c r="CI33" s="57">
        <v>6.9500000000000006E-2</v>
      </c>
      <c r="CJ33" s="57"/>
      <c r="CK33" s="57"/>
      <c r="CL33" s="57"/>
      <c r="CM33" s="57">
        <v>2.1299999999999999E-2</v>
      </c>
      <c r="CN33" s="57"/>
      <c r="CO33" s="57"/>
      <c r="CP33" s="57"/>
      <c r="CQ33" s="57">
        <v>9.0800000000000006E-2</v>
      </c>
      <c r="CR33" s="57"/>
      <c r="CS33" s="57"/>
      <c r="CT33" s="57"/>
      <c r="CU33" s="57">
        <v>6.1400000000000003E-2</v>
      </c>
      <c r="CV33" s="57"/>
      <c r="CW33" s="57"/>
      <c r="CX33" s="57"/>
      <c r="CY33" s="57">
        <v>8.2699999999999996E-2</v>
      </c>
      <c r="CZ33" s="57"/>
      <c r="DA33" s="57"/>
      <c r="DB33" s="57"/>
      <c r="DC33" s="57"/>
      <c r="DD33" s="57">
        <v>6.7000000000000004E-2</v>
      </c>
      <c r="DE33" s="57"/>
      <c r="DF33" s="57"/>
      <c r="DG33" s="57"/>
      <c r="DH33" s="57">
        <v>3.7900000000000003E-2</v>
      </c>
      <c r="DI33" s="57"/>
      <c r="DJ33" s="57"/>
      <c r="DK33" s="57"/>
      <c r="DL33" s="57">
        <v>0.1048</v>
      </c>
      <c r="DM33" s="57"/>
      <c r="DN33" s="57"/>
      <c r="DO33" s="57"/>
      <c r="DP33" s="57">
        <v>5.8799999999999998E-2</v>
      </c>
      <c r="DQ33" s="57"/>
      <c r="DR33" s="57"/>
      <c r="DS33" s="57"/>
      <c r="DT33" s="57">
        <v>9.6699999999999994E-2</v>
      </c>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105"/>
    </row>
    <row r="34" spans="2:149" s="55" customFormat="1" x14ac:dyDescent="0.2">
      <c r="B34" s="56">
        <v>38472</v>
      </c>
      <c r="C34" s="57">
        <v>6.7299999999999999E-2</v>
      </c>
      <c r="D34" s="57">
        <v>6.5000000000000002E-2</v>
      </c>
      <c r="E34" s="57">
        <v>6.9699999999999998E-2</v>
      </c>
      <c r="F34" s="57">
        <v>7.2599999999999998E-2</v>
      </c>
      <c r="G34" s="57">
        <v>3.8699999999999998E-2</v>
      </c>
      <c r="H34" s="57">
        <v>2.1700000000000001E-2</v>
      </c>
      <c r="I34" s="57">
        <v>3.6499999999999998E-2</v>
      </c>
      <c r="J34" s="57">
        <v>6.6600000000000006E-2</v>
      </c>
      <c r="K34" s="57">
        <v>0.106</v>
      </c>
      <c r="L34" s="57">
        <v>9.2499999999999999E-2</v>
      </c>
      <c r="M34" s="57">
        <v>0.10780000000000001</v>
      </c>
      <c r="N34" s="57">
        <v>0.13250000000000001</v>
      </c>
      <c r="O34" s="57">
        <v>5.91E-2</v>
      </c>
      <c r="P34" s="57">
        <v>5.5199999999999999E-2</v>
      </c>
      <c r="Q34" s="57">
        <v>0.06</v>
      </c>
      <c r="R34" s="57">
        <v>6.4500000000000002E-2</v>
      </c>
      <c r="S34" s="57">
        <v>9.7799999999999998E-2</v>
      </c>
      <c r="T34" s="57">
        <v>8.2299999999999998E-2</v>
      </c>
      <c r="U34" s="57">
        <v>0.1028</v>
      </c>
      <c r="V34" s="57">
        <v>0.12139999999999999</v>
      </c>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v>6.7299999999999999E-2</v>
      </c>
      <c r="BO34" s="57">
        <v>6.5000000000000002E-2</v>
      </c>
      <c r="BP34" s="57">
        <v>6.9699999999999998E-2</v>
      </c>
      <c r="BQ34" s="57">
        <v>7.2599999999999998E-2</v>
      </c>
      <c r="BR34" s="57">
        <v>3.8699999999999998E-2</v>
      </c>
      <c r="BS34" s="57">
        <v>2.1700000000000001E-2</v>
      </c>
      <c r="BT34" s="57">
        <v>3.6499999999999998E-2</v>
      </c>
      <c r="BU34" s="57">
        <v>6.6600000000000006E-2</v>
      </c>
      <c r="BV34" s="57">
        <v>0.106</v>
      </c>
      <c r="BW34" s="57">
        <v>9.2499999999999999E-2</v>
      </c>
      <c r="BX34" s="57">
        <v>0.10780000000000001</v>
      </c>
      <c r="BY34" s="57">
        <v>0.13250000000000001</v>
      </c>
      <c r="BZ34" s="57">
        <v>5.91E-2</v>
      </c>
      <c r="CA34" s="57">
        <v>5.5199999999999999E-2</v>
      </c>
      <c r="CB34" s="57">
        <v>0.06</v>
      </c>
      <c r="CC34" s="57">
        <v>6.4500000000000002E-2</v>
      </c>
      <c r="CD34" s="57">
        <v>9.7799999999999998E-2</v>
      </c>
      <c r="CE34" s="57">
        <v>8.2299999999999998E-2</v>
      </c>
      <c r="CF34" s="57">
        <v>0.1028</v>
      </c>
      <c r="CG34" s="57">
        <v>0.12139999999999999</v>
      </c>
      <c r="CH34" s="57"/>
      <c r="CI34" s="57">
        <v>6.9099999999999995E-2</v>
      </c>
      <c r="CJ34" s="57"/>
      <c r="CK34" s="57"/>
      <c r="CL34" s="57"/>
      <c r="CM34" s="57">
        <v>3.1899999999999998E-2</v>
      </c>
      <c r="CN34" s="57"/>
      <c r="CO34" s="57"/>
      <c r="CP34" s="57"/>
      <c r="CQ34" s="57">
        <v>0.1011</v>
      </c>
      <c r="CR34" s="57"/>
      <c r="CS34" s="57"/>
      <c r="CT34" s="57"/>
      <c r="CU34" s="57">
        <v>6.0999999999999999E-2</v>
      </c>
      <c r="CV34" s="57"/>
      <c r="CW34" s="57"/>
      <c r="CX34" s="57"/>
      <c r="CY34" s="57">
        <v>9.2999999999999999E-2</v>
      </c>
      <c r="CZ34" s="57"/>
      <c r="DA34" s="57"/>
      <c r="DB34" s="57"/>
      <c r="DC34" s="57"/>
      <c r="DD34" s="57">
        <v>6.6799999999999998E-2</v>
      </c>
      <c r="DE34" s="57"/>
      <c r="DF34" s="57"/>
      <c r="DG34" s="57"/>
      <c r="DH34" s="57">
        <v>4.2700000000000002E-2</v>
      </c>
      <c r="DI34" s="57"/>
      <c r="DJ34" s="57"/>
      <c r="DK34" s="57"/>
      <c r="DL34" s="57">
        <v>0.1095</v>
      </c>
      <c r="DM34" s="57"/>
      <c r="DN34" s="57"/>
      <c r="DO34" s="57"/>
      <c r="DP34" s="57">
        <v>5.8700000000000002E-2</v>
      </c>
      <c r="DQ34" s="57"/>
      <c r="DR34" s="57"/>
      <c r="DS34" s="57"/>
      <c r="DT34" s="57">
        <v>0.1013</v>
      </c>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105"/>
    </row>
    <row r="35" spans="2:149" s="55" customFormat="1" x14ac:dyDescent="0.2">
      <c r="B35" s="56">
        <v>38503</v>
      </c>
      <c r="C35" s="57">
        <v>6.6900000000000001E-2</v>
      </c>
      <c r="D35" s="57">
        <v>6.4399999999999999E-2</v>
      </c>
      <c r="E35" s="57">
        <v>7.0499999999999993E-2</v>
      </c>
      <c r="F35" s="57">
        <v>7.3499999999999996E-2</v>
      </c>
      <c r="G35" s="57">
        <v>4.4900000000000002E-2</v>
      </c>
      <c r="H35" s="57">
        <v>2.46E-2</v>
      </c>
      <c r="I35" s="57">
        <v>4.5100000000000001E-2</v>
      </c>
      <c r="J35" s="57">
        <v>6.4399999999999999E-2</v>
      </c>
      <c r="K35" s="57">
        <v>0.1118</v>
      </c>
      <c r="L35" s="57">
        <v>9.6199999999999994E-2</v>
      </c>
      <c r="M35" s="57">
        <v>0.1123</v>
      </c>
      <c r="N35" s="57">
        <v>0.1323</v>
      </c>
      <c r="O35" s="57">
        <v>5.8700000000000002E-2</v>
      </c>
      <c r="P35" s="57">
        <v>5.5800000000000002E-2</v>
      </c>
      <c r="Q35" s="57">
        <v>6.0900000000000003E-2</v>
      </c>
      <c r="R35" s="57">
        <v>6.5799999999999997E-2</v>
      </c>
      <c r="S35" s="57">
        <v>0.1036</v>
      </c>
      <c r="T35" s="57">
        <v>8.5400000000000004E-2</v>
      </c>
      <c r="U35" s="57">
        <v>0.106</v>
      </c>
      <c r="V35" s="57">
        <v>0.1227</v>
      </c>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v>6.6900000000000001E-2</v>
      </c>
      <c r="BO35" s="57">
        <v>6.4399999999999999E-2</v>
      </c>
      <c r="BP35" s="57">
        <v>7.0499999999999993E-2</v>
      </c>
      <c r="BQ35" s="57">
        <v>7.3499999999999996E-2</v>
      </c>
      <c r="BR35" s="57">
        <v>4.4900000000000002E-2</v>
      </c>
      <c r="BS35" s="57">
        <v>2.46E-2</v>
      </c>
      <c r="BT35" s="57">
        <v>4.5100000000000001E-2</v>
      </c>
      <c r="BU35" s="57">
        <v>6.4399999999999999E-2</v>
      </c>
      <c r="BV35" s="57">
        <v>0.1118</v>
      </c>
      <c r="BW35" s="57">
        <v>9.6199999999999994E-2</v>
      </c>
      <c r="BX35" s="57">
        <v>0.1123</v>
      </c>
      <c r="BY35" s="57">
        <v>0.1323</v>
      </c>
      <c r="BZ35" s="57">
        <v>5.8700000000000002E-2</v>
      </c>
      <c r="CA35" s="57">
        <v>5.5800000000000002E-2</v>
      </c>
      <c r="CB35" s="57">
        <v>6.0900000000000003E-2</v>
      </c>
      <c r="CC35" s="57">
        <v>6.5799999999999997E-2</v>
      </c>
      <c r="CD35" s="57">
        <v>0.1036</v>
      </c>
      <c r="CE35" s="57">
        <v>8.5400000000000004E-2</v>
      </c>
      <c r="CF35" s="57">
        <v>0.106</v>
      </c>
      <c r="CG35" s="57">
        <v>0.1227</v>
      </c>
      <c r="CH35" s="57"/>
      <c r="CI35" s="57">
        <v>6.88E-2</v>
      </c>
      <c r="CJ35" s="57"/>
      <c r="CK35" s="57"/>
      <c r="CL35" s="57"/>
      <c r="CM35" s="57">
        <v>4.2599999999999999E-2</v>
      </c>
      <c r="CN35" s="57"/>
      <c r="CO35" s="57"/>
      <c r="CP35" s="57"/>
      <c r="CQ35" s="57">
        <v>0.1114</v>
      </c>
      <c r="CR35" s="57"/>
      <c r="CS35" s="57"/>
      <c r="CT35" s="57"/>
      <c r="CU35" s="57">
        <v>6.0699999999999997E-2</v>
      </c>
      <c r="CV35" s="57"/>
      <c r="CW35" s="57"/>
      <c r="CX35" s="57"/>
      <c r="CY35" s="57">
        <v>0.1033</v>
      </c>
      <c r="CZ35" s="57"/>
      <c r="DA35" s="57"/>
      <c r="DB35" s="57"/>
      <c r="DC35" s="57"/>
      <c r="DD35" s="57">
        <v>6.6400000000000001E-2</v>
      </c>
      <c r="DE35" s="57"/>
      <c r="DF35" s="57"/>
      <c r="DG35" s="57"/>
      <c r="DH35" s="57">
        <v>4.8500000000000001E-2</v>
      </c>
      <c r="DI35" s="57"/>
      <c r="DJ35" s="57"/>
      <c r="DK35" s="57"/>
      <c r="DL35" s="57">
        <v>0.1149</v>
      </c>
      <c r="DM35" s="57"/>
      <c r="DN35" s="57"/>
      <c r="DO35" s="57"/>
      <c r="DP35" s="57">
        <v>5.8400000000000001E-2</v>
      </c>
      <c r="DQ35" s="57"/>
      <c r="DR35" s="57"/>
      <c r="DS35" s="57"/>
      <c r="DT35" s="57">
        <v>0.1069</v>
      </c>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105"/>
    </row>
    <row r="36" spans="2:149" s="55" customFormat="1" x14ac:dyDescent="0.2">
      <c r="B36" s="56">
        <v>38533</v>
      </c>
      <c r="C36" s="57">
        <v>6.6299999999999998E-2</v>
      </c>
      <c r="D36" s="57">
        <v>6.3700000000000007E-2</v>
      </c>
      <c r="E36" s="57">
        <v>7.0199999999999999E-2</v>
      </c>
      <c r="F36" s="57">
        <v>7.2999999999999995E-2</v>
      </c>
      <c r="G36" s="57">
        <v>5.1900000000000002E-2</v>
      </c>
      <c r="H36" s="57">
        <v>2.9700000000000001E-2</v>
      </c>
      <c r="I36" s="57">
        <v>5.2900000000000003E-2</v>
      </c>
      <c r="J36" s="57">
        <v>7.0599999999999996E-2</v>
      </c>
      <c r="K36" s="57">
        <v>0.1182</v>
      </c>
      <c r="L36" s="57">
        <v>0.1012</v>
      </c>
      <c r="M36" s="57">
        <v>0.11990000000000001</v>
      </c>
      <c r="N36" s="57">
        <v>0.13739999999999999</v>
      </c>
      <c r="O36" s="57">
        <v>5.8200000000000002E-2</v>
      </c>
      <c r="P36" s="57">
        <v>5.5800000000000002E-2</v>
      </c>
      <c r="Q36" s="57">
        <v>6.08E-2</v>
      </c>
      <c r="R36" s="57">
        <v>6.5100000000000005E-2</v>
      </c>
      <c r="S36" s="57">
        <v>0.1101</v>
      </c>
      <c r="T36" s="57">
        <v>9.0399999999999994E-2</v>
      </c>
      <c r="U36" s="57">
        <v>0.1138</v>
      </c>
      <c r="V36" s="57">
        <v>0.1308</v>
      </c>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v>6.6299999999999998E-2</v>
      </c>
      <c r="BO36" s="57">
        <v>6.3700000000000007E-2</v>
      </c>
      <c r="BP36" s="57">
        <v>7.0199999999999999E-2</v>
      </c>
      <c r="BQ36" s="57">
        <v>7.2999999999999995E-2</v>
      </c>
      <c r="BR36" s="57">
        <v>5.1900000000000002E-2</v>
      </c>
      <c r="BS36" s="57">
        <v>2.9700000000000001E-2</v>
      </c>
      <c r="BT36" s="57">
        <v>5.2900000000000003E-2</v>
      </c>
      <c r="BU36" s="57">
        <v>7.0599999999999996E-2</v>
      </c>
      <c r="BV36" s="57">
        <v>0.1182</v>
      </c>
      <c r="BW36" s="57">
        <v>0.1012</v>
      </c>
      <c r="BX36" s="57">
        <v>0.11990000000000001</v>
      </c>
      <c r="BY36" s="57">
        <v>0.13739999999999999</v>
      </c>
      <c r="BZ36" s="57">
        <v>5.8200000000000002E-2</v>
      </c>
      <c r="CA36" s="57">
        <v>5.5800000000000002E-2</v>
      </c>
      <c r="CB36" s="57">
        <v>6.08E-2</v>
      </c>
      <c r="CC36" s="57">
        <v>6.5100000000000005E-2</v>
      </c>
      <c r="CD36" s="57">
        <v>0.1101</v>
      </c>
      <c r="CE36" s="57">
        <v>9.0399999999999994E-2</v>
      </c>
      <c r="CF36" s="57">
        <v>0.1138</v>
      </c>
      <c r="CG36" s="57">
        <v>0.1308</v>
      </c>
      <c r="CH36" s="57"/>
      <c r="CI36" s="57">
        <v>6.8500000000000005E-2</v>
      </c>
      <c r="CJ36" s="57"/>
      <c r="CK36" s="57"/>
      <c r="CL36" s="57"/>
      <c r="CM36" s="57">
        <v>5.2600000000000001E-2</v>
      </c>
      <c r="CN36" s="57"/>
      <c r="CO36" s="57"/>
      <c r="CP36" s="57"/>
      <c r="CQ36" s="57">
        <v>0.121</v>
      </c>
      <c r="CR36" s="57"/>
      <c r="CS36" s="57"/>
      <c r="CT36" s="57"/>
      <c r="CU36" s="57">
        <v>6.0299999999999999E-2</v>
      </c>
      <c r="CV36" s="57"/>
      <c r="CW36" s="57"/>
      <c r="CX36" s="57"/>
      <c r="CY36" s="57">
        <v>0.1128</v>
      </c>
      <c r="CZ36" s="57"/>
      <c r="DA36" s="57"/>
      <c r="DB36" s="57"/>
      <c r="DC36" s="57"/>
      <c r="DD36" s="57">
        <v>6.5799999999999997E-2</v>
      </c>
      <c r="DE36" s="57"/>
      <c r="DF36" s="57"/>
      <c r="DG36" s="57"/>
      <c r="DH36" s="57">
        <v>5.45E-2</v>
      </c>
      <c r="DI36" s="57"/>
      <c r="DJ36" s="57"/>
      <c r="DK36" s="57"/>
      <c r="DL36" s="57">
        <v>0.1203</v>
      </c>
      <c r="DM36" s="57"/>
      <c r="DN36" s="57"/>
      <c r="DO36" s="57"/>
      <c r="DP36" s="57">
        <v>5.79E-2</v>
      </c>
      <c r="DQ36" s="57"/>
      <c r="DR36" s="57"/>
      <c r="DS36" s="57"/>
      <c r="DT36" s="57">
        <v>0.1124</v>
      </c>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105"/>
    </row>
    <row r="37" spans="2:149" s="55" customFormat="1" x14ac:dyDescent="0.2">
      <c r="B37" s="56">
        <v>38564</v>
      </c>
      <c r="C37" s="57">
        <v>6.5799999999999997E-2</v>
      </c>
      <c r="D37" s="57">
        <v>6.3500000000000001E-2</v>
      </c>
      <c r="E37" s="57">
        <v>7.0000000000000007E-2</v>
      </c>
      <c r="F37" s="57">
        <v>7.2599999999999998E-2</v>
      </c>
      <c r="G37" s="57">
        <v>6.13E-2</v>
      </c>
      <c r="H37" s="57">
        <v>4.3299999999999998E-2</v>
      </c>
      <c r="I37" s="57">
        <v>6.2199999999999998E-2</v>
      </c>
      <c r="J37" s="57">
        <v>7.6799999999999993E-2</v>
      </c>
      <c r="K37" s="57">
        <v>0.12720000000000001</v>
      </c>
      <c r="L37" s="57">
        <v>0.1135</v>
      </c>
      <c r="M37" s="57">
        <v>0.13109999999999999</v>
      </c>
      <c r="N37" s="57">
        <v>0.14760000000000001</v>
      </c>
      <c r="O37" s="57">
        <v>5.7799999999999997E-2</v>
      </c>
      <c r="P37" s="57">
        <v>5.5899999999999998E-2</v>
      </c>
      <c r="Q37" s="57">
        <v>6.0699999999999997E-2</v>
      </c>
      <c r="R37" s="57">
        <v>6.3700000000000007E-2</v>
      </c>
      <c r="S37" s="57">
        <v>0.1191</v>
      </c>
      <c r="T37" s="57">
        <v>0.1041</v>
      </c>
      <c r="U37" s="57">
        <v>0.1216</v>
      </c>
      <c r="V37" s="57">
        <v>0.1421</v>
      </c>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v>6.5799999999999997E-2</v>
      </c>
      <c r="BO37" s="57">
        <v>6.3500000000000001E-2</v>
      </c>
      <c r="BP37" s="57">
        <v>7.0000000000000007E-2</v>
      </c>
      <c r="BQ37" s="57">
        <v>7.2599999999999998E-2</v>
      </c>
      <c r="BR37" s="57">
        <v>6.13E-2</v>
      </c>
      <c r="BS37" s="57">
        <v>4.3299999999999998E-2</v>
      </c>
      <c r="BT37" s="57">
        <v>6.2199999999999998E-2</v>
      </c>
      <c r="BU37" s="57">
        <v>7.6799999999999993E-2</v>
      </c>
      <c r="BV37" s="57">
        <v>0.12720000000000001</v>
      </c>
      <c r="BW37" s="57">
        <v>0.1135</v>
      </c>
      <c r="BX37" s="57">
        <v>0.13109999999999999</v>
      </c>
      <c r="BY37" s="57">
        <v>0.14760000000000001</v>
      </c>
      <c r="BZ37" s="57">
        <v>5.7799999999999997E-2</v>
      </c>
      <c r="CA37" s="57">
        <v>5.5899999999999998E-2</v>
      </c>
      <c r="CB37" s="57">
        <v>6.0699999999999997E-2</v>
      </c>
      <c r="CC37" s="57">
        <v>6.3700000000000007E-2</v>
      </c>
      <c r="CD37" s="57">
        <v>0.1191</v>
      </c>
      <c r="CE37" s="57">
        <v>0.1041</v>
      </c>
      <c r="CF37" s="57">
        <v>0.1216</v>
      </c>
      <c r="CG37" s="57">
        <v>0.1421</v>
      </c>
      <c r="CH37" s="57"/>
      <c r="CI37" s="57">
        <v>6.8099999999999994E-2</v>
      </c>
      <c r="CJ37" s="57"/>
      <c r="CK37" s="57"/>
      <c r="CL37" s="57"/>
      <c r="CM37" s="57">
        <v>6.2799999999999995E-2</v>
      </c>
      <c r="CN37" s="57"/>
      <c r="CO37" s="57"/>
      <c r="CP37" s="57"/>
      <c r="CQ37" s="57">
        <v>0.13089999999999999</v>
      </c>
      <c r="CR37" s="57"/>
      <c r="CS37" s="57"/>
      <c r="CT37" s="57"/>
      <c r="CU37" s="57">
        <v>5.9900000000000002E-2</v>
      </c>
      <c r="CV37" s="57"/>
      <c r="CW37" s="57"/>
      <c r="CX37" s="57"/>
      <c r="CY37" s="57">
        <v>0.1226</v>
      </c>
      <c r="CZ37" s="57"/>
      <c r="DA37" s="57"/>
      <c r="DB37" s="57"/>
      <c r="DC37" s="57"/>
      <c r="DD37" s="57">
        <v>6.5299999999999997E-2</v>
      </c>
      <c r="DE37" s="57"/>
      <c r="DF37" s="57"/>
      <c r="DG37" s="57"/>
      <c r="DH37" s="57">
        <v>6.4100000000000004E-2</v>
      </c>
      <c r="DI37" s="57"/>
      <c r="DJ37" s="57"/>
      <c r="DK37" s="57"/>
      <c r="DL37" s="57">
        <v>0.12939999999999999</v>
      </c>
      <c r="DM37" s="57"/>
      <c r="DN37" s="57"/>
      <c r="DO37" s="57"/>
      <c r="DP37" s="57">
        <v>5.7500000000000002E-2</v>
      </c>
      <c r="DQ37" s="57"/>
      <c r="DR37" s="57"/>
      <c r="DS37" s="57"/>
      <c r="DT37" s="57">
        <v>0.1215</v>
      </c>
      <c r="DU37" s="57"/>
      <c r="DV37" s="57"/>
      <c r="DW37" s="57"/>
      <c r="DX37" s="57"/>
      <c r="DY37" s="57"/>
      <c r="DZ37" s="57"/>
      <c r="EA37" s="57"/>
      <c r="EB37" s="57"/>
      <c r="EC37" s="57"/>
      <c r="ED37" s="57"/>
      <c r="EE37" s="57"/>
      <c r="EF37" s="57"/>
      <c r="EG37" s="57"/>
      <c r="EH37" s="57"/>
      <c r="EI37" s="57"/>
      <c r="EJ37" s="57"/>
      <c r="EK37" s="57"/>
      <c r="EL37" s="57"/>
      <c r="EM37" s="57"/>
      <c r="EN37" s="57"/>
      <c r="EO37" s="57"/>
      <c r="EP37" s="57"/>
      <c r="EQ37" s="57"/>
      <c r="ER37" s="57"/>
      <c r="ES37" s="105"/>
    </row>
    <row r="38" spans="2:149" s="55" customFormat="1" x14ac:dyDescent="0.2">
      <c r="B38" s="56">
        <v>38595</v>
      </c>
      <c r="C38" s="57">
        <v>6.54E-2</v>
      </c>
      <c r="D38" s="57">
        <v>6.3399999999999998E-2</v>
      </c>
      <c r="E38" s="57">
        <v>6.9199999999999998E-2</v>
      </c>
      <c r="F38" s="57">
        <v>7.0900000000000005E-2</v>
      </c>
      <c r="G38" s="57">
        <v>7.1499999999999994E-2</v>
      </c>
      <c r="H38" s="57">
        <v>6.0600000000000001E-2</v>
      </c>
      <c r="I38" s="57">
        <v>7.4300000000000005E-2</v>
      </c>
      <c r="J38" s="57">
        <v>8.8800000000000004E-2</v>
      </c>
      <c r="K38" s="57">
        <v>0.13689999999999999</v>
      </c>
      <c r="L38" s="57">
        <v>0.1298</v>
      </c>
      <c r="M38" s="57">
        <v>0.1434</v>
      </c>
      <c r="N38" s="57">
        <v>0.159</v>
      </c>
      <c r="O38" s="57">
        <v>5.74E-2</v>
      </c>
      <c r="P38" s="57">
        <v>5.5899999999999998E-2</v>
      </c>
      <c r="Q38" s="57">
        <v>6.0600000000000001E-2</v>
      </c>
      <c r="R38" s="57">
        <v>6.2700000000000006E-2</v>
      </c>
      <c r="S38" s="57">
        <v>0.1288</v>
      </c>
      <c r="T38" s="57">
        <v>0.1207</v>
      </c>
      <c r="U38" s="57">
        <v>0.13150000000000001</v>
      </c>
      <c r="V38" s="57">
        <v>0.15359999999999999</v>
      </c>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v>6.54E-2</v>
      </c>
      <c r="BO38" s="57">
        <v>6.3399999999999998E-2</v>
      </c>
      <c r="BP38" s="57">
        <v>6.9199999999999998E-2</v>
      </c>
      <c r="BQ38" s="57">
        <v>7.0900000000000005E-2</v>
      </c>
      <c r="BR38" s="57">
        <v>7.1499999999999994E-2</v>
      </c>
      <c r="BS38" s="57">
        <v>6.0600000000000001E-2</v>
      </c>
      <c r="BT38" s="57">
        <v>7.4300000000000005E-2</v>
      </c>
      <c r="BU38" s="57">
        <v>8.8800000000000004E-2</v>
      </c>
      <c r="BV38" s="57">
        <v>0.13689999999999999</v>
      </c>
      <c r="BW38" s="57">
        <v>0.1298</v>
      </c>
      <c r="BX38" s="57">
        <v>0.1434</v>
      </c>
      <c r="BY38" s="57">
        <v>0.159</v>
      </c>
      <c r="BZ38" s="57">
        <v>5.74E-2</v>
      </c>
      <c r="CA38" s="57">
        <v>5.5899999999999998E-2</v>
      </c>
      <c r="CB38" s="57">
        <v>6.0600000000000001E-2</v>
      </c>
      <c r="CC38" s="57">
        <v>6.2700000000000006E-2</v>
      </c>
      <c r="CD38" s="57">
        <v>0.1288</v>
      </c>
      <c r="CE38" s="57">
        <v>0.1207</v>
      </c>
      <c r="CF38" s="57">
        <v>0.13150000000000001</v>
      </c>
      <c r="CG38" s="57">
        <v>0.15359999999999999</v>
      </c>
      <c r="CH38" s="57"/>
      <c r="CI38" s="57">
        <v>6.7699999999999996E-2</v>
      </c>
      <c r="CJ38" s="57"/>
      <c r="CK38" s="57"/>
      <c r="CL38" s="57"/>
      <c r="CM38" s="57">
        <v>7.4099999999999999E-2</v>
      </c>
      <c r="CN38" s="57"/>
      <c r="CO38" s="57"/>
      <c r="CP38" s="57"/>
      <c r="CQ38" s="57">
        <v>0.14180000000000001</v>
      </c>
      <c r="CR38" s="57"/>
      <c r="CS38" s="57"/>
      <c r="CT38" s="57"/>
      <c r="CU38" s="57">
        <v>5.9299999999999999E-2</v>
      </c>
      <c r="CV38" s="57"/>
      <c r="CW38" s="57"/>
      <c r="CX38" s="57"/>
      <c r="CY38" s="57">
        <v>0.13339999999999999</v>
      </c>
      <c r="CZ38" s="57"/>
      <c r="DA38" s="57"/>
      <c r="DB38" s="57"/>
      <c r="DC38" s="57"/>
      <c r="DD38" s="57">
        <v>6.5000000000000002E-2</v>
      </c>
      <c r="DE38" s="57"/>
      <c r="DF38" s="57"/>
      <c r="DG38" s="57"/>
      <c r="DH38" s="57">
        <v>7.4099999999999999E-2</v>
      </c>
      <c r="DI38" s="57"/>
      <c r="DJ38" s="57"/>
      <c r="DK38" s="57"/>
      <c r="DL38" s="57">
        <v>0.1391</v>
      </c>
      <c r="DM38" s="57"/>
      <c r="DN38" s="57"/>
      <c r="DO38" s="57"/>
      <c r="DP38" s="57">
        <v>5.7200000000000001E-2</v>
      </c>
      <c r="DQ38" s="57"/>
      <c r="DR38" s="57"/>
      <c r="DS38" s="57"/>
      <c r="DT38" s="57">
        <v>0.1313</v>
      </c>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105"/>
    </row>
    <row r="39" spans="2:149" s="55" customFormat="1" x14ac:dyDescent="0.2">
      <c r="B39" s="56">
        <v>38625</v>
      </c>
      <c r="C39" s="57">
        <v>6.4799999999999996E-2</v>
      </c>
      <c r="D39" s="57">
        <v>6.3299999999999995E-2</v>
      </c>
      <c r="E39" s="57">
        <v>6.8099999999999994E-2</v>
      </c>
      <c r="F39" s="57">
        <v>6.9800000000000001E-2</v>
      </c>
      <c r="G39" s="57">
        <v>8.0699999999999994E-2</v>
      </c>
      <c r="H39" s="57">
        <v>7.0099999999999996E-2</v>
      </c>
      <c r="I39" s="57">
        <v>9.0200000000000002E-2</v>
      </c>
      <c r="J39" s="57">
        <v>0.10100000000000001</v>
      </c>
      <c r="K39" s="57">
        <v>0.14549999999999999</v>
      </c>
      <c r="L39" s="57">
        <v>0.13800000000000001</v>
      </c>
      <c r="M39" s="57">
        <v>0.15790000000000001</v>
      </c>
      <c r="N39" s="57">
        <v>0.1706</v>
      </c>
      <c r="O39" s="57">
        <v>5.6800000000000003E-2</v>
      </c>
      <c r="P39" s="57">
        <v>5.5599999999999997E-2</v>
      </c>
      <c r="Q39" s="57">
        <v>5.8999999999999997E-2</v>
      </c>
      <c r="R39" s="57">
        <v>6.1499999999999999E-2</v>
      </c>
      <c r="S39" s="57">
        <v>0.1376</v>
      </c>
      <c r="T39" s="57">
        <v>0.12920000000000001</v>
      </c>
      <c r="U39" s="57">
        <v>0.14699999999999999</v>
      </c>
      <c r="V39" s="57">
        <v>0.16520000000000001</v>
      </c>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v>6.4799999999999996E-2</v>
      </c>
      <c r="BO39" s="57">
        <v>6.3299999999999995E-2</v>
      </c>
      <c r="BP39" s="57">
        <v>6.8099999999999994E-2</v>
      </c>
      <c r="BQ39" s="57">
        <v>6.9800000000000001E-2</v>
      </c>
      <c r="BR39" s="57">
        <v>8.0699999999999994E-2</v>
      </c>
      <c r="BS39" s="57">
        <v>7.0099999999999996E-2</v>
      </c>
      <c r="BT39" s="57">
        <v>9.0200000000000002E-2</v>
      </c>
      <c r="BU39" s="57">
        <v>0.10100000000000001</v>
      </c>
      <c r="BV39" s="57">
        <v>0.14549999999999999</v>
      </c>
      <c r="BW39" s="57">
        <v>0.13800000000000001</v>
      </c>
      <c r="BX39" s="57">
        <v>0.15790000000000001</v>
      </c>
      <c r="BY39" s="57">
        <v>0.1706</v>
      </c>
      <c r="BZ39" s="57">
        <v>5.6800000000000003E-2</v>
      </c>
      <c r="CA39" s="57">
        <v>5.5599999999999997E-2</v>
      </c>
      <c r="CB39" s="57">
        <v>5.8999999999999997E-2</v>
      </c>
      <c r="CC39" s="57">
        <v>6.1499999999999999E-2</v>
      </c>
      <c r="CD39" s="57">
        <v>0.1376</v>
      </c>
      <c r="CE39" s="57">
        <v>0.12920000000000001</v>
      </c>
      <c r="CF39" s="57">
        <v>0.14699999999999999</v>
      </c>
      <c r="CG39" s="57">
        <v>0.16520000000000001</v>
      </c>
      <c r="CH39" s="57"/>
      <c r="CI39" s="57">
        <v>6.6900000000000001E-2</v>
      </c>
      <c r="CJ39" s="57"/>
      <c r="CK39" s="57"/>
      <c r="CL39" s="57"/>
      <c r="CM39" s="57">
        <v>8.4099999999999994E-2</v>
      </c>
      <c r="CN39" s="57"/>
      <c r="CO39" s="57"/>
      <c r="CP39" s="57"/>
      <c r="CQ39" s="57">
        <v>0.151</v>
      </c>
      <c r="CR39" s="57"/>
      <c r="CS39" s="57"/>
      <c r="CT39" s="57"/>
      <c r="CU39" s="57">
        <v>5.8599999999999999E-2</v>
      </c>
      <c r="CV39" s="57"/>
      <c r="CW39" s="57"/>
      <c r="CX39" s="57"/>
      <c r="CY39" s="57">
        <v>0.1426</v>
      </c>
      <c r="CZ39" s="57"/>
      <c r="DA39" s="57"/>
      <c r="DB39" s="57"/>
      <c r="DC39" s="57"/>
      <c r="DD39" s="57">
        <v>6.4399999999999999E-2</v>
      </c>
      <c r="DE39" s="57"/>
      <c r="DF39" s="57"/>
      <c r="DG39" s="57"/>
      <c r="DH39" s="57">
        <v>8.3799999999999999E-2</v>
      </c>
      <c r="DI39" s="57"/>
      <c r="DJ39" s="57"/>
      <c r="DK39" s="57"/>
      <c r="DL39" s="57">
        <v>0.1482</v>
      </c>
      <c r="DM39" s="57"/>
      <c r="DN39" s="57"/>
      <c r="DO39" s="57"/>
      <c r="DP39" s="57">
        <v>5.67E-2</v>
      </c>
      <c r="DQ39" s="57"/>
      <c r="DR39" s="57"/>
      <c r="DS39" s="57"/>
      <c r="DT39" s="57">
        <v>0.14050000000000001</v>
      </c>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105"/>
    </row>
    <row r="40" spans="2:149" s="55" customFormat="1" x14ac:dyDescent="0.2">
      <c r="B40" s="56">
        <v>38656</v>
      </c>
      <c r="C40" s="57">
        <v>6.4199999999999993E-2</v>
      </c>
      <c r="D40" s="57">
        <v>6.2799999999999995E-2</v>
      </c>
      <c r="E40" s="57">
        <v>6.7000000000000004E-2</v>
      </c>
      <c r="F40" s="57">
        <v>6.9099999999999995E-2</v>
      </c>
      <c r="G40" s="57">
        <v>8.9899999999999994E-2</v>
      </c>
      <c r="H40" s="57">
        <v>7.8100000000000003E-2</v>
      </c>
      <c r="I40" s="57">
        <v>9.5899999999999999E-2</v>
      </c>
      <c r="J40" s="57">
        <v>0.1179</v>
      </c>
      <c r="K40" s="57">
        <v>0.1542</v>
      </c>
      <c r="L40" s="57">
        <v>0.1454</v>
      </c>
      <c r="M40" s="57">
        <v>0.16969999999999999</v>
      </c>
      <c r="N40" s="57">
        <v>0.18590000000000001</v>
      </c>
      <c r="O40" s="57">
        <v>5.6300000000000003E-2</v>
      </c>
      <c r="P40" s="57">
        <v>5.5300000000000002E-2</v>
      </c>
      <c r="Q40" s="57">
        <v>5.7599999999999998E-2</v>
      </c>
      <c r="R40" s="57">
        <v>6.0299999999999999E-2</v>
      </c>
      <c r="S40" s="57">
        <v>0.14630000000000001</v>
      </c>
      <c r="T40" s="57">
        <v>0.13669999999999999</v>
      </c>
      <c r="U40" s="57">
        <v>0.1588</v>
      </c>
      <c r="V40" s="57">
        <v>0.17899999999999999</v>
      </c>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v>6.4199999999999993E-2</v>
      </c>
      <c r="BO40" s="57">
        <v>6.2799999999999995E-2</v>
      </c>
      <c r="BP40" s="57">
        <v>6.7000000000000004E-2</v>
      </c>
      <c r="BQ40" s="57">
        <v>6.9099999999999995E-2</v>
      </c>
      <c r="BR40" s="57">
        <v>8.9899999999999994E-2</v>
      </c>
      <c r="BS40" s="57">
        <v>7.8100000000000003E-2</v>
      </c>
      <c r="BT40" s="57">
        <v>9.5899999999999999E-2</v>
      </c>
      <c r="BU40" s="57">
        <v>0.1179</v>
      </c>
      <c r="BV40" s="57">
        <v>0.1542</v>
      </c>
      <c r="BW40" s="57">
        <v>0.1454</v>
      </c>
      <c r="BX40" s="57">
        <v>0.16969999999999999</v>
      </c>
      <c r="BY40" s="57">
        <v>0.18590000000000001</v>
      </c>
      <c r="BZ40" s="57">
        <v>5.6300000000000003E-2</v>
      </c>
      <c r="CA40" s="57">
        <v>5.5300000000000002E-2</v>
      </c>
      <c r="CB40" s="57">
        <v>5.7599999999999998E-2</v>
      </c>
      <c r="CC40" s="57">
        <v>6.0299999999999999E-2</v>
      </c>
      <c r="CD40" s="57">
        <v>0.14630000000000001</v>
      </c>
      <c r="CE40" s="57">
        <v>0.13669999999999999</v>
      </c>
      <c r="CF40" s="57">
        <v>0.1588</v>
      </c>
      <c r="CG40" s="57">
        <v>0.17899999999999999</v>
      </c>
      <c r="CH40" s="57"/>
      <c r="CI40" s="57">
        <v>6.6100000000000006E-2</v>
      </c>
      <c r="CJ40" s="57"/>
      <c r="CK40" s="57"/>
      <c r="CL40" s="57"/>
      <c r="CM40" s="57">
        <v>9.2499999999999999E-2</v>
      </c>
      <c r="CN40" s="57"/>
      <c r="CO40" s="57"/>
      <c r="CP40" s="57"/>
      <c r="CQ40" s="57">
        <v>0.15859999999999999</v>
      </c>
      <c r="CR40" s="57"/>
      <c r="CS40" s="57"/>
      <c r="CT40" s="57"/>
      <c r="CU40" s="57">
        <v>5.7799999999999997E-2</v>
      </c>
      <c r="CV40" s="57"/>
      <c r="CW40" s="57"/>
      <c r="CX40" s="57"/>
      <c r="CY40" s="57">
        <v>0.1502</v>
      </c>
      <c r="CZ40" s="57"/>
      <c r="DA40" s="57"/>
      <c r="DB40" s="57"/>
      <c r="DC40" s="57"/>
      <c r="DD40" s="57">
        <v>6.3899999999999998E-2</v>
      </c>
      <c r="DE40" s="57"/>
      <c r="DF40" s="57"/>
      <c r="DG40" s="57"/>
      <c r="DH40" s="57">
        <v>9.3799999999999994E-2</v>
      </c>
      <c r="DI40" s="57"/>
      <c r="DJ40" s="57"/>
      <c r="DK40" s="57"/>
      <c r="DL40" s="57">
        <v>0.15770000000000001</v>
      </c>
      <c r="DM40" s="57"/>
      <c r="DN40" s="57"/>
      <c r="DO40" s="57"/>
      <c r="DP40" s="57">
        <v>5.62E-2</v>
      </c>
      <c r="DQ40" s="57"/>
      <c r="DR40" s="57"/>
      <c r="DS40" s="57"/>
      <c r="DT40" s="57">
        <v>0.15010000000000001</v>
      </c>
      <c r="DU40" s="57"/>
      <c r="DV40" s="57"/>
      <c r="DW40" s="57"/>
      <c r="DX40" s="57"/>
      <c r="DY40" s="57"/>
      <c r="DZ40" s="57"/>
      <c r="EA40" s="57"/>
      <c r="EB40" s="57"/>
      <c r="EC40" s="57"/>
      <c r="ED40" s="57"/>
      <c r="EE40" s="57"/>
      <c r="EF40" s="57"/>
      <c r="EG40" s="57"/>
      <c r="EH40" s="57"/>
      <c r="EI40" s="57"/>
      <c r="EJ40" s="57"/>
      <c r="EK40" s="57"/>
      <c r="EL40" s="57"/>
      <c r="EM40" s="57"/>
      <c r="EN40" s="57"/>
      <c r="EO40" s="57"/>
      <c r="EP40" s="57"/>
      <c r="EQ40" s="57"/>
      <c r="ER40" s="57"/>
      <c r="ES40" s="105"/>
    </row>
    <row r="41" spans="2:149" s="55" customFormat="1" x14ac:dyDescent="0.2">
      <c r="B41" s="56">
        <v>38686</v>
      </c>
      <c r="C41" s="57">
        <v>6.3600000000000004E-2</v>
      </c>
      <c r="D41" s="57">
        <v>6.0100000000000001E-2</v>
      </c>
      <c r="E41" s="57">
        <v>6.5000000000000002E-2</v>
      </c>
      <c r="F41" s="57">
        <v>6.7699999999999996E-2</v>
      </c>
      <c r="G41" s="57">
        <v>9.8900000000000002E-2</v>
      </c>
      <c r="H41" s="57">
        <v>7.4899999999999994E-2</v>
      </c>
      <c r="I41" s="57">
        <v>0.10059999999999999</v>
      </c>
      <c r="J41" s="57">
        <v>0.1308</v>
      </c>
      <c r="K41" s="57">
        <v>0.16250000000000001</v>
      </c>
      <c r="L41" s="57">
        <v>0.1424</v>
      </c>
      <c r="M41" s="57">
        <v>0.1729</v>
      </c>
      <c r="N41" s="57">
        <v>0.19789999999999999</v>
      </c>
      <c r="O41" s="57">
        <v>5.5800000000000002E-2</v>
      </c>
      <c r="P41" s="57">
        <v>5.2299999999999999E-2</v>
      </c>
      <c r="Q41" s="57">
        <v>5.62E-2</v>
      </c>
      <c r="R41" s="57">
        <v>5.8999999999999997E-2</v>
      </c>
      <c r="S41" s="57">
        <v>0.1547</v>
      </c>
      <c r="T41" s="57">
        <v>0.1313</v>
      </c>
      <c r="U41" s="57">
        <v>0.16259999999999999</v>
      </c>
      <c r="V41" s="57">
        <v>0.19120000000000001</v>
      </c>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v>6.3600000000000004E-2</v>
      </c>
      <c r="BO41" s="57">
        <v>6.0100000000000001E-2</v>
      </c>
      <c r="BP41" s="57">
        <v>6.5000000000000002E-2</v>
      </c>
      <c r="BQ41" s="57">
        <v>6.7699999999999996E-2</v>
      </c>
      <c r="BR41" s="57">
        <v>9.8900000000000002E-2</v>
      </c>
      <c r="BS41" s="57">
        <v>7.4899999999999994E-2</v>
      </c>
      <c r="BT41" s="57">
        <v>0.10059999999999999</v>
      </c>
      <c r="BU41" s="57">
        <v>0.1308</v>
      </c>
      <c r="BV41" s="57">
        <v>0.16250000000000001</v>
      </c>
      <c r="BW41" s="57">
        <v>0.1424</v>
      </c>
      <c r="BX41" s="57">
        <v>0.1729</v>
      </c>
      <c r="BY41" s="57">
        <v>0.19789999999999999</v>
      </c>
      <c r="BZ41" s="57">
        <v>5.5800000000000002E-2</v>
      </c>
      <c r="CA41" s="57">
        <v>5.2299999999999999E-2</v>
      </c>
      <c r="CB41" s="57">
        <v>5.62E-2</v>
      </c>
      <c r="CC41" s="57">
        <v>5.8999999999999997E-2</v>
      </c>
      <c r="CD41" s="57">
        <v>0.1547</v>
      </c>
      <c r="CE41" s="57">
        <v>0.1313</v>
      </c>
      <c r="CF41" s="57">
        <v>0.16259999999999999</v>
      </c>
      <c r="CG41" s="57">
        <v>0.19120000000000001</v>
      </c>
      <c r="CH41" s="57"/>
      <c r="CI41" s="57">
        <v>6.5299999999999997E-2</v>
      </c>
      <c r="CJ41" s="57"/>
      <c r="CK41" s="57"/>
      <c r="CL41" s="57"/>
      <c r="CM41" s="57">
        <v>0.1009</v>
      </c>
      <c r="CN41" s="57"/>
      <c r="CO41" s="57"/>
      <c r="CP41" s="57"/>
      <c r="CQ41" s="57">
        <v>0.16619999999999999</v>
      </c>
      <c r="CR41" s="57"/>
      <c r="CS41" s="57"/>
      <c r="CT41" s="57"/>
      <c r="CU41" s="57">
        <v>5.6899999999999999E-2</v>
      </c>
      <c r="CV41" s="57"/>
      <c r="CW41" s="57"/>
      <c r="CX41" s="57"/>
      <c r="CY41" s="57">
        <v>0.15790000000000001</v>
      </c>
      <c r="CZ41" s="57"/>
      <c r="DA41" s="57"/>
      <c r="DB41" s="57"/>
      <c r="DC41" s="57"/>
      <c r="DD41" s="57">
        <v>6.3299999999999995E-2</v>
      </c>
      <c r="DE41" s="57"/>
      <c r="DF41" s="57"/>
      <c r="DG41" s="57"/>
      <c r="DH41" s="57">
        <v>0.1037</v>
      </c>
      <c r="DI41" s="57"/>
      <c r="DJ41" s="57"/>
      <c r="DK41" s="57"/>
      <c r="DL41" s="57">
        <v>0.16689999999999999</v>
      </c>
      <c r="DM41" s="57"/>
      <c r="DN41" s="57"/>
      <c r="DO41" s="57"/>
      <c r="DP41" s="57">
        <v>5.57E-2</v>
      </c>
      <c r="DQ41" s="57"/>
      <c r="DR41" s="57"/>
      <c r="DS41" s="57"/>
      <c r="DT41" s="57">
        <v>0.15939999999999999</v>
      </c>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105"/>
    </row>
    <row r="42" spans="2:149" s="55" customFormat="1" x14ac:dyDescent="0.2">
      <c r="B42" s="56">
        <v>38717</v>
      </c>
      <c r="C42" s="57">
        <v>6.3100000000000003E-2</v>
      </c>
      <c r="D42" s="57">
        <v>5.8500000000000003E-2</v>
      </c>
      <c r="E42" s="57">
        <v>6.3200000000000006E-2</v>
      </c>
      <c r="F42" s="57">
        <v>6.6000000000000003E-2</v>
      </c>
      <c r="G42" s="57">
        <v>0.1087</v>
      </c>
      <c r="H42" s="57">
        <v>8.3199999999999996E-2</v>
      </c>
      <c r="I42" s="57">
        <v>0.1074</v>
      </c>
      <c r="J42" s="57">
        <v>0.13500000000000001</v>
      </c>
      <c r="K42" s="57">
        <v>0.17180000000000001</v>
      </c>
      <c r="L42" s="57">
        <v>0.1305</v>
      </c>
      <c r="M42" s="57">
        <v>0.17369999999999999</v>
      </c>
      <c r="N42" s="57">
        <v>0.2006</v>
      </c>
      <c r="O42" s="57">
        <v>5.5300000000000002E-2</v>
      </c>
      <c r="P42" s="57">
        <v>4.82E-2</v>
      </c>
      <c r="Q42" s="57">
        <v>5.5100000000000003E-2</v>
      </c>
      <c r="R42" s="57">
        <v>5.79E-2</v>
      </c>
      <c r="S42" s="57">
        <v>0.16400000000000001</v>
      </c>
      <c r="T42" s="57">
        <v>0.1258</v>
      </c>
      <c r="U42" s="57">
        <v>0.16239999999999999</v>
      </c>
      <c r="V42" s="57">
        <v>0.19409999999999999</v>
      </c>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v>6.3100000000000003E-2</v>
      </c>
      <c r="BO42" s="57">
        <v>5.8500000000000003E-2</v>
      </c>
      <c r="BP42" s="57">
        <v>6.3200000000000006E-2</v>
      </c>
      <c r="BQ42" s="57">
        <v>6.6000000000000003E-2</v>
      </c>
      <c r="BR42" s="57">
        <v>0.1087</v>
      </c>
      <c r="BS42" s="57">
        <v>8.3199999999999996E-2</v>
      </c>
      <c r="BT42" s="57">
        <v>0.1074</v>
      </c>
      <c r="BU42" s="57">
        <v>0.13500000000000001</v>
      </c>
      <c r="BV42" s="57">
        <v>0.17180000000000001</v>
      </c>
      <c r="BW42" s="57">
        <v>0.1305</v>
      </c>
      <c r="BX42" s="57">
        <v>0.17369999999999999</v>
      </c>
      <c r="BY42" s="57">
        <v>0.2006</v>
      </c>
      <c r="BZ42" s="57">
        <v>5.5300000000000002E-2</v>
      </c>
      <c r="CA42" s="57">
        <v>4.82E-2</v>
      </c>
      <c r="CB42" s="57">
        <v>5.5100000000000003E-2</v>
      </c>
      <c r="CC42" s="57">
        <v>5.79E-2</v>
      </c>
      <c r="CD42" s="57">
        <v>0.16400000000000001</v>
      </c>
      <c r="CE42" s="57">
        <v>0.1258</v>
      </c>
      <c r="CF42" s="57">
        <v>0.16239999999999999</v>
      </c>
      <c r="CG42" s="57">
        <v>0.19409999999999999</v>
      </c>
      <c r="CH42" s="57"/>
      <c r="CI42" s="57">
        <v>6.4399999999999999E-2</v>
      </c>
      <c r="CJ42" s="57"/>
      <c r="CK42" s="57"/>
      <c r="CL42" s="57"/>
      <c r="CM42" s="57">
        <v>0.11</v>
      </c>
      <c r="CN42" s="57"/>
      <c r="CO42" s="57"/>
      <c r="CP42" s="57"/>
      <c r="CQ42" s="57">
        <v>0.1744</v>
      </c>
      <c r="CR42" s="57"/>
      <c r="CS42" s="57"/>
      <c r="CT42" s="57"/>
      <c r="CU42" s="57">
        <v>5.6099999999999997E-2</v>
      </c>
      <c r="CV42" s="57"/>
      <c r="CW42" s="57"/>
      <c r="CX42" s="57"/>
      <c r="CY42" s="57">
        <v>0.1661</v>
      </c>
      <c r="CZ42" s="57"/>
      <c r="DA42" s="57"/>
      <c r="DB42" s="57"/>
      <c r="DC42" s="57"/>
      <c r="DD42" s="57">
        <v>6.2799999999999995E-2</v>
      </c>
      <c r="DE42" s="57"/>
      <c r="DF42" s="57"/>
      <c r="DG42" s="57"/>
      <c r="DH42" s="57">
        <v>0.11360000000000001</v>
      </c>
      <c r="DI42" s="57"/>
      <c r="DJ42" s="57"/>
      <c r="DK42" s="57"/>
      <c r="DL42" s="57">
        <v>0.17630000000000001</v>
      </c>
      <c r="DM42" s="57"/>
      <c r="DN42" s="57"/>
      <c r="DO42" s="57"/>
      <c r="DP42" s="57">
        <v>5.5300000000000002E-2</v>
      </c>
      <c r="DQ42" s="57"/>
      <c r="DR42" s="57"/>
      <c r="DS42" s="57"/>
      <c r="DT42" s="57">
        <v>0.16889999999999999</v>
      </c>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105"/>
    </row>
    <row r="43" spans="2:149" s="55" customFormat="1" x14ac:dyDescent="0.2">
      <c r="B43" s="56">
        <v>38748</v>
      </c>
      <c r="C43" s="57">
        <v>6.2700000000000006E-2</v>
      </c>
      <c r="D43" s="57">
        <v>5.8400000000000001E-2</v>
      </c>
      <c r="E43" s="57">
        <v>6.3E-2</v>
      </c>
      <c r="F43" s="57">
        <v>6.4799999999999996E-2</v>
      </c>
      <c r="G43" s="57">
        <v>0.1174</v>
      </c>
      <c r="H43" s="57">
        <v>8.7900000000000006E-2</v>
      </c>
      <c r="I43" s="57">
        <v>0.1132</v>
      </c>
      <c r="J43" s="57">
        <v>0.1472</v>
      </c>
      <c r="K43" s="57">
        <v>0.18010000000000001</v>
      </c>
      <c r="L43" s="57">
        <v>0.13589999999999999</v>
      </c>
      <c r="M43" s="57">
        <v>0.18140000000000001</v>
      </c>
      <c r="N43" s="57">
        <v>0.20880000000000001</v>
      </c>
      <c r="O43" s="57">
        <v>5.4899999999999997E-2</v>
      </c>
      <c r="P43" s="57">
        <v>0.05</v>
      </c>
      <c r="Q43" s="57">
        <v>5.4300000000000001E-2</v>
      </c>
      <c r="R43" s="57">
        <v>5.7000000000000002E-2</v>
      </c>
      <c r="S43" s="57">
        <v>0.17230000000000001</v>
      </c>
      <c r="T43" s="57">
        <v>0.13120000000000001</v>
      </c>
      <c r="U43" s="57">
        <v>0.17030000000000001</v>
      </c>
      <c r="V43" s="57">
        <v>0.2024</v>
      </c>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v>6.2700000000000006E-2</v>
      </c>
      <c r="BO43" s="57">
        <v>5.8400000000000001E-2</v>
      </c>
      <c r="BP43" s="57">
        <v>6.3E-2</v>
      </c>
      <c r="BQ43" s="57">
        <v>6.4799999999999996E-2</v>
      </c>
      <c r="BR43" s="57">
        <v>0.1174</v>
      </c>
      <c r="BS43" s="57">
        <v>8.7900000000000006E-2</v>
      </c>
      <c r="BT43" s="57">
        <v>0.1132</v>
      </c>
      <c r="BU43" s="57">
        <v>0.1472</v>
      </c>
      <c r="BV43" s="57">
        <v>0.18010000000000001</v>
      </c>
      <c r="BW43" s="57">
        <v>0.13589999999999999</v>
      </c>
      <c r="BX43" s="57">
        <v>0.18140000000000001</v>
      </c>
      <c r="BY43" s="57">
        <v>0.20880000000000001</v>
      </c>
      <c r="BZ43" s="57">
        <v>5.4899999999999997E-2</v>
      </c>
      <c r="CA43" s="57">
        <v>0.05</v>
      </c>
      <c r="CB43" s="57">
        <v>5.4300000000000001E-2</v>
      </c>
      <c r="CC43" s="57">
        <v>5.7000000000000002E-2</v>
      </c>
      <c r="CD43" s="57">
        <v>0.17230000000000001</v>
      </c>
      <c r="CE43" s="57">
        <v>0.13120000000000001</v>
      </c>
      <c r="CF43" s="57">
        <v>0.17030000000000001</v>
      </c>
      <c r="CG43" s="57">
        <v>0.2024</v>
      </c>
      <c r="CH43" s="57"/>
      <c r="CI43" s="57">
        <v>6.3799999999999996E-2</v>
      </c>
      <c r="CJ43" s="57"/>
      <c r="CK43" s="57"/>
      <c r="CL43" s="57"/>
      <c r="CM43" s="57">
        <v>0.1225</v>
      </c>
      <c r="CN43" s="57"/>
      <c r="CO43" s="57"/>
      <c r="CP43" s="57"/>
      <c r="CQ43" s="57">
        <v>0.18629999999999999</v>
      </c>
      <c r="CR43" s="57"/>
      <c r="CS43" s="57"/>
      <c r="CT43" s="57"/>
      <c r="CU43" s="57">
        <v>5.5500000000000001E-2</v>
      </c>
      <c r="CV43" s="57"/>
      <c r="CW43" s="57"/>
      <c r="CX43" s="57"/>
      <c r="CY43" s="57">
        <v>0.17810000000000001</v>
      </c>
      <c r="CZ43" s="57"/>
      <c r="DA43" s="57"/>
      <c r="DB43" s="57"/>
      <c r="DC43" s="57"/>
      <c r="DD43" s="57">
        <v>6.2300000000000001E-2</v>
      </c>
      <c r="DE43" s="57"/>
      <c r="DF43" s="57"/>
      <c r="DG43" s="57"/>
      <c r="DH43" s="57">
        <v>0.11890000000000001</v>
      </c>
      <c r="DI43" s="57"/>
      <c r="DJ43" s="57"/>
      <c r="DK43" s="57"/>
      <c r="DL43" s="57">
        <v>0.1812</v>
      </c>
      <c r="DM43" s="57"/>
      <c r="DN43" s="57"/>
      <c r="DO43" s="57"/>
      <c r="DP43" s="57">
        <v>5.4800000000000001E-2</v>
      </c>
      <c r="DQ43" s="57"/>
      <c r="DR43" s="57"/>
      <c r="DS43" s="57"/>
      <c r="DT43" s="57">
        <v>0.17369999999999999</v>
      </c>
      <c r="DU43" s="57"/>
      <c r="DV43" s="57"/>
      <c r="DW43" s="57"/>
      <c r="DX43" s="57"/>
      <c r="DY43" s="57"/>
      <c r="DZ43" s="57"/>
      <c r="EA43" s="57"/>
      <c r="EB43" s="57"/>
      <c r="EC43" s="57"/>
      <c r="ED43" s="57"/>
      <c r="EE43" s="57"/>
      <c r="EF43" s="57"/>
      <c r="EG43" s="57"/>
      <c r="EH43" s="57"/>
      <c r="EI43" s="57"/>
      <c r="EJ43" s="57"/>
      <c r="EK43" s="57"/>
      <c r="EL43" s="57"/>
      <c r="EM43" s="57"/>
      <c r="EN43" s="57"/>
      <c r="EO43" s="57"/>
      <c r="EP43" s="57"/>
      <c r="EQ43" s="57"/>
      <c r="ER43" s="57"/>
      <c r="ES43" s="105"/>
    </row>
    <row r="44" spans="2:149" s="55" customFormat="1" x14ac:dyDescent="0.2">
      <c r="B44" s="56">
        <v>38776</v>
      </c>
      <c r="C44" s="57">
        <v>6.2100000000000002E-2</v>
      </c>
      <c r="D44" s="57">
        <v>5.8900000000000001E-2</v>
      </c>
      <c r="E44" s="57">
        <v>6.3E-2</v>
      </c>
      <c r="F44" s="57">
        <v>6.4000000000000001E-2</v>
      </c>
      <c r="G44" s="57">
        <v>0.126</v>
      </c>
      <c r="H44" s="57">
        <v>9.2600000000000002E-2</v>
      </c>
      <c r="I44" s="57">
        <v>0.11899999999999999</v>
      </c>
      <c r="J44" s="57">
        <v>0.1598</v>
      </c>
      <c r="K44" s="57">
        <v>0.18809999999999999</v>
      </c>
      <c r="L44" s="57">
        <v>0.14119999999999999</v>
      </c>
      <c r="M44" s="57">
        <v>0.18920000000000001</v>
      </c>
      <c r="N44" s="57">
        <v>0.21729999999999999</v>
      </c>
      <c r="O44" s="57">
        <v>5.4399999999999997E-2</v>
      </c>
      <c r="P44" s="57">
        <v>5.1900000000000002E-2</v>
      </c>
      <c r="Q44" s="57">
        <v>5.4399999999999997E-2</v>
      </c>
      <c r="R44" s="57">
        <v>5.62E-2</v>
      </c>
      <c r="S44" s="57">
        <v>0.1804</v>
      </c>
      <c r="T44" s="57">
        <v>0.1366</v>
      </c>
      <c r="U44" s="57">
        <v>0.1782</v>
      </c>
      <c r="V44" s="57">
        <v>0.21079999999999999</v>
      </c>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v>6.2100000000000002E-2</v>
      </c>
      <c r="BO44" s="57">
        <v>5.8900000000000001E-2</v>
      </c>
      <c r="BP44" s="57">
        <v>6.3E-2</v>
      </c>
      <c r="BQ44" s="57">
        <v>6.4000000000000001E-2</v>
      </c>
      <c r="BR44" s="57">
        <v>0.12609999999999999</v>
      </c>
      <c r="BS44" s="57">
        <v>9.2600000000000002E-2</v>
      </c>
      <c r="BT44" s="57">
        <v>0.11899999999999999</v>
      </c>
      <c r="BU44" s="57">
        <v>0.1598</v>
      </c>
      <c r="BV44" s="57">
        <v>0.18820000000000001</v>
      </c>
      <c r="BW44" s="57">
        <v>0.14119999999999999</v>
      </c>
      <c r="BX44" s="57">
        <v>0.18920000000000001</v>
      </c>
      <c r="BY44" s="57">
        <v>0.21729999999999999</v>
      </c>
      <c r="BZ44" s="57">
        <v>5.4399999999999997E-2</v>
      </c>
      <c r="CA44" s="57">
        <v>5.1900000000000002E-2</v>
      </c>
      <c r="CB44" s="57">
        <v>5.4399999999999997E-2</v>
      </c>
      <c r="CC44" s="57">
        <v>5.62E-2</v>
      </c>
      <c r="CD44" s="57">
        <v>0.18049999999999999</v>
      </c>
      <c r="CE44" s="57">
        <v>0.1366</v>
      </c>
      <c r="CF44" s="57">
        <v>0.1782</v>
      </c>
      <c r="CG44" s="57">
        <v>0.21079999999999999</v>
      </c>
      <c r="CH44" s="57"/>
      <c r="CI44" s="57">
        <v>6.3100000000000003E-2</v>
      </c>
      <c r="CJ44" s="57"/>
      <c r="CK44" s="57"/>
      <c r="CL44" s="57"/>
      <c r="CM44" s="57">
        <v>0.1358</v>
      </c>
      <c r="CN44" s="57"/>
      <c r="CO44" s="57"/>
      <c r="CP44" s="57"/>
      <c r="CQ44" s="57">
        <v>0.19889999999999999</v>
      </c>
      <c r="CR44" s="57"/>
      <c r="CS44" s="57"/>
      <c r="CT44" s="57"/>
      <c r="CU44" s="57">
        <v>5.4800000000000001E-2</v>
      </c>
      <c r="CV44" s="57"/>
      <c r="CW44" s="57"/>
      <c r="CX44" s="57"/>
      <c r="CY44" s="57">
        <v>0.19070000000000001</v>
      </c>
      <c r="CZ44" s="57"/>
      <c r="DA44" s="57"/>
      <c r="DB44" s="57"/>
      <c r="DC44" s="57"/>
      <c r="DD44" s="57">
        <v>6.1699999999999998E-2</v>
      </c>
      <c r="DE44" s="57"/>
      <c r="DF44" s="57"/>
      <c r="DG44" s="57"/>
      <c r="DH44" s="57">
        <v>0.1235</v>
      </c>
      <c r="DI44" s="57"/>
      <c r="DJ44" s="57"/>
      <c r="DK44" s="57"/>
      <c r="DL44" s="57">
        <v>0.1852</v>
      </c>
      <c r="DM44" s="57"/>
      <c r="DN44" s="57"/>
      <c r="DO44" s="57"/>
      <c r="DP44" s="57">
        <v>5.4300000000000001E-2</v>
      </c>
      <c r="DQ44" s="57"/>
      <c r="DR44" s="57"/>
      <c r="DS44" s="57"/>
      <c r="DT44" s="57">
        <v>0.17780000000000001</v>
      </c>
      <c r="DU44" s="57"/>
      <c r="DV44" s="57"/>
      <c r="DW44" s="57"/>
      <c r="DX44" s="57"/>
      <c r="DY44" s="57"/>
      <c r="DZ44" s="57"/>
      <c r="EA44" s="57"/>
      <c r="EB44" s="57"/>
      <c r="EC44" s="57"/>
      <c r="ED44" s="57"/>
      <c r="EE44" s="57"/>
      <c r="EF44" s="57"/>
      <c r="EG44" s="57"/>
      <c r="EH44" s="57"/>
      <c r="EI44" s="57"/>
      <c r="EJ44" s="57"/>
      <c r="EK44" s="57"/>
      <c r="EL44" s="57"/>
      <c r="EM44" s="57"/>
      <c r="EN44" s="57"/>
      <c r="EO44" s="57"/>
      <c r="EP44" s="57"/>
      <c r="EQ44" s="57"/>
      <c r="ER44" s="57"/>
      <c r="ES44" s="105"/>
    </row>
    <row r="45" spans="2:149" s="55" customFormat="1" x14ac:dyDescent="0.2">
      <c r="B45" s="56">
        <v>38807</v>
      </c>
      <c r="C45" s="57">
        <v>6.1600000000000002E-2</v>
      </c>
      <c r="D45" s="57">
        <v>5.8000000000000003E-2</v>
      </c>
      <c r="E45" s="57">
        <v>6.1499999999999999E-2</v>
      </c>
      <c r="F45" s="57">
        <v>6.3600000000000004E-2</v>
      </c>
      <c r="G45" s="57">
        <v>0.13389999999999999</v>
      </c>
      <c r="H45" s="57">
        <v>9.74E-2</v>
      </c>
      <c r="I45" s="57">
        <v>0.12609999999999999</v>
      </c>
      <c r="J45" s="57">
        <v>0.17249999999999999</v>
      </c>
      <c r="K45" s="57">
        <v>0.19550000000000001</v>
      </c>
      <c r="L45" s="57">
        <v>0.1467</v>
      </c>
      <c r="M45" s="57">
        <v>0.19370000000000001</v>
      </c>
      <c r="N45" s="57">
        <v>0.2291</v>
      </c>
      <c r="O45" s="57">
        <v>5.3900000000000003E-2</v>
      </c>
      <c r="P45" s="57">
        <v>5.2600000000000001E-2</v>
      </c>
      <c r="Q45" s="57">
        <v>5.3699999999999998E-2</v>
      </c>
      <c r="R45" s="57">
        <v>5.5399999999999998E-2</v>
      </c>
      <c r="S45" s="57">
        <v>0.18779999999999999</v>
      </c>
      <c r="T45" s="57">
        <v>0.14199999999999999</v>
      </c>
      <c r="U45" s="57">
        <v>0.18190000000000001</v>
      </c>
      <c r="V45" s="57">
        <v>0.21920000000000001</v>
      </c>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v>6.1600000000000002E-2</v>
      </c>
      <c r="BO45" s="57">
        <v>5.8000000000000003E-2</v>
      </c>
      <c r="BP45" s="57">
        <v>6.1499999999999999E-2</v>
      </c>
      <c r="BQ45" s="57">
        <v>6.3600000000000004E-2</v>
      </c>
      <c r="BR45" s="57">
        <v>0.13400000000000001</v>
      </c>
      <c r="BS45" s="57">
        <v>9.74E-2</v>
      </c>
      <c r="BT45" s="57">
        <v>0.12609999999999999</v>
      </c>
      <c r="BU45" s="57">
        <v>0.17249999999999999</v>
      </c>
      <c r="BV45" s="57">
        <v>0.19550000000000001</v>
      </c>
      <c r="BW45" s="57">
        <v>0.1467</v>
      </c>
      <c r="BX45" s="57">
        <v>0.19370000000000001</v>
      </c>
      <c r="BY45" s="57">
        <v>0.2291</v>
      </c>
      <c r="BZ45" s="57">
        <v>5.3900000000000003E-2</v>
      </c>
      <c r="CA45" s="57">
        <v>5.2600000000000001E-2</v>
      </c>
      <c r="CB45" s="57">
        <v>5.3699999999999998E-2</v>
      </c>
      <c r="CC45" s="57">
        <v>5.5399999999999998E-2</v>
      </c>
      <c r="CD45" s="57">
        <v>0.18779999999999999</v>
      </c>
      <c r="CE45" s="57">
        <v>0.14199999999999999</v>
      </c>
      <c r="CF45" s="57">
        <v>0.18190000000000001</v>
      </c>
      <c r="CG45" s="57">
        <v>0.21920000000000001</v>
      </c>
      <c r="CH45" s="57"/>
      <c r="CI45" s="57">
        <v>6.2399999999999997E-2</v>
      </c>
      <c r="CJ45" s="57"/>
      <c r="CK45" s="57"/>
      <c r="CL45" s="57"/>
      <c r="CM45" s="57">
        <v>0.1429</v>
      </c>
      <c r="CN45" s="57"/>
      <c r="CO45" s="57"/>
      <c r="CP45" s="57"/>
      <c r="CQ45" s="57">
        <v>0.20530000000000001</v>
      </c>
      <c r="CR45" s="57"/>
      <c r="CS45" s="57"/>
      <c r="CT45" s="57"/>
      <c r="CU45" s="57">
        <v>5.4199999999999998E-2</v>
      </c>
      <c r="CV45" s="57"/>
      <c r="CW45" s="57"/>
      <c r="CX45" s="57"/>
      <c r="CY45" s="57">
        <v>0.1971</v>
      </c>
      <c r="CZ45" s="57"/>
      <c r="DA45" s="57"/>
      <c r="DB45" s="57"/>
      <c r="DC45" s="57"/>
      <c r="DD45" s="57">
        <v>6.1400000000000003E-2</v>
      </c>
      <c r="DE45" s="57"/>
      <c r="DF45" s="57"/>
      <c r="DG45" s="57"/>
      <c r="DH45" s="57">
        <v>0.12859999999999999</v>
      </c>
      <c r="DI45" s="57"/>
      <c r="DJ45" s="57"/>
      <c r="DK45" s="57"/>
      <c r="DL45" s="57">
        <v>0.19</v>
      </c>
      <c r="DM45" s="57"/>
      <c r="DN45" s="57"/>
      <c r="DO45" s="57"/>
      <c r="DP45" s="57">
        <v>5.3900000000000003E-2</v>
      </c>
      <c r="DQ45" s="57"/>
      <c r="DR45" s="57"/>
      <c r="DS45" s="57"/>
      <c r="DT45" s="57">
        <v>0.1825</v>
      </c>
      <c r="DU45" s="57"/>
      <c r="DV45" s="57"/>
      <c r="DW45" s="57"/>
      <c r="DX45" s="57"/>
      <c r="DY45" s="57"/>
      <c r="DZ45" s="57"/>
      <c r="EA45" s="57"/>
      <c r="EB45" s="57"/>
      <c r="EC45" s="57"/>
      <c r="ED45" s="57"/>
      <c r="EE45" s="57"/>
      <c r="EF45" s="57"/>
      <c r="EG45" s="57"/>
      <c r="EH45" s="57"/>
      <c r="EI45" s="57"/>
      <c r="EJ45" s="57"/>
      <c r="EK45" s="57"/>
      <c r="EL45" s="57"/>
      <c r="EM45" s="57"/>
      <c r="EN45" s="57"/>
      <c r="EO45" s="57"/>
      <c r="EP45" s="57"/>
      <c r="EQ45" s="57"/>
      <c r="ER45" s="57"/>
      <c r="ES45" s="105"/>
    </row>
    <row r="46" spans="2:149" s="55" customFormat="1" x14ac:dyDescent="0.2">
      <c r="B46" s="56">
        <v>38837</v>
      </c>
      <c r="C46" s="57">
        <v>6.0999999999999999E-2</v>
      </c>
      <c r="D46" s="57">
        <v>5.7099999999999998E-2</v>
      </c>
      <c r="E46" s="57">
        <v>0.06</v>
      </c>
      <c r="F46" s="57">
        <v>6.3799999999999996E-2</v>
      </c>
      <c r="G46" s="57">
        <v>0.1404</v>
      </c>
      <c r="H46" s="57">
        <v>0.1022</v>
      </c>
      <c r="I46" s="57">
        <v>0.12939999999999999</v>
      </c>
      <c r="J46" s="57">
        <v>0.18529999999999999</v>
      </c>
      <c r="K46" s="57">
        <v>0.2014</v>
      </c>
      <c r="L46" s="57">
        <v>0.1542</v>
      </c>
      <c r="M46" s="57">
        <v>0.2</v>
      </c>
      <c r="N46" s="57">
        <v>0.24110000000000001</v>
      </c>
      <c r="O46" s="57">
        <v>5.33E-2</v>
      </c>
      <c r="P46" s="57">
        <v>5.1200000000000002E-2</v>
      </c>
      <c r="Q46" s="57">
        <v>5.3800000000000001E-2</v>
      </c>
      <c r="R46" s="57">
        <v>5.4699999999999999E-2</v>
      </c>
      <c r="S46" s="57">
        <v>0.19370000000000001</v>
      </c>
      <c r="T46" s="57">
        <v>0.1474</v>
      </c>
      <c r="U46" s="57">
        <v>0.19270000000000001</v>
      </c>
      <c r="V46" s="57">
        <v>0.22989999999999999</v>
      </c>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v>6.0999999999999999E-2</v>
      </c>
      <c r="BO46" s="57">
        <v>5.7099999999999998E-2</v>
      </c>
      <c r="BP46" s="57">
        <v>0.06</v>
      </c>
      <c r="BQ46" s="57">
        <v>6.3799999999999996E-2</v>
      </c>
      <c r="BR46" s="57">
        <v>0.14050000000000001</v>
      </c>
      <c r="BS46" s="57">
        <v>0.1022</v>
      </c>
      <c r="BT46" s="57">
        <v>0.12939999999999999</v>
      </c>
      <c r="BU46" s="57">
        <v>0.18529999999999999</v>
      </c>
      <c r="BV46" s="57">
        <v>0.20150000000000001</v>
      </c>
      <c r="BW46" s="57">
        <v>0.1542</v>
      </c>
      <c r="BX46" s="57">
        <v>0.2</v>
      </c>
      <c r="BY46" s="57">
        <v>0.24110000000000001</v>
      </c>
      <c r="BZ46" s="57">
        <v>5.33E-2</v>
      </c>
      <c r="CA46" s="57">
        <v>5.1200000000000002E-2</v>
      </c>
      <c r="CB46" s="57">
        <v>5.3800000000000001E-2</v>
      </c>
      <c r="CC46" s="57">
        <v>5.4699999999999999E-2</v>
      </c>
      <c r="CD46" s="57">
        <v>0.1938</v>
      </c>
      <c r="CE46" s="57">
        <v>0.1474</v>
      </c>
      <c r="CF46" s="57">
        <v>0.19270000000000001</v>
      </c>
      <c r="CG46" s="57">
        <v>0.22989999999999999</v>
      </c>
      <c r="CH46" s="57"/>
      <c r="CI46" s="57">
        <v>6.1600000000000002E-2</v>
      </c>
      <c r="CJ46" s="57"/>
      <c r="CK46" s="57"/>
      <c r="CL46" s="57"/>
      <c r="CM46" s="57">
        <v>0.14699999999999999</v>
      </c>
      <c r="CN46" s="57"/>
      <c r="CO46" s="57"/>
      <c r="CP46" s="57"/>
      <c r="CQ46" s="57">
        <v>0.20860000000000001</v>
      </c>
      <c r="CR46" s="57"/>
      <c r="CS46" s="57"/>
      <c r="CT46" s="57"/>
      <c r="CU46" s="57">
        <v>5.3499999999999999E-2</v>
      </c>
      <c r="CV46" s="57"/>
      <c r="CW46" s="57"/>
      <c r="CX46" s="57"/>
      <c r="CY46" s="57">
        <v>0.20050000000000001</v>
      </c>
      <c r="CZ46" s="57"/>
      <c r="DA46" s="57"/>
      <c r="DB46" s="57"/>
      <c r="DC46" s="57"/>
      <c r="DD46" s="57">
        <v>6.0900000000000003E-2</v>
      </c>
      <c r="DE46" s="57"/>
      <c r="DF46" s="57"/>
      <c r="DG46" s="57"/>
      <c r="DH46" s="57">
        <v>0.1333</v>
      </c>
      <c r="DI46" s="57"/>
      <c r="DJ46" s="57"/>
      <c r="DK46" s="57"/>
      <c r="DL46" s="57">
        <v>0.1943</v>
      </c>
      <c r="DM46" s="57"/>
      <c r="DN46" s="57"/>
      <c r="DO46" s="57"/>
      <c r="DP46" s="57">
        <v>5.3400000000000003E-2</v>
      </c>
      <c r="DQ46" s="57"/>
      <c r="DR46" s="57"/>
      <c r="DS46" s="57"/>
      <c r="DT46" s="57">
        <v>0.1867</v>
      </c>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105"/>
    </row>
    <row r="47" spans="2:149" s="55" customFormat="1" x14ac:dyDescent="0.2">
      <c r="B47" s="56">
        <v>38868</v>
      </c>
      <c r="C47" s="57">
        <v>6.0499999999999998E-2</v>
      </c>
      <c r="D47" s="57">
        <v>5.6500000000000002E-2</v>
      </c>
      <c r="E47" s="57">
        <v>6.0699999999999997E-2</v>
      </c>
      <c r="F47" s="57">
        <v>6.3899999999999998E-2</v>
      </c>
      <c r="G47" s="57">
        <v>0.1462</v>
      </c>
      <c r="H47" s="57">
        <v>0.10050000000000001</v>
      </c>
      <c r="I47" s="57">
        <v>0.13439999999999999</v>
      </c>
      <c r="J47" s="57">
        <v>0.1923</v>
      </c>
      <c r="K47" s="57">
        <v>0.20669999999999999</v>
      </c>
      <c r="L47" s="57">
        <v>0.1588</v>
      </c>
      <c r="M47" s="57">
        <v>0.19689999999999999</v>
      </c>
      <c r="N47" s="57">
        <v>0.24829999999999999</v>
      </c>
      <c r="O47" s="57">
        <v>5.28E-2</v>
      </c>
      <c r="P47" s="57">
        <v>4.9799999999999997E-2</v>
      </c>
      <c r="Q47" s="57">
        <v>5.3199999999999997E-2</v>
      </c>
      <c r="R47" s="57">
        <v>5.4699999999999999E-2</v>
      </c>
      <c r="S47" s="57">
        <v>0.19900000000000001</v>
      </c>
      <c r="T47" s="57">
        <v>0.153</v>
      </c>
      <c r="U47" s="57">
        <v>0.1925</v>
      </c>
      <c r="V47" s="57">
        <v>0.2384</v>
      </c>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v>6.0400000000000002E-2</v>
      </c>
      <c r="BO47" s="57">
        <v>5.6500000000000002E-2</v>
      </c>
      <c r="BP47" s="57">
        <v>6.0699999999999997E-2</v>
      </c>
      <c r="BQ47" s="57">
        <v>6.3899999999999998E-2</v>
      </c>
      <c r="BR47" s="57">
        <v>0.14630000000000001</v>
      </c>
      <c r="BS47" s="57">
        <v>0.10050000000000001</v>
      </c>
      <c r="BT47" s="57">
        <v>0.13439999999999999</v>
      </c>
      <c r="BU47" s="57">
        <v>0.1923</v>
      </c>
      <c r="BV47" s="57">
        <v>0.20680000000000001</v>
      </c>
      <c r="BW47" s="57">
        <v>0.1588</v>
      </c>
      <c r="BX47" s="57">
        <v>0.19689999999999999</v>
      </c>
      <c r="BY47" s="57">
        <v>0.24829999999999999</v>
      </c>
      <c r="BZ47" s="57">
        <v>5.2699999999999997E-2</v>
      </c>
      <c r="CA47" s="57">
        <v>4.9799999999999997E-2</v>
      </c>
      <c r="CB47" s="57">
        <v>5.3199999999999997E-2</v>
      </c>
      <c r="CC47" s="57">
        <v>5.4699999999999999E-2</v>
      </c>
      <c r="CD47" s="57">
        <v>0.1991</v>
      </c>
      <c r="CE47" s="57">
        <v>0.153</v>
      </c>
      <c r="CF47" s="57">
        <v>0.1925</v>
      </c>
      <c r="CG47" s="57">
        <v>0.2384</v>
      </c>
      <c r="CH47" s="57"/>
      <c r="CI47" s="57">
        <v>6.0900000000000003E-2</v>
      </c>
      <c r="CJ47" s="57"/>
      <c r="CK47" s="57"/>
      <c r="CL47" s="57"/>
      <c r="CM47" s="57">
        <v>0.15110000000000001</v>
      </c>
      <c r="CN47" s="57"/>
      <c r="CO47" s="57"/>
      <c r="CP47" s="57"/>
      <c r="CQ47" s="57">
        <v>0.21199999999999999</v>
      </c>
      <c r="CR47" s="57"/>
      <c r="CS47" s="57"/>
      <c r="CT47" s="57"/>
      <c r="CU47" s="57">
        <v>5.28E-2</v>
      </c>
      <c r="CV47" s="57"/>
      <c r="CW47" s="57"/>
      <c r="CX47" s="57"/>
      <c r="CY47" s="57">
        <v>0.2039</v>
      </c>
      <c r="CZ47" s="57"/>
      <c r="DA47" s="57"/>
      <c r="DB47" s="57"/>
      <c r="DC47" s="57"/>
      <c r="DD47" s="57">
        <v>6.0499999999999998E-2</v>
      </c>
      <c r="DE47" s="57"/>
      <c r="DF47" s="57"/>
      <c r="DG47" s="57"/>
      <c r="DH47" s="57">
        <v>0.13730000000000001</v>
      </c>
      <c r="DI47" s="57"/>
      <c r="DJ47" s="57"/>
      <c r="DK47" s="57"/>
      <c r="DL47" s="57">
        <v>0.19769999999999999</v>
      </c>
      <c r="DM47" s="57"/>
      <c r="DN47" s="57"/>
      <c r="DO47" s="57"/>
      <c r="DP47" s="57">
        <v>5.2900000000000003E-2</v>
      </c>
      <c r="DQ47" s="57"/>
      <c r="DR47" s="57"/>
      <c r="DS47" s="57"/>
      <c r="DT47" s="57">
        <v>0.19009999999999999</v>
      </c>
      <c r="DU47" s="57"/>
      <c r="DV47" s="57"/>
      <c r="DW47" s="57"/>
      <c r="DX47" s="57"/>
      <c r="DY47" s="57"/>
      <c r="DZ47" s="57"/>
      <c r="EA47" s="57"/>
      <c r="EB47" s="57"/>
      <c r="EC47" s="57"/>
      <c r="ED47" s="57"/>
      <c r="EE47" s="57"/>
      <c r="EF47" s="57"/>
      <c r="EG47" s="57"/>
      <c r="EH47" s="57"/>
      <c r="EI47" s="57"/>
      <c r="EJ47" s="57"/>
      <c r="EK47" s="57"/>
      <c r="EL47" s="57"/>
      <c r="EM47" s="57"/>
      <c r="EN47" s="57"/>
      <c r="EO47" s="57"/>
      <c r="EP47" s="57"/>
      <c r="EQ47" s="57"/>
      <c r="ER47" s="57"/>
      <c r="ES47" s="105"/>
    </row>
    <row r="48" spans="2:149" s="55" customFormat="1" x14ac:dyDescent="0.2">
      <c r="B48" s="56">
        <v>38898</v>
      </c>
      <c r="C48" s="57">
        <v>5.9900000000000002E-2</v>
      </c>
      <c r="D48" s="57">
        <v>5.5399999999999998E-2</v>
      </c>
      <c r="E48" s="57">
        <v>6.0499999999999998E-2</v>
      </c>
      <c r="F48" s="57">
        <v>6.4100000000000004E-2</v>
      </c>
      <c r="G48" s="57">
        <v>0.15160000000000001</v>
      </c>
      <c r="H48" s="57">
        <v>0.1043</v>
      </c>
      <c r="I48" s="57">
        <v>0.1396</v>
      </c>
      <c r="J48" s="57">
        <v>0.20230000000000001</v>
      </c>
      <c r="K48" s="57">
        <v>0.21160000000000001</v>
      </c>
      <c r="L48" s="57">
        <v>0.16420000000000001</v>
      </c>
      <c r="M48" s="57">
        <v>0.20019999999999999</v>
      </c>
      <c r="N48" s="57">
        <v>0.2576</v>
      </c>
      <c r="O48" s="57">
        <v>5.2200000000000003E-2</v>
      </c>
      <c r="P48" s="57">
        <v>4.82E-2</v>
      </c>
      <c r="Q48" s="57">
        <v>5.2699999999999997E-2</v>
      </c>
      <c r="R48" s="57">
        <v>5.4399999999999997E-2</v>
      </c>
      <c r="S48" s="57">
        <v>0.20380000000000001</v>
      </c>
      <c r="T48" s="57">
        <v>0.1573</v>
      </c>
      <c r="U48" s="57">
        <v>0.1948</v>
      </c>
      <c r="V48" s="57">
        <v>0.24759999999999999</v>
      </c>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v>5.9900000000000002E-2</v>
      </c>
      <c r="BO48" s="57">
        <v>5.5399999999999998E-2</v>
      </c>
      <c r="BP48" s="57">
        <v>6.0499999999999998E-2</v>
      </c>
      <c r="BQ48" s="57">
        <v>6.4100000000000004E-2</v>
      </c>
      <c r="BR48" s="57">
        <v>0.15179999999999999</v>
      </c>
      <c r="BS48" s="57">
        <v>0.1043</v>
      </c>
      <c r="BT48" s="57">
        <v>0.1396</v>
      </c>
      <c r="BU48" s="57">
        <v>0.20230000000000001</v>
      </c>
      <c r="BV48" s="57">
        <v>0.2117</v>
      </c>
      <c r="BW48" s="57">
        <v>0.16420000000000001</v>
      </c>
      <c r="BX48" s="57">
        <v>0.20019999999999999</v>
      </c>
      <c r="BY48" s="57">
        <v>0.2576</v>
      </c>
      <c r="BZ48" s="57">
        <v>5.2200000000000003E-2</v>
      </c>
      <c r="CA48" s="57">
        <v>4.82E-2</v>
      </c>
      <c r="CB48" s="57">
        <v>5.2699999999999997E-2</v>
      </c>
      <c r="CC48" s="57">
        <v>5.4399999999999997E-2</v>
      </c>
      <c r="CD48" s="57">
        <v>0.20399999999999999</v>
      </c>
      <c r="CE48" s="57">
        <v>0.1573</v>
      </c>
      <c r="CF48" s="57">
        <v>0.1948</v>
      </c>
      <c r="CG48" s="57">
        <v>0.24759999999999999</v>
      </c>
      <c r="CH48" s="57"/>
      <c r="CI48" s="57">
        <v>6.0199999999999997E-2</v>
      </c>
      <c r="CJ48" s="57"/>
      <c r="CK48" s="57"/>
      <c r="CL48" s="57"/>
      <c r="CM48" s="57">
        <v>0.15609999999999999</v>
      </c>
      <c r="CN48" s="57"/>
      <c r="CO48" s="57"/>
      <c r="CP48" s="57"/>
      <c r="CQ48" s="57">
        <v>0.21640000000000001</v>
      </c>
      <c r="CR48" s="57"/>
      <c r="CS48" s="57"/>
      <c r="CT48" s="57"/>
      <c r="CU48" s="57">
        <v>5.2200000000000003E-2</v>
      </c>
      <c r="CV48" s="57"/>
      <c r="CW48" s="57"/>
      <c r="CX48" s="57"/>
      <c r="CY48" s="57">
        <v>0.20830000000000001</v>
      </c>
      <c r="CZ48" s="57"/>
      <c r="DA48" s="57"/>
      <c r="DB48" s="57"/>
      <c r="DC48" s="57"/>
      <c r="DD48" s="57">
        <v>0.06</v>
      </c>
      <c r="DE48" s="57"/>
      <c r="DF48" s="57"/>
      <c r="DG48" s="57"/>
      <c r="DH48" s="57">
        <v>0.14169999999999999</v>
      </c>
      <c r="DI48" s="57"/>
      <c r="DJ48" s="57"/>
      <c r="DK48" s="57"/>
      <c r="DL48" s="57">
        <v>0.20169999999999999</v>
      </c>
      <c r="DM48" s="57"/>
      <c r="DN48" s="57"/>
      <c r="DO48" s="57"/>
      <c r="DP48" s="57">
        <v>5.2400000000000002E-2</v>
      </c>
      <c r="DQ48" s="57"/>
      <c r="DR48" s="57"/>
      <c r="DS48" s="57"/>
      <c r="DT48" s="57">
        <v>0.19409999999999999</v>
      </c>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105"/>
    </row>
    <row r="49" spans="2:149" s="55" customFormat="1" x14ac:dyDescent="0.2">
      <c r="B49" s="56">
        <v>38929</v>
      </c>
      <c r="C49" s="57">
        <v>5.9400000000000001E-2</v>
      </c>
      <c r="D49" s="57">
        <v>5.3699999999999998E-2</v>
      </c>
      <c r="E49" s="57">
        <v>6.0400000000000002E-2</v>
      </c>
      <c r="F49" s="57">
        <v>6.4199999999999993E-2</v>
      </c>
      <c r="G49" s="57">
        <v>0.1532</v>
      </c>
      <c r="H49" s="57">
        <v>0.10829999999999999</v>
      </c>
      <c r="I49" s="57">
        <v>0.14480000000000001</v>
      </c>
      <c r="J49" s="57">
        <v>0.2072</v>
      </c>
      <c r="K49" s="57">
        <v>0.21260000000000001</v>
      </c>
      <c r="L49" s="57">
        <v>0.17050000000000001</v>
      </c>
      <c r="M49" s="57">
        <v>0.20499999999999999</v>
      </c>
      <c r="N49" s="57">
        <v>0.26690000000000003</v>
      </c>
      <c r="O49" s="57">
        <v>5.16E-2</v>
      </c>
      <c r="P49" s="57">
        <v>4.8000000000000001E-2</v>
      </c>
      <c r="Q49" s="57">
        <v>5.1999999999999998E-2</v>
      </c>
      <c r="R49" s="57">
        <v>5.4100000000000002E-2</v>
      </c>
      <c r="S49" s="57">
        <v>0.2049</v>
      </c>
      <c r="T49" s="57">
        <v>0.16089999999999999</v>
      </c>
      <c r="U49" s="57">
        <v>0.1971</v>
      </c>
      <c r="V49" s="57">
        <v>0.25690000000000002</v>
      </c>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v>5.9299999999999999E-2</v>
      </c>
      <c r="BO49" s="57">
        <v>5.3699999999999998E-2</v>
      </c>
      <c r="BP49" s="57">
        <v>6.0400000000000002E-2</v>
      </c>
      <c r="BQ49" s="57">
        <v>6.4199999999999993E-2</v>
      </c>
      <c r="BR49" s="57">
        <v>0.15329999999999999</v>
      </c>
      <c r="BS49" s="57">
        <v>0.10829999999999999</v>
      </c>
      <c r="BT49" s="57">
        <v>0.14480000000000001</v>
      </c>
      <c r="BU49" s="57">
        <v>0.2072</v>
      </c>
      <c r="BV49" s="57">
        <v>0.21260000000000001</v>
      </c>
      <c r="BW49" s="57">
        <v>0.17050000000000001</v>
      </c>
      <c r="BX49" s="57">
        <v>0.20499999999999999</v>
      </c>
      <c r="BY49" s="57">
        <v>0.26690000000000003</v>
      </c>
      <c r="BZ49" s="57">
        <v>5.16E-2</v>
      </c>
      <c r="CA49" s="57">
        <v>4.8000000000000001E-2</v>
      </c>
      <c r="CB49" s="57">
        <v>5.1999999999999998E-2</v>
      </c>
      <c r="CC49" s="57">
        <v>5.4100000000000002E-2</v>
      </c>
      <c r="CD49" s="57">
        <v>0.2049</v>
      </c>
      <c r="CE49" s="57">
        <v>0.16089999999999999</v>
      </c>
      <c r="CF49" s="57">
        <v>0.1971</v>
      </c>
      <c r="CG49" s="57">
        <v>0.25690000000000002</v>
      </c>
      <c r="CH49" s="57"/>
      <c r="CI49" s="57">
        <v>5.9400000000000001E-2</v>
      </c>
      <c r="CJ49" s="57"/>
      <c r="CK49" s="57"/>
      <c r="CL49" s="57"/>
      <c r="CM49" s="57">
        <v>0.15920000000000001</v>
      </c>
      <c r="CN49" s="57"/>
      <c r="CO49" s="57"/>
      <c r="CP49" s="57"/>
      <c r="CQ49" s="57">
        <v>0.21859999999999999</v>
      </c>
      <c r="CR49" s="57"/>
      <c r="CS49" s="57"/>
      <c r="CT49" s="57"/>
      <c r="CU49" s="57">
        <v>5.1499999999999997E-2</v>
      </c>
      <c r="CV49" s="57"/>
      <c r="CW49" s="57"/>
      <c r="CX49" s="57"/>
      <c r="CY49" s="57">
        <v>0.2107</v>
      </c>
      <c r="CZ49" s="57"/>
      <c r="DA49" s="57"/>
      <c r="DB49" s="57"/>
      <c r="DC49" s="57"/>
      <c r="DD49" s="57">
        <v>5.96E-2</v>
      </c>
      <c r="DE49" s="57"/>
      <c r="DF49" s="57"/>
      <c r="DG49" s="57"/>
      <c r="DH49" s="57">
        <v>0.1421</v>
      </c>
      <c r="DI49" s="57"/>
      <c r="DJ49" s="57"/>
      <c r="DK49" s="57"/>
      <c r="DL49" s="57">
        <v>0.20180000000000001</v>
      </c>
      <c r="DM49" s="57"/>
      <c r="DN49" s="57"/>
      <c r="DO49" s="57"/>
      <c r="DP49" s="57">
        <v>5.1900000000000002E-2</v>
      </c>
      <c r="DQ49" s="57"/>
      <c r="DR49" s="57"/>
      <c r="DS49" s="57"/>
      <c r="DT49" s="57">
        <v>0.19409999999999999</v>
      </c>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105"/>
    </row>
    <row r="50" spans="2:149" s="55" customFormat="1" x14ac:dyDescent="0.2">
      <c r="B50" s="56">
        <v>38960</v>
      </c>
      <c r="C50" s="57">
        <v>5.8900000000000001E-2</v>
      </c>
      <c r="D50" s="57">
        <v>5.3600000000000002E-2</v>
      </c>
      <c r="E50" s="57">
        <v>6.13E-2</v>
      </c>
      <c r="F50" s="57">
        <v>6.4899999999999999E-2</v>
      </c>
      <c r="G50" s="57">
        <v>0.1542</v>
      </c>
      <c r="H50" s="57">
        <v>0.1128</v>
      </c>
      <c r="I50" s="57">
        <v>0.15010000000000001</v>
      </c>
      <c r="J50" s="57">
        <v>0.184</v>
      </c>
      <c r="K50" s="57">
        <v>0.21299999999999999</v>
      </c>
      <c r="L50" s="57">
        <v>0.17280000000000001</v>
      </c>
      <c r="M50" s="57">
        <v>0.20979999999999999</v>
      </c>
      <c r="N50" s="57">
        <v>0.25509999999999999</v>
      </c>
      <c r="O50" s="57">
        <v>5.11E-2</v>
      </c>
      <c r="P50" s="57">
        <v>4.87E-2</v>
      </c>
      <c r="Q50" s="57">
        <v>5.1400000000000001E-2</v>
      </c>
      <c r="R50" s="57">
        <v>5.4600000000000003E-2</v>
      </c>
      <c r="S50" s="57">
        <v>0.20530000000000001</v>
      </c>
      <c r="T50" s="57">
        <v>0.16539999999999999</v>
      </c>
      <c r="U50" s="57">
        <v>0.2014</v>
      </c>
      <c r="V50" s="57">
        <v>0.24540000000000001</v>
      </c>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v>5.8799999999999998E-2</v>
      </c>
      <c r="BO50" s="57">
        <v>5.3600000000000002E-2</v>
      </c>
      <c r="BP50" s="57">
        <v>6.13E-2</v>
      </c>
      <c r="BQ50" s="57">
        <v>6.4899999999999999E-2</v>
      </c>
      <c r="BR50" s="57">
        <v>0.154</v>
      </c>
      <c r="BS50" s="57">
        <v>0.1128</v>
      </c>
      <c r="BT50" s="57">
        <v>0.15010000000000001</v>
      </c>
      <c r="BU50" s="57">
        <v>0.184</v>
      </c>
      <c r="BV50" s="57">
        <v>0.21279999999999999</v>
      </c>
      <c r="BW50" s="57">
        <v>0.17280000000000001</v>
      </c>
      <c r="BX50" s="57">
        <v>0.20979999999999999</v>
      </c>
      <c r="BY50" s="57">
        <v>0.25509999999999999</v>
      </c>
      <c r="BZ50" s="57">
        <v>5.0999999999999997E-2</v>
      </c>
      <c r="CA50" s="57">
        <v>4.87E-2</v>
      </c>
      <c r="CB50" s="57">
        <v>5.1400000000000001E-2</v>
      </c>
      <c r="CC50" s="57">
        <v>5.4600000000000003E-2</v>
      </c>
      <c r="CD50" s="57">
        <v>0.2051</v>
      </c>
      <c r="CE50" s="57">
        <v>0.16539999999999999</v>
      </c>
      <c r="CF50" s="57">
        <v>0.2014</v>
      </c>
      <c r="CG50" s="57">
        <v>0.24540000000000001</v>
      </c>
      <c r="CH50" s="57"/>
      <c r="CI50" s="57">
        <v>5.8799999999999998E-2</v>
      </c>
      <c r="CJ50" s="57"/>
      <c r="CK50" s="57"/>
      <c r="CL50" s="57"/>
      <c r="CM50" s="57">
        <v>0.1608</v>
      </c>
      <c r="CN50" s="57"/>
      <c r="CO50" s="57"/>
      <c r="CP50" s="57"/>
      <c r="CQ50" s="57">
        <v>0.2195</v>
      </c>
      <c r="CR50" s="57"/>
      <c r="CS50" s="57"/>
      <c r="CT50" s="57"/>
      <c r="CU50" s="57">
        <v>5.0900000000000001E-2</v>
      </c>
      <c r="CV50" s="57"/>
      <c r="CW50" s="57"/>
      <c r="CX50" s="57"/>
      <c r="CY50" s="57">
        <v>0.2117</v>
      </c>
      <c r="CZ50" s="57"/>
      <c r="DA50" s="57"/>
      <c r="DB50" s="57"/>
      <c r="DC50" s="57"/>
      <c r="DD50" s="57">
        <v>5.9200000000000003E-2</v>
      </c>
      <c r="DE50" s="57"/>
      <c r="DF50" s="57"/>
      <c r="DG50" s="57"/>
      <c r="DH50" s="57">
        <v>0.14230000000000001</v>
      </c>
      <c r="DI50" s="57"/>
      <c r="DJ50" s="57"/>
      <c r="DK50" s="57"/>
      <c r="DL50" s="57">
        <v>0.20150000000000001</v>
      </c>
      <c r="DM50" s="57"/>
      <c r="DN50" s="57"/>
      <c r="DO50" s="57"/>
      <c r="DP50" s="57">
        <v>5.1400000000000001E-2</v>
      </c>
      <c r="DQ50" s="57"/>
      <c r="DR50" s="57"/>
      <c r="DS50" s="57"/>
      <c r="DT50" s="57">
        <v>0.19370000000000001</v>
      </c>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105"/>
    </row>
    <row r="51" spans="2:149" s="55" customFormat="1" x14ac:dyDescent="0.2">
      <c r="B51" s="56">
        <v>38990</v>
      </c>
      <c r="C51" s="57">
        <v>5.8500000000000003E-2</v>
      </c>
      <c r="D51" s="57">
        <v>5.4100000000000002E-2</v>
      </c>
      <c r="E51" s="57">
        <v>6.0999999999999999E-2</v>
      </c>
      <c r="F51" s="57">
        <v>6.4399999999999999E-2</v>
      </c>
      <c r="G51" s="57">
        <v>0.1552</v>
      </c>
      <c r="H51" s="57">
        <v>0.11210000000000001</v>
      </c>
      <c r="I51" s="57">
        <v>0.15310000000000001</v>
      </c>
      <c r="J51" s="57">
        <v>0.1822</v>
      </c>
      <c r="K51" s="57">
        <v>0.2137</v>
      </c>
      <c r="L51" s="57">
        <v>0.17649999999999999</v>
      </c>
      <c r="M51" s="57">
        <v>0.21229999999999999</v>
      </c>
      <c r="N51" s="57">
        <v>0.25700000000000001</v>
      </c>
      <c r="O51" s="57">
        <v>5.0700000000000002E-2</v>
      </c>
      <c r="P51" s="57">
        <v>4.9299999999999997E-2</v>
      </c>
      <c r="Q51" s="57">
        <v>5.0700000000000002E-2</v>
      </c>
      <c r="R51" s="57">
        <v>5.4699999999999999E-2</v>
      </c>
      <c r="S51" s="57">
        <v>0.20599999999999999</v>
      </c>
      <c r="T51" s="57">
        <v>0.1691</v>
      </c>
      <c r="U51" s="57">
        <v>0.2039</v>
      </c>
      <c r="V51" s="57">
        <v>0.2475</v>
      </c>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v>5.8299999999999998E-2</v>
      </c>
      <c r="BO51" s="57">
        <v>5.4100000000000002E-2</v>
      </c>
      <c r="BP51" s="57">
        <v>6.0999999999999999E-2</v>
      </c>
      <c r="BQ51" s="57">
        <v>6.4399999999999999E-2</v>
      </c>
      <c r="BR51" s="57">
        <v>0.155</v>
      </c>
      <c r="BS51" s="57">
        <v>0.11210000000000001</v>
      </c>
      <c r="BT51" s="57">
        <v>0.15310000000000001</v>
      </c>
      <c r="BU51" s="57">
        <v>0.1822</v>
      </c>
      <c r="BV51" s="57">
        <v>0.2132</v>
      </c>
      <c r="BW51" s="57">
        <v>0.17649999999999999</v>
      </c>
      <c r="BX51" s="57">
        <v>0.21229999999999999</v>
      </c>
      <c r="BY51" s="57">
        <v>0.25700000000000001</v>
      </c>
      <c r="BZ51" s="57">
        <v>5.0500000000000003E-2</v>
      </c>
      <c r="CA51" s="57">
        <v>4.9299999999999997E-2</v>
      </c>
      <c r="CB51" s="57">
        <v>5.0700000000000002E-2</v>
      </c>
      <c r="CC51" s="57">
        <v>5.4699999999999999E-2</v>
      </c>
      <c r="CD51" s="57">
        <v>0.20549999999999999</v>
      </c>
      <c r="CE51" s="57">
        <v>0.1691</v>
      </c>
      <c r="CF51" s="57">
        <v>0.2039</v>
      </c>
      <c r="CG51" s="57">
        <v>0.2475</v>
      </c>
      <c r="CH51" s="57"/>
      <c r="CI51" s="57">
        <v>5.8099999999999999E-2</v>
      </c>
      <c r="CJ51" s="57"/>
      <c r="CK51" s="57"/>
      <c r="CL51" s="57"/>
      <c r="CM51" s="57">
        <v>0.16320000000000001</v>
      </c>
      <c r="CN51" s="57"/>
      <c r="CO51" s="57"/>
      <c r="CP51" s="57"/>
      <c r="CQ51" s="57">
        <v>0.2213</v>
      </c>
      <c r="CR51" s="57"/>
      <c r="CS51" s="57"/>
      <c r="CT51" s="57"/>
      <c r="CU51" s="57">
        <v>5.04E-2</v>
      </c>
      <c r="CV51" s="57"/>
      <c r="CW51" s="57"/>
      <c r="CX51" s="57"/>
      <c r="CY51" s="57">
        <v>0.21360000000000001</v>
      </c>
      <c r="CZ51" s="57"/>
      <c r="DA51" s="57"/>
      <c r="DB51" s="57"/>
      <c r="DC51" s="57"/>
      <c r="DD51" s="57">
        <v>5.91E-2</v>
      </c>
      <c r="DE51" s="57"/>
      <c r="DF51" s="57"/>
      <c r="DG51" s="57"/>
      <c r="DH51" s="57">
        <v>0.14230000000000001</v>
      </c>
      <c r="DI51" s="57"/>
      <c r="DJ51" s="57"/>
      <c r="DK51" s="57"/>
      <c r="DL51" s="57">
        <v>0.2014</v>
      </c>
      <c r="DM51" s="57"/>
      <c r="DN51" s="57"/>
      <c r="DO51" s="57"/>
      <c r="DP51" s="57">
        <v>5.11E-2</v>
      </c>
      <c r="DQ51" s="57"/>
      <c r="DR51" s="57"/>
      <c r="DS51" s="57"/>
      <c r="DT51" s="57">
        <v>0.19350000000000001</v>
      </c>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105"/>
    </row>
    <row r="52" spans="2:149" s="55" customFormat="1" x14ac:dyDescent="0.2">
      <c r="B52" s="56">
        <v>39021</v>
      </c>
      <c r="C52" s="57">
        <v>5.8000000000000003E-2</v>
      </c>
      <c r="D52" s="57">
        <v>5.3499999999999999E-2</v>
      </c>
      <c r="E52" s="57">
        <v>6.0699999999999997E-2</v>
      </c>
      <c r="F52" s="57">
        <v>6.3500000000000001E-2</v>
      </c>
      <c r="G52" s="57">
        <v>0.15579999999999999</v>
      </c>
      <c r="H52" s="57">
        <v>0.1125</v>
      </c>
      <c r="I52" s="57">
        <v>0.13589999999999999</v>
      </c>
      <c r="J52" s="57">
        <v>0.185</v>
      </c>
      <c r="K52" s="57">
        <v>0.21379999999999999</v>
      </c>
      <c r="L52" s="57">
        <v>0.1782</v>
      </c>
      <c r="M52" s="57">
        <v>0.19939999999999999</v>
      </c>
      <c r="N52" s="57">
        <v>0.24729999999999999</v>
      </c>
      <c r="O52" s="57">
        <v>5.0299999999999997E-2</v>
      </c>
      <c r="P52" s="57">
        <v>4.7699999999999999E-2</v>
      </c>
      <c r="Q52" s="57">
        <v>5.0599999999999999E-2</v>
      </c>
      <c r="R52" s="57">
        <v>5.3100000000000001E-2</v>
      </c>
      <c r="S52" s="57">
        <v>0.20610000000000001</v>
      </c>
      <c r="T52" s="57">
        <v>0.1716</v>
      </c>
      <c r="U52" s="57">
        <v>0.1852</v>
      </c>
      <c r="V52" s="57">
        <v>0.2409</v>
      </c>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v>5.7700000000000001E-2</v>
      </c>
      <c r="BO52" s="57">
        <v>5.3499999999999999E-2</v>
      </c>
      <c r="BP52" s="57">
        <v>6.0699999999999997E-2</v>
      </c>
      <c r="BQ52" s="57">
        <v>6.3500000000000001E-2</v>
      </c>
      <c r="BR52" s="57">
        <v>0.15540000000000001</v>
      </c>
      <c r="BS52" s="57">
        <v>0.1125</v>
      </c>
      <c r="BT52" s="57">
        <v>0.13589999999999999</v>
      </c>
      <c r="BU52" s="57">
        <v>0.185</v>
      </c>
      <c r="BV52" s="57">
        <v>0.21310000000000001</v>
      </c>
      <c r="BW52" s="57">
        <v>0.1782</v>
      </c>
      <c r="BX52" s="57">
        <v>0.19939999999999999</v>
      </c>
      <c r="BY52" s="57">
        <v>0.24729999999999999</v>
      </c>
      <c r="BZ52" s="57">
        <v>5.0099999999999999E-2</v>
      </c>
      <c r="CA52" s="57">
        <v>4.7699999999999999E-2</v>
      </c>
      <c r="CB52" s="57">
        <v>5.0599999999999999E-2</v>
      </c>
      <c r="CC52" s="57">
        <v>5.3100000000000001E-2</v>
      </c>
      <c r="CD52" s="57">
        <v>0.2054</v>
      </c>
      <c r="CE52" s="57">
        <v>0.1716</v>
      </c>
      <c r="CF52" s="57">
        <v>0.1852</v>
      </c>
      <c r="CG52" s="57">
        <v>0.2409</v>
      </c>
      <c r="CH52" s="57"/>
      <c r="CI52" s="57">
        <v>5.7299999999999997E-2</v>
      </c>
      <c r="CJ52" s="57"/>
      <c r="CK52" s="57"/>
      <c r="CL52" s="57"/>
      <c r="CM52" s="57">
        <v>0.16669999999999999</v>
      </c>
      <c r="CN52" s="57"/>
      <c r="CO52" s="57"/>
      <c r="CP52" s="57"/>
      <c r="CQ52" s="57">
        <v>0.224</v>
      </c>
      <c r="CR52" s="57"/>
      <c r="CS52" s="57"/>
      <c r="CT52" s="57"/>
      <c r="CU52" s="57">
        <v>4.9799999999999997E-2</v>
      </c>
      <c r="CV52" s="57"/>
      <c r="CW52" s="57"/>
      <c r="CX52" s="57"/>
      <c r="CY52" s="57">
        <v>0.2165</v>
      </c>
      <c r="CZ52" s="57"/>
      <c r="DA52" s="57"/>
      <c r="DB52" s="57"/>
      <c r="DC52" s="57"/>
      <c r="DD52" s="57">
        <v>5.8999999999999997E-2</v>
      </c>
      <c r="DE52" s="57"/>
      <c r="DF52" s="57"/>
      <c r="DG52" s="57"/>
      <c r="DH52" s="57">
        <v>0.14080000000000001</v>
      </c>
      <c r="DI52" s="57"/>
      <c r="DJ52" s="57"/>
      <c r="DK52" s="57"/>
      <c r="DL52" s="57">
        <v>0.19969999999999999</v>
      </c>
      <c r="DM52" s="57"/>
      <c r="DN52" s="57"/>
      <c r="DO52" s="57"/>
      <c r="DP52" s="57">
        <v>5.0900000000000001E-2</v>
      </c>
      <c r="DQ52" s="57"/>
      <c r="DR52" s="57"/>
      <c r="DS52" s="57"/>
      <c r="DT52" s="57">
        <v>0.19170000000000001</v>
      </c>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105"/>
    </row>
    <row r="53" spans="2:149" s="55" customFormat="1" x14ac:dyDescent="0.2">
      <c r="B53" s="56">
        <v>39051</v>
      </c>
      <c r="C53" s="57">
        <v>5.7599999999999998E-2</v>
      </c>
      <c r="D53" s="57">
        <v>5.3499999999999999E-2</v>
      </c>
      <c r="E53" s="57">
        <v>5.9200000000000003E-2</v>
      </c>
      <c r="F53" s="57">
        <v>6.2199999999999998E-2</v>
      </c>
      <c r="G53" s="57">
        <v>0.1565</v>
      </c>
      <c r="H53" s="57">
        <v>0.1159</v>
      </c>
      <c r="I53" s="57">
        <v>0.1409</v>
      </c>
      <c r="J53" s="57">
        <v>0.18740000000000001</v>
      </c>
      <c r="K53" s="57">
        <v>0.2142</v>
      </c>
      <c r="L53" s="57">
        <v>0.18240000000000001</v>
      </c>
      <c r="M53" s="57">
        <v>0.20130000000000001</v>
      </c>
      <c r="N53" s="57">
        <v>0.24890000000000001</v>
      </c>
      <c r="O53" s="57">
        <v>4.99E-2</v>
      </c>
      <c r="P53" s="57">
        <v>4.7500000000000001E-2</v>
      </c>
      <c r="Q53" s="57">
        <v>5.0099999999999999E-2</v>
      </c>
      <c r="R53" s="57">
        <v>5.1900000000000002E-2</v>
      </c>
      <c r="S53" s="57">
        <v>0.2064</v>
      </c>
      <c r="T53" s="57">
        <v>0.1757</v>
      </c>
      <c r="U53" s="57">
        <v>0.1903</v>
      </c>
      <c r="V53" s="57">
        <v>0.2392</v>
      </c>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v>5.7200000000000001E-2</v>
      </c>
      <c r="BO53" s="57">
        <v>5.3499999999999999E-2</v>
      </c>
      <c r="BP53" s="57">
        <v>5.9200000000000003E-2</v>
      </c>
      <c r="BQ53" s="57">
        <v>6.2199999999999998E-2</v>
      </c>
      <c r="BR53" s="57">
        <v>0.15609999999999999</v>
      </c>
      <c r="BS53" s="57">
        <v>0.1159</v>
      </c>
      <c r="BT53" s="57">
        <v>0.1409</v>
      </c>
      <c r="BU53" s="57">
        <v>0.18740000000000001</v>
      </c>
      <c r="BV53" s="57">
        <v>0.21329999999999999</v>
      </c>
      <c r="BW53" s="57">
        <v>0.18240000000000001</v>
      </c>
      <c r="BX53" s="57">
        <v>0.20130000000000001</v>
      </c>
      <c r="BY53" s="57">
        <v>0.24890000000000001</v>
      </c>
      <c r="BZ53" s="57">
        <v>4.9599999999999998E-2</v>
      </c>
      <c r="CA53" s="57">
        <v>4.7500000000000001E-2</v>
      </c>
      <c r="CB53" s="57">
        <v>5.0099999999999999E-2</v>
      </c>
      <c r="CC53" s="57">
        <v>5.1900000000000002E-2</v>
      </c>
      <c r="CD53" s="57">
        <v>0.20569999999999999</v>
      </c>
      <c r="CE53" s="57">
        <v>0.1757</v>
      </c>
      <c r="CF53" s="57">
        <v>0.1903</v>
      </c>
      <c r="CG53" s="57">
        <v>0.2392</v>
      </c>
      <c r="CH53" s="57"/>
      <c r="CI53" s="57">
        <v>5.6500000000000002E-2</v>
      </c>
      <c r="CJ53" s="57">
        <v>5.3699999999999998E-2</v>
      </c>
      <c r="CK53" s="57">
        <v>5.8299999999999998E-2</v>
      </c>
      <c r="CL53" s="57">
        <v>6.4299999999999996E-2</v>
      </c>
      <c r="CM53" s="57">
        <v>0.17100000000000001</v>
      </c>
      <c r="CN53" s="57">
        <v>0.1221</v>
      </c>
      <c r="CO53" s="57">
        <v>0.1358</v>
      </c>
      <c r="CP53" s="57">
        <v>0.19170000000000001</v>
      </c>
      <c r="CQ53" s="57">
        <v>0.22750000000000001</v>
      </c>
      <c r="CR53" s="57">
        <v>0.18410000000000001</v>
      </c>
      <c r="CS53" s="57">
        <v>0.19420000000000001</v>
      </c>
      <c r="CT53" s="57">
        <v>0.26019999999999999</v>
      </c>
      <c r="CU53" s="57">
        <v>4.9099999999999998E-2</v>
      </c>
      <c r="CV53" s="57">
        <v>4.7800000000000002E-2</v>
      </c>
      <c r="CW53" s="57">
        <v>5.0200000000000002E-2</v>
      </c>
      <c r="CX53" s="57">
        <v>5.4100000000000002E-2</v>
      </c>
      <c r="CY53" s="57">
        <v>0.22020000000000001</v>
      </c>
      <c r="CZ53" s="57">
        <v>0.17749999999999999</v>
      </c>
      <c r="DA53" s="57">
        <v>0.186</v>
      </c>
      <c r="DB53" s="57">
        <v>0.249</v>
      </c>
      <c r="DC53" s="57"/>
      <c r="DD53" s="57">
        <v>5.8900000000000001E-2</v>
      </c>
      <c r="DE53" s="57"/>
      <c r="DF53" s="57"/>
      <c r="DG53" s="57"/>
      <c r="DH53" s="57">
        <v>0.13869999999999999</v>
      </c>
      <c r="DI53" s="57"/>
      <c r="DJ53" s="57"/>
      <c r="DK53" s="57"/>
      <c r="DL53" s="57">
        <v>0.19769999999999999</v>
      </c>
      <c r="DM53" s="57"/>
      <c r="DN53" s="57"/>
      <c r="DO53" s="57"/>
      <c r="DP53" s="57">
        <v>5.0799999999999998E-2</v>
      </c>
      <c r="DQ53" s="57"/>
      <c r="DR53" s="57"/>
      <c r="DS53" s="57"/>
      <c r="DT53" s="57">
        <v>0.1895</v>
      </c>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105"/>
    </row>
    <row r="54" spans="2:149" s="55" customFormat="1" x14ac:dyDescent="0.2">
      <c r="B54" s="56">
        <v>39082</v>
      </c>
      <c r="C54" s="57">
        <v>5.7299999999999997E-2</v>
      </c>
      <c r="D54" s="57">
        <v>5.2999999999999999E-2</v>
      </c>
      <c r="E54" s="57">
        <v>5.8500000000000003E-2</v>
      </c>
      <c r="F54" s="57">
        <v>6.1600000000000002E-2</v>
      </c>
      <c r="G54" s="57">
        <v>0.157</v>
      </c>
      <c r="H54" s="57">
        <v>0.11940000000000001</v>
      </c>
      <c r="I54" s="57">
        <v>0.13100000000000001</v>
      </c>
      <c r="J54" s="57">
        <v>0.1928</v>
      </c>
      <c r="K54" s="57">
        <v>0.2142</v>
      </c>
      <c r="L54" s="57">
        <v>0.1832</v>
      </c>
      <c r="M54" s="57">
        <v>0.18909999999999999</v>
      </c>
      <c r="N54" s="57">
        <v>0.2535</v>
      </c>
      <c r="O54" s="57">
        <v>4.9500000000000002E-2</v>
      </c>
      <c r="P54" s="57">
        <v>4.6800000000000001E-2</v>
      </c>
      <c r="Q54" s="57">
        <v>4.9599999999999998E-2</v>
      </c>
      <c r="R54" s="57">
        <v>5.2499999999999998E-2</v>
      </c>
      <c r="S54" s="57">
        <v>0.20649999999999999</v>
      </c>
      <c r="T54" s="57">
        <v>0.1709</v>
      </c>
      <c r="U54" s="57">
        <v>0.1825</v>
      </c>
      <c r="V54" s="57">
        <v>0.24399999999999999</v>
      </c>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v>5.6800000000000003E-2</v>
      </c>
      <c r="BO54" s="57">
        <v>5.2999999999999999E-2</v>
      </c>
      <c r="BP54" s="57">
        <v>5.8500000000000003E-2</v>
      </c>
      <c r="BQ54" s="57">
        <v>6.1600000000000002E-2</v>
      </c>
      <c r="BR54" s="57">
        <v>0.15640000000000001</v>
      </c>
      <c r="BS54" s="57">
        <v>0.11940000000000001</v>
      </c>
      <c r="BT54" s="57">
        <v>0.13100000000000001</v>
      </c>
      <c r="BU54" s="57">
        <v>0.1928</v>
      </c>
      <c r="BV54" s="57">
        <v>0.2132</v>
      </c>
      <c r="BW54" s="57">
        <v>0.1832</v>
      </c>
      <c r="BX54" s="57">
        <v>0.18909999999999999</v>
      </c>
      <c r="BY54" s="57">
        <v>0.2535</v>
      </c>
      <c r="BZ54" s="57">
        <v>4.9200000000000001E-2</v>
      </c>
      <c r="CA54" s="57">
        <v>4.6800000000000001E-2</v>
      </c>
      <c r="CB54" s="57">
        <v>4.9599999999999998E-2</v>
      </c>
      <c r="CC54" s="57">
        <v>5.2499999999999998E-2</v>
      </c>
      <c r="CD54" s="57">
        <v>0.2056</v>
      </c>
      <c r="CE54" s="57">
        <v>0.1709</v>
      </c>
      <c r="CF54" s="57">
        <v>0.1825</v>
      </c>
      <c r="CG54" s="57">
        <v>0.24399999999999999</v>
      </c>
      <c r="CH54" s="57"/>
      <c r="CI54" s="57">
        <v>5.57E-2</v>
      </c>
      <c r="CJ54" s="57">
        <v>5.3400000000000003E-2</v>
      </c>
      <c r="CK54" s="57">
        <v>5.8099999999999999E-2</v>
      </c>
      <c r="CL54" s="57">
        <v>6.3799999999999996E-2</v>
      </c>
      <c r="CM54" s="57">
        <v>0.17469999999999999</v>
      </c>
      <c r="CN54" s="57">
        <v>0.123</v>
      </c>
      <c r="CO54" s="57">
        <v>0.13420000000000001</v>
      </c>
      <c r="CP54" s="57">
        <v>0.1991</v>
      </c>
      <c r="CQ54" s="57">
        <v>0.23050000000000001</v>
      </c>
      <c r="CR54" s="57">
        <v>0.18540000000000001</v>
      </c>
      <c r="CS54" s="57">
        <v>0.1923</v>
      </c>
      <c r="CT54" s="57">
        <v>0.26190000000000002</v>
      </c>
      <c r="CU54" s="57">
        <v>4.8500000000000001E-2</v>
      </c>
      <c r="CV54" s="57">
        <v>4.7100000000000003E-2</v>
      </c>
      <c r="CW54" s="57">
        <v>5.0099999999999999E-2</v>
      </c>
      <c r="CX54" s="57">
        <v>5.45E-2</v>
      </c>
      <c r="CY54" s="57">
        <v>0.2233</v>
      </c>
      <c r="CZ54" s="57">
        <v>0.1774</v>
      </c>
      <c r="DA54" s="57">
        <v>0.1842</v>
      </c>
      <c r="DB54" s="57">
        <v>0.25080000000000002</v>
      </c>
      <c r="DC54" s="57"/>
      <c r="DD54" s="57">
        <v>5.8999999999999997E-2</v>
      </c>
      <c r="DE54" s="57"/>
      <c r="DF54" s="57"/>
      <c r="DG54" s="57"/>
      <c r="DH54" s="57">
        <v>0.13639999999999999</v>
      </c>
      <c r="DI54" s="57"/>
      <c r="DJ54" s="57"/>
      <c r="DK54" s="57"/>
      <c r="DL54" s="57">
        <v>0.19539999999999999</v>
      </c>
      <c r="DM54" s="57"/>
      <c r="DN54" s="57"/>
      <c r="DO54" s="57"/>
      <c r="DP54" s="57">
        <v>5.0700000000000002E-2</v>
      </c>
      <c r="DQ54" s="57"/>
      <c r="DR54" s="57"/>
      <c r="DS54" s="57"/>
      <c r="DT54" s="57">
        <v>0.18709999999999999</v>
      </c>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105"/>
    </row>
    <row r="55" spans="2:149" s="55" customFormat="1" x14ac:dyDescent="0.2">
      <c r="B55" s="56">
        <v>39113</v>
      </c>
      <c r="C55" s="57">
        <v>5.6899999999999999E-2</v>
      </c>
      <c r="D55" s="57">
        <v>5.1900000000000002E-2</v>
      </c>
      <c r="E55" s="57">
        <v>5.7799999999999997E-2</v>
      </c>
      <c r="F55" s="57">
        <v>6.0999999999999999E-2</v>
      </c>
      <c r="G55" s="57">
        <v>0.15670000000000001</v>
      </c>
      <c r="H55" s="57">
        <v>0.1019</v>
      </c>
      <c r="I55" s="57">
        <v>0.12609999999999999</v>
      </c>
      <c r="J55" s="57">
        <v>0.19819999999999999</v>
      </c>
      <c r="K55" s="57">
        <v>0.21360000000000001</v>
      </c>
      <c r="L55" s="57">
        <v>0.1638</v>
      </c>
      <c r="M55" s="57">
        <v>0.18820000000000001</v>
      </c>
      <c r="N55" s="57">
        <v>0.25609999999999999</v>
      </c>
      <c r="O55" s="57">
        <v>4.9200000000000001E-2</v>
      </c>
      <c r="P55" s="57">
        <v>4.5600000000000002E-2</v>
      </c>
      <c r="Q55" s="57">
        <v>4.82E-2</v>
      </c>
      <c r="R55" s="57">
        <v>5.2699999999999997E-2</v>
      </c>
      <c r="S55" s="57">
        <v>0.2059</v>
      </c>
      <c r="T55" s="57">
        <v>0.15129999999999999</v>
      </c>
      <c r="U55" s="57">
        <v>0.1817</v>
      </c>
      <c r="V55" s="57">
        <v>0.24629999999999999</v>
      </c>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v>5.6399999999999999E-2</v>
      </c>
      <c r="BO55" s="57">
        <v>5.16E-2</v>
      </c>
      <c r="BP55" s="57">
        <v>5.7799999999999997E-2</v>
      </c>
      <c r="BQ55" s="57">
        <v>6.0600000000000001E-2</v>
      </c>
      <c r="BR55" s="57">
        <v>0.15579999999999999</v>
      </c>
      <c r="BS55" s="57">
        <v>9.8000000000000004E-2</v>
      </c>
      <c r="BT55" s="57">
        <v>0.12790000000000001</v>
      </c>
      <c r="BU55" s="57">
        <v>0.20380000000000001</v>
      </c>
      <c r="BV55" s="57">
        <v>0.2122</v>
      </c>
      <c r="BW55" s="57">
        <v>0.1593</v>
      </c>
      <c r="BX55" s="57">
        <v>0.18609999999999999</v>
      </c>
      <c r="BY55" s="57">
        <v>0.2621</v>
      </c>
      <c r="BZ55" s="57">
        <v>4.8800000000000003E-2</v>
      </c>
      <c r="CA55" s="57">
        <v>4.5499999999999999E-2</v>
      </c>
      <c r="CB55" s="57">
        <v>4.7899999999999998E-2</v>
      </c>
      <c r="CC55" s="57">
        <v>5.1400000000000001E-2</v>
      </c>
      <c r="CD55" s="57">
        <v>0.20449999999999999</v>
      </c>
      <c r="CE55" s="57">
        <v>0.14510000000000001</v>
      </c>
      <c r="CF55" s="57">
        <v>0.18110000000000001</v>
      </c>
      <c r="CG55" s="57">
        <v>0.25090000000000001</v>
      </c>
      <c r="CH55" s="57"/>
      <c r="CI55" s="57">
        <v>5.5199999999999999E-2</v>
      </c>
      <c r="CJ55" s="57">
        <v>5.2900000000000003E-2</v>
      </c>
      <c r="CK55" s="57">
        <v>5.8200000000000002E-2</v>
      </c>
      <c r="CL55" s="57">
        <v>6.1199999999999997E-2</v>
      </c>
      <c r="CM55" s="57">
        <v>0.1729</v>
      </c>
      <c r="CN55" s="57">
        <v>0.12429999999999999</v>
      </c>
      <c r="CO55" s="57">
        <v>0.16539999999999999</v>
      </c>
      <c r="CP55" s="57">
        <v>0.20910000000000001</v>
      </c>
      <c r="CQ55" s="57">
        <v>0.2281</v>
      </c>
      <c r="CR55" s="57">
        <v>0.18509999999999999</v>
      </c>
      <c r="CS55" s="57">
        <v>0.22500000000000001</v>
      </c>
      <c r="CT55" s="57">
        <v>0.26490000000000002</v>
      </c>
      <c r="CU55" s="57">
        <v>4.8099999999999997E-2</v>
      </c>
      <c r="CV55" s="57">
        <v>4.5499999999999999E-2</v>
      </c>
      <c r="CW55" s="57">
        <v>4.99E-2</v>
      </c>
      <c r="CX55" s="57">
        <v>5.4199999999999998E-2</v>
      </c>
      <c r="CY55" s="57">
        <v>0.221</v>
      </c>
      <c r="CZ55" s="57">
        <v>0.1789</v>
      </c>
      <c r="DA55" s="57">
        <v>0.21959999999999999</v>
      </c>
      <c r="DB55" s="57">
        <v>0.25430000000000003</v>
      </c>
      <c r="DC55" s="57"/>
      <c r="DD55" s="57">
        <v>5.91E-2</v>
      </c>
      <c r="DE55" s="57"/>
      <c r="DF55" s="57"/>
      <c r="DG55" s="57"/>
      <c r="DH55" s="57">
        <v>0.1368</v>
      </c>
      <c r="DI55" s="57"/>
      <c r="DJ55" s="57"/>
      <c r="DK55" s="57"/>
      <c r="DL55" s="57">
        <v>0.19589999999999999</v>
      </c>
      <c r="DM55" s="57"/>
      <c r="DN55" s="57"/>
      <c r="DO55" s="57"/>
      <c r="DP55" s="57">
        <v>5.0599999999999999E-2</v>
      </c>
      <c r="DQ55" s="57"/>
      <c r="DR55" s="57"/>
      <c r="DS55" s="57"/>
      <c r="DT55" s="57">
        <v>0.18740000000000001</v>
      </c>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105"/>
    </row>
    <row r="56" spans="2:149" s="55" customFormat="1" x14ac:dyDescent="0.2">
      <c r="B56" s="56">
        <v>39141</v>
      </c>
      <c r="C56" s="57">
        <v>5.67E-2</v>
      </c>
      <c r="D56" s="57">
        <v>5.1299999999999998E-2</v>
      </c>
      <c r="E56" s="57">
        <v>5.7200000000000001E-2</v>
      </c>
      <c r="F56" s="57">
        <v>6.0499999999999998E-2</v>
      </c>
      <c r="G56" s="57">
        <v>0.15620000000000001</v>
      </c>
      <c r="H56" s="57">
        <v>0.10680000000000001</v>
      </c>
      <c r="I56" s="57">
        <v>0.1285</v>
      </c>
      <c r="J56" s="57">
        <v>0.20380000000000001</v>
      </c>
      <c r="K56" s="57">
        <v>0.21290000000000001</v>
      </c>
      <c r="L56" s="57">
        <v>0.1615</v>
      </c>
      <c r="M56" s="57">
        <v>0.18740000000000001</v>
      </c>
      <c r="N56" s="57">
        <v>0.25419999999999998</v>
      </c>
      <c r="O56" s="57">
        <v>4.9000000000000002E-2</v>
      </c>
      <c r="P56" s="57">
        <v>4.53E-2</v>
      </c>
      <c r="Q56" s="57">
        <v>4.7600000000000003E-2</v>
      </c>
      <c r="R56" s="57">
        <v>5.2699999999999997E-2</v>
      </c>
      <c r="S56" s="57">
        <v>0.20519999999999999</v>
      </c>
      <c r="T56" s="57">
        <v>0.15440000000000001</v>
      </c>
      <c r="U56" s="57">
        <v>0.18099999999999999</v>
      </c>
      <c r="V56" s="57">
        <v>0.24529999999999999</v>
      </c>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v>5.6099999999999997E-2</v>
      </c>
      <c r="BO56" s="57">
        <v>5.0999999999999997E-2</v>
      </c>
      <c r="BP56" s="57">
        <v>5.6599999999999998E-2</v>
      </c>
      <c r="BQ56" s="57">
        <v>6.0299999999999999E-2</v>
      </c>
      <c r="BR56" s="57">
        <v>0.155</v>
      </c>
      <c r="BS56" s="57">
        <v>0.10440000000000001</v>
      </c>
      <c r="BT56" s="57">
        <v>0.12909999999999999</v>
      </c>
      <c r="BU56" s="57">
        <v>0.21060000000000001</v>
      </c>
      <c r="BV56" s="57">
        <v>0.21110000000000001</v>
      </c>
      <c r="BW56" s="57">
        <v>0.15540000000000001</v>
      </c>
      <c r="BX56" s="57">
        <v>0.18640000000000001</v>
      </c>
      <c r="BY56" s="57">
        <v>0.25929999999999997</v>
      </c>
      <c r="BZ56" s="57">
        <v>4.8500000000000001E-2</v>
      </c>
      <c r="CA56" s="57">
        <v>4.5199999999999997E-2</v>
      </c>
      <c r="CB56" s="57">
        <v>4.7399999999999998E-2</v>
      </c>
      <c r="CC56" s="57">
        <v>5.1200000000000002E-2</v>
      </c>
      <c r="CD56" s="57">
        <v>0.20349999999999999</v>
      </c>
      <c r="CE56" s="57">
        <v>0.14960000000000001</v>
      </c>
      <c r="CF56" s="57">
        <v>0.18060000000000001</v>
      </c>
      <c r="CG56" s="57">
        <v>0.2492</v>
      </c>
      <c r="CH56" s="57"/>
      <c r="CI56" s="57">
        <v>5.4800000000000001E-2</v>
      </c>
      <c r="CJ56" s="57">
        <v>5.2499999999999998E-2</v>
      </c>
      <c r="CK56" s="57">
        <v>5.8400000000000001E-2</v>
      </c>
      <c r="CL56" s="57">
        <v>6.0299999999999999E-2</v>
      </c>
      <c r="CM56" s="57">
        <v>0.17030000000000001</v>
      </c>
      <c r="CN56" s="57">
        <v>0.1278</v>
      </c>
      <c r="CO56" s="57">
        <v>0.1671</v>
      </c>
      <c r="CP56" s="57">
        <v>0.21060000000000001</v>
      </c>
      <c r="CQ56" s="57">
        <v>0.22509999999999999</v>
      </c>
      <c r="CR56" s="57">
        <v>0.18540000000000001</v>
      </c>
      <c r="CS56" s="57">
        <v>0.22559999999999999</v>
      </c>
      <c r="CT56" s="57">
        <v>0.26029999999999998</v>
      </c>
      <c r="CU56" s="57">
        <v>4.7699999999999999E-2</v>
      </c>
      <c r="CV56" s="57">
        <v>4.58E-2</v>
      </c>
      <c r="CW56" s="57">
        <v>4.9799999999999997E-2</v>
      </c>
      <c r="CX56" s="57">
        <v>5.3600000000000002E-2</v>
      </c>
      <c r="CY56" s="57">
        <v>0.218</v>
      </c>
      <c r="CZ56" s="57">
        <v>0.17860000000000001</v>
      </c>
      <c r="DA56" s="57">
        <v>0.22020000000000001</v>
      </c>
      <c r="DB56" s="57">
        <v>0.2535</v>
      </c>
      <c r="DC56" s="57"/>
      <c r="DD56" s="57">
        <v>5.9200000000000003E-2</v>
      </c>
      <c r="DE56" s="57"/>
      <c r="DF56" s="57"/>
      <c r="DG56" s="57"/>
      <c r="DH56" s="57">
        <v>0.13830000000000001</v>
      </c>
      <c r="DI56" s="57"/>
      <c r="DJ56" s="57"/>
      <c r="DK56" s="57"/>
      <c r="DL56" s="57">
        <v>0.19750000000000001</v>
      </c>
      <c r="DM56" s="57"/>
      <c r="DN56" s="57"/>
      <c r="DO56" s="57"/>
      <c r="DP56" s="57">
        <v>5.0500000000000003E-2</v>
      </c>
      <c r="DQ56" s="57"/>
      <c r="DR56" s="57"/>
      <c r="DS56" s="57"/>
      <c r="DT56" s="57">
        <v>0.1888</v>
      </c>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105"/>
    </row>
    <row r="57" spans="2:149" s="55" customFormat="1" x14ac:dyDescent="0.2">
      <c r="B57" s="56">
        <v>39172</v>
      </c>
      <c r="C57" s="57">
        <v>5.6300000000000003E-2</v>
      </c>
      <c r="D57" s="57">
        <v>5.1299999999999998E-2</v>
      </c>
      <c r="E57" s="57">
        <v>5.7200000000000001E-2</v>
      </c>
      <c r="F57" s="57">
        <v>5.9799999999999999E-2</v>
      </c>
      <c r="G57" s="57">
        <v>0.15479999999999999</v>
      </c>
      <c r="H57" s="57">
        <v>5.1200000000000002E-2</v>
      </c>
      <c r="I57" s="57">
        <v>0.1241</v>
      </c>
      <c r="J57" s="57">
        <v>0.189</v>
      </c>
      <c r="K57" s="57">
        <v>0.21110000000000001</v>
      </c>
      <c r="L57" s="57">
        <v>0.1079</v>
      </c>
      <c r="M57" s="57">
        <v>0.18659999999999999</v>
      </c>
      <c r="N57" s="57">
        <v>0.24179999999999999</v>
      </c>
      <c r="O57" s="57">
        <v>4.8599999999999997E-2</v>
      </c>
      <c r="P57" s="57">
        <v>4.4900000000000002E-2</v>
      </c>
      <c r="Q57" s="57">
        <v>4.7199999999999999E-2</v>
      </c>
      <c r="R57" s="57">
        <v>5.2299999999999999E-2</v>
      </c>
      <c r="S57" s="57">
        <v>0.2034</v>
      </c>
      <c r="T57" s="57">
        <v>9.4899999999999998E-2</v>
      </c>
      <c r="U57" s="57">
        <v>0.1802</v>
      </c>
      <c r="V57" s="57">
        <v>0.2364</v>
      </c>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v>5.5599999999999997E-2</v>
      </c>
      <c r="BO57" s="57">
        <v>5.0599999999999999E-2</v>
      </c>
      <c r="BP57" s="57">
        <v>5.67E-2</v>
      </c>
      <c r="BQ57" s="57">
        <v>5.9700000000000003E-2</v>
      </c>
      <c r="BR57" s="57">
        <v>0.15340000000000001</v>
      </c>
      <c r="BS57" s="57">
        <v>6.6699999999999995E-2</v>
      </c>
      <c r="BT57" s="57">
        <v>0.12839999999999999</v>
      </c>
      <c r="BU57" s="57">
        <v>0.1956</v>
      </c>
      <c r="BV57" s="57">
        <v>0.20910000000000001</v>
      </c>
      <c r="BW57" s="57">
        <v>0.1245</v>
      </c>
      <c r="BX57" s="57">
        <v>0.18659999999999999</v>
      </c>
      <c r="BY57" s="57">
        <v>0.24510000000000001</v>
      </c>
      <c r="BZ57" s="57">
        <v>4.8099999999999997E-2</v>
      </c>
      <c r="CA57" s="57">
        <v>4.4699999999999997E-2</v>
      </c>
      <c r="CB57" s="57">
        <v>4.6899999999999997E-2</v>
      </c>
      <c r="CC57" s="57">
        <v>5.1900000000000002E-2</v>
      </c>
      <c r="CD57" s="57">
        <v>0.20150000000000001</v>
      </c>
      <c r="CE57" s="57">
        <v>0.11219999999999999</v>
      </c>
      <c r="CF57" s="57">
        <v>0.1802</v>
      </c>
      <c r="CG57" s="57">
        <v>0.23949999999999999</v>
      </c>
      <c r="CH57" s="57"/>
      <c r="CI57" s="57">
        <v>5.4399999999999997E-2</v>
      </c>
      <c r="CJ57" s="57">
        <v>5.0900000000000001E-2</v>
      </c>
      <c r="CK57" s="57">
        <v>5.7500000000000002E-2</v>
      </c>
      <c r="CL57" s="57">
        <v>6.08E-2</v>
      </c>
      <c r="CM57" s="57">
        <v>0.1668</v>
      </c>
      <c r="CN57" s="57">
        <v>0.12590000000000001</v>
      </c>
      <c r="CO57" s="57">
        <v>0.1772</v>
      </c>
      <c r="CP57" s="57">
        <v>0.20810000000000001</v>
      </c>
      <c r="CQ57" s="57">
        <v>0.22109999999999999</v>
      </c>
      <c r="CR57" s="57">
        <v>0.18640000000000001</v>
      </c>
      <c r="CS57" s="57">
        <v>0.23169999999999999</v>
      </c>
      <c r="CT57" s="57">
        <v>0.25979999999999998</v>
      </c>
      <c r="CU57" s="57">
        <v>4.7300000000000002E-2</v>
      </c>
      <c r="CV57" s="57">
        <v>4.58E-2</v>
      </c>
      <c r="CW57" s="57">
        <v>4.9500000000000002E-2</v>
      </c>
      <c r="CX57" s="57">
        <v>5.4399999999999997E-2</v>
      </c>
      <c r="CY57" s="57">
        <v>0.21410000000000001</v>
      </c>
      <c r="CZ57" s="57">
        <v>0.17860000000000001</v>
      </c>
      <c r="DA57" s="57">
        <v>0.2268</v>
      </c>
      <c r="DB57" s="57">
        <v>0.25040000000000001</v>
      </c>
      <c r="DC57" s="57"/>
      <c r="DD57" s="57">
        <v>5.8900000000000001E-2</v>
      </c>
      <c r="DE57" s="57">
        <v>5.11E-2</v>
      </c>
      <c r="DF57" s="57">
        <v>5.5199999999999999E-2</v>
      </c>
      <c r="DG57" s="57">
        <v>5.8900000000000001E-2</v>
      </c>
      <c r="DH57" s="57">
        <v>0.1396</v>
      </c>
      <c r="DI57" s="57">
        <v>3.7100000000000001E-2</v>
      </c>
      <c r="DJ57" s="57">
        <v>5.04E-2</v>
      </c>
      <c r="DK57" s="57">
        <v>0.13539999999999999</v>
      </c>
      <c r="DL57" s="57">
        <v>0.19850000000000001</v>
      </c>
      <c r="DM57" s="57">
        <v>8.9599999999999999E-2</v>
      </c>
      <c r="DN57" s="57">
        <v>0.1036</v>
      </c>
      <c r="DO57" s="57">
        <v>0.18820000000000001</v>
      </c>
      <c r="DP57" s="57">
        <v>5.0200000000000002E-2</v>
      </c>
      <c r="DQ57" s="57">
        <v>4.4699999999999997E-2</v>
      </c>
      <c r="DR57" s="57">
        <v>4.5900000000000003E-2</v>
      </c>
      <c r="DS57" s="57">
        <v>4.7100000000000003E-2</v>
      </c>
      <c r="DT57" s="57">
        <v>0.1898</v>
      </c>
      <c r="DU57" s="57">
        <v>8.1799999999999998E-2</v>
      </c>
      <c r="DV57" s="57">
        <v>9.1899999999999996E-2</v>
      </c>
      <c r="DW57" s="57">
        <v>0.1812</v>
      </c>
      <c r="DX57" s="57"/>
      <c r="DY57" s="57"/>
      <c r="DZ57" s="57"/>
      <c r="EA57" s="57"/>
      <c r="EB57" s="57"/>
      <c r="EC57" s="57"/>
      <c r="ED57" s="57"/>
      <c r="EE57" s="57"/>
      <c r="EF57" s="57"/>
      <c r="EG57" s="57"/>
      <c r="EH57" s="57"/>
      <c r="EI57" s="57"/>
      <c r="EJ57" s="57"/>
      <c r="EK57" s="57"/>
      <c r="EL57" s="57"/>
      <c r="EM57" s="57"/>
      <c r="EN57" s="57"/>
      <c r="EO57" s="57"/>
      <c r="EP57" s="57"/>
      <c r="EQ57" s="57"/>
      <c r="ER57" s="57"/>
      <c r="ES57" s="105"/>
    </row>
    <row r="58" spans="2:149" s="55" customFormat="1" x14ac:dyDescent="0.2">
      <c r="B58" s="56">
        <v>39202</v>
      </c>
      <c r="C58" s="57">
        <v>5.6000000000000001E-2</v>
      </c>
      <c r="D58" s="57">
        <v>5.16E-2</v>
      </c>
      <c r="E58" s="57">
        <v>5.6800000000000003E-2</v>
      </c>
      <c r="F58" s="57">
        <v>5.96E-2</v>
      </c>
      <c r="G58" s="57">
        <v>0.15329999999999999</v>
      </c>
      <c r="H58" s="57">
        <v>4.2500000000000003E-2</v>
      </c>
      <c r="I58" s="57">
        <v>0.12130000000000001</v>
      </c>
      <c r="J58" s="57">
        <v>0.1845</v>
      </c>
      <c r="K58" s="57">
        <v>0.2092</v>
      </c>
      <c r="L58" s="57">
        <v>0.10050000000000001</v>
      </c>
      <c r="M58" s="57">
        <v>0.18640000000000001</v>
      </c>
      <c r="N58" s="57">
        <v>0.2341</v>
      </c>
      <c r="O58" s="57">
        <v>4.8300000000000003E-2</v>
      </c>
      <c r="P58" s="57">
        <v>4.4600000000000001E-2</v>
      </c>
      <c r="Q58" s="57">
        <v>4.7600000000000003E-2</v>
      </c>
      <c r="R58" s="57">
        <v>5.2200000000000003E-2</v>
      </c>
      <c r="S58" s="57">
        <v>0.2016</v>
      </c>
      <c r="T58" s="57">
        <v>9.1899999999999996E-2</v>
      </c>
      <c r="U58" s="57">
        <v>0.1784</v>
      </c>
      <c r="V58" s="57">
        <v>0.22919999999999999</v>
      </c>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v>5.5199999999999999E-2</v>
      </c>
      <c r="BO58" s="57">
        <v>5.0599999999999999E-2</v>
      </c>
      <c r="BP58" s="57">
        <v>5.62E-2</v>
      </c>
      <c r="BQ58" s="57">
        <v>5.9200000000000003E-2</v>
      </c>
      <c r="BR58" s="57">
        <v>0.1517</v>
      </c>
      <c r="BS58" s="57">
        <v>4.5999999999999999E-2</v>
      </c>
      <c r="BT58" s="57">
        <v>0.12470000000000001</v>
      </c>
      <c r="BU58" s="57">
        <v>0.1857</v>
      </c>
      <c r="BV58" s="57">
        <v>0.2069</v>
      </c>
      <c r="BW58" s="57">
        <v>0.1003</v>
      </c>
      <c r="BX58" s="57">
        <v>0.18640000000000001</v>
      </c>
      <c r="BY58" s="57">
        <v>0.23599999999999999</v>
      </c>
      <c r="BZ58" s="57">
        <v>4.7699999999999999E-2</v>
      </c>
      <c r="CA58" s="57">
        <v>4.4400000000000002E-2</v>
      </c>
      <c r="CB58" s="57">
        <v>4.65E-2</v>
      </c>
      <c r="CC58" s="57">
        <v>5.1499999999999997E-2</v>
      </c>
      <c r="CD58" s="57">
        <v>0.19939999999999999</v>
      </c>
      <c r="CE58" s="57">
        <v>9.1700000000000004E-2</v>
      </c>
      <c r="CF58" s="57">
        <v>0.17949999999999999</v>
      </c>
      <c r="CG58" s="57">
        <v>0.23100000000000001</v>
      </c>
      <c r="CH58" s="57"/>
      <c r="CI58" s="57">
        <v>5.3999999999999999E-2</v>
      </c>
      <c r="CJ58" s="57">
        <v>5.0900000000000001E-2</v>
      </c>
      <c r="CK58" s="57">
        <v>5.6300000000000003E-2</v>
      </c>
      <c r="CL58" s="57">
        <v>5.9200000000000003E-2</v>
      </c>
      <c r="CM58" s="57">
        <v>0.1638</v>
      </c>
      <c r="CN58" s="57">
        <v>0.12740000000000001</v>
      </c>
      <c r="CO58" s="57">
        <v>0.18279999999999999</v>
      </c>
      <c r="CP58" s="57">
        <v>0.20749999999999999</v>
      </c>
      <c r="CQ58" s="57">
        <v>0.2177</v>
      </c>
      <c r="CR58" s="57">
        <v>0.18690000000000001</v>
      </c>
      <c r="CS58" s="57">
        <v>0.23369999999999999</v>
      </c>
      <c r="CT58" s="57">
        <v>0.25669999999999998</v>
      </c>
      <c r="CU58" s="57">
        <v>4.7E-2</v>
      </c>
      <c r="CV58" s="57">
        <v>4.5100000000000001E-2</v>
      </c>
      <c r="CW58" s="57">
        <v>4.8599999999999997E-2</v>
      </c>
      <c r="CX58" s="57">
        <v>5.4300000000000001E-2</v>
      </c>
      <c r="CY58" s="57">
        <v>0.21079999999999999</v>
      </c>
      <c r="CZ58" s="57">
        <v>0.182</v>
      </c>
      <c r="DA58" s="57">
        <v>0.22850000000000001</v>
      </c>
      <c r="DB58" s="57">
        <v>0.25159999999999999</v>
      </c>
      <c r="DC58" s="57"/>
      <c r="DD58" s="57">
        <v>5.8700000000000002E-2</v>
      </c>
      <c r="DE58" s="57">
        <v>5.1799999999999999E-2</v>
      </c>
      <c r="DF58" s="57">
        <v>5.62E-2</v>
      </c>
      <c r="DG58" s="57">
        <v>5.9200000000000003E-2</v>
      </c>
      <c r="DH58" s="57">
        <v>0.13930000000000001</v>
      </c>
      <c r="DI58" s="57">
        <v>2.8799999999999999E-2</v>
      </c>
      <c r="DJ58" s="57">
        <v>4.07E-2</v>
      </c>
      <c r="DK58" s="57">
        <v>8.4000000000000005E-2</v>
      </c>
      <c r="DL58" s="57">
        <v>0.19800000000000001</v>
      </c>
      <c r="DM58" s="57">
        <v>8.6400000000000005E-2</v>
      </c>
      <c r="DN58" s="57">
        <v>9.6500000000000002E-2</v>
      </c>
      <c r="DO58" s="57">
        <v>0.1376</v>
      </c>
      <c r="DP58" s="57">
        <v>0.05</v>
      </c>
      <c r="DQ58" s="57">
        <v>4.4200000000000003E-2</v>
      </c>
      <c r="DR58" s="57">
        <v>4.5900000000000003E-2</v>
      </c>
      <c r="DS58" s="57">
        <v>5.0200000000000002E-2</v>
      </c>
      <c r="DT58" s="57">
        <v>0.18920000000000001</v>
      </c>
      <c r="DU58" s="57">
        <v>7.5999999999999998E-2</v>
      </c>
      <c r="DV58" s="57">
        <v>8.6900000000000005E-2</v>
      </c>
      <c r="DW58" s="57">
        <v>0.13139999999999999</v>
      </c>
      <c r="DX58" s="57"/>
      <c r="DY58" s="57"/>
      <c r="DZ58" s="57"/>
      <c r="EA58" s="57"/>
      <c r="EB58" s="57"/>
      <c r="EC58" s="57"/>
      <c r="ED58" s="57"/>
      <c r="EE58" s="57"/>
      <c r="EF58" s="57"/>
      <c r="EG58" s="57"/>
      <c r="EH58" s="57"/>
      <c r="EI58" s="57"/>
      <c r="EJ58" s="57"/>
      <c r="EK58" s="57"/>
      <c r="EL58" s="57"/>
      <c r="EM58" s="57"/>
      <c r="EN58" s="57"/>
      <c r="EO58" s="57"/>
      <c r="EP58" s="57"/>
      <c r="EQ58" s="57"/>
      <c r="ER58" s="57"/>
      <c r="ES58" s="105"/>
    </row>
    <row r="59" spans="2:149" s="55" customFormat="1" x14ac:dyDescent="0.2">
      <c r="B59" s="56">
        <v>39233</v>
      </c>
      <c r="C59" s="57">
        <v>5.5599999999999997E-2</v>
      </c>
      <c r="D59" s="57">
        <v>5.1400000000000001E-2</v>
      </c>
      <c r="E59" s="57">
        <v>5.7099999999999998E-2</v>
      </c>
      <c r="F59" s="57">
        <v>6.1400000000000003E-2</v>
      </c>
      <c r="G59" s="57">
        <v>0.15129999999999999</v>
      </c>
      <c r="H59" s="57">
        <v>4.7500000000000001E-2</v>
      </c>
      <c r="I59" s="57">
        <v>0.12570000000000001</v>
      </c>
      <c r="J59" s="57">
        <v>0.18410000000000001</v>
      </c>
      <c r="K59" s="57">
        <v>0.20680000000000001</v>
      </c>
      <c r="L59" s="57">
        <v>0.1069</v>
      </c>
      <c r="M59" s="57">
        <v>0.18720000000000001</v>
      </c>
      <c r="N59" s="57">
        <v>0.2387</v>
      </c>
      <c r="O59" s="57">
        <v>4.8000000000000001E-2</v>
      </c>
      <c r="P59" s="57">
        <v>4.3900000000000002E-2</v>
      </c>
      <c r="Q59" s="57">
        <v>4.7899999999999998E-2</v>
      </c>
      <c r="R59" s="57">
        <v>5.3999999999999999E-2</v>
      </c>
      <c r="S59" s="57">
        <v>0.19919999999999999</v>
      </c>
      <c r="T59" s="57">
        <v>9.8299999999999998E-2</v>
      </c>
      <c r="U59" s="57">
        <v>0.17749999999999999</v>
      </c>
      <c r="V59" s="57">
        <v>0.23400000000000001</v>
      </c>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v>5.4800000000000001E-2</v>
      </c>
      <c r="BO59" s="57">
        <v>5.0200000000000002E-2</v>
      </c>
      <c r="BP59" s="57">
        <v>5.6099999999999997E-2</v>
      </c>
      <c r="BQ59" s="57">
        <v>5.9499999999999997E-2</v>
      </c>
      <c r="BR59" s="57">
        <v>0.14949999999999999</v>
      </c>
      <c r="BS59" s="57">
        <v>4.8099999999999997E-2</v>
      </c>
      <c r="BT59" s="57">
        <v>0.12770000000000001</v>
      </c>
      <c r="BU59" s="57">
        <v>0.18820000000000001</v>
      </c>
      <c r="BV59" s="57">
        <v>0.20430000000000001</v>
      </c>
      <c r="BW59" s="57">
        <v>0.10879999999999999</v>
      </c>
      <c r="BX59" s="57">
        <v>0.18720000000000001</v>
      </c>
      <c r="BY59" s="57">
        <v>0.2472</v>
      </c>
      <c r="BZ59" s="57">
        <v>4.7399999999999998E-2</v>
      </c>
      <c r="CA59" s="57">
        <v>4.3900000000000002E-2</v>
      </c>
      <c r="CB59" s="57">
        <v>4.6800000000000001E-2</v>
      </c>
      <c r="CC59" s="57">
        <v>5.2299999999999999E-2</v>
      </c>
      <c r="CD59" s="57">
        <v>0.1968</v>
      </c>
      <c r="CE59" s="57">
        <v>0.1004</v>
      </c>
      <c r="CF59" s="57">
        <v>0.18229999999999999</v>
      </c>
      <c r="CG59" s="57">
        <v>0.2419</v>
      </c>
      <c r="CH59" s="57"/>
      <c r="CI59" s="57">
        <v>5.3499999999999999E-2</v>
      </c>
      <c r="CJ59" s="57">
        <v>5.0200000000000002E-2</v>
      </c>
      <c r="CK59" s="57">
        <v>5.5199999999999999E-2</v>
      </c>
      <c r="CL59" s="57">
        <v>5.9499999999999997E-2</v>
      </c>
      <c r="CM59" s="57">
        <v>0.15989999999999999</v>
      </c>
      <c r="CN59" s="57">
        <v>0.12770000000000001</v>
      </c>
      <c r="CO59" s="57">
        <v>0.17610000000000001</v>
      </c>
      <c r="CP59" s="57">
        <v>0.20050000000000001</v>
      </c>
      <c r="CQ59" s="57">
        <v>0.21340000000000001</v>
      </c>
      <c r="CR59" s="57">
        <v>0.18720000000000001</v>
      </c>
      <c r="CS59" s="57">
        <v>0.22720000000000001</v>
      </c>
      <c r="CT59" s="57">
        <v>0.25490000000000002</v>
      </c>
      <c r="CU59" s="57">
        <v>4.6600000000000003E-2</v>
      </c>
      <c r="CV59" s="57">
        <v>4.3999999999999997E-2</v>
      </c>
      <c r="CW59" s="57">
        <v>4.7899999999999998E-2</v>
      </c>
      <c r="CX59" s="57">
        <v>5.4600000000000003E-2</v>
      </c>
      <c r="CY59" s="57">
        <v>0.20649999999999999</v>
      </c>
      <c r="CZ59" s="57">
        <v>0.18229999999999999</v>
      </c>
      <c r="DA59" s="57">
        <v>0.22220000000000001</v>
      </c>
      <c r="DB59" s="57">
        <v>0.24410000000000001</v>
      </c>
      <c r="DC59" s="57"/>
      <c r="DD59" s="57">
        <v>5.8599999999999999E-2</v>
      </c>
      <c r="DE59" s="57">
        <v>5.28E-2</v>
      </c>
      <c r="DF59" s="57">
        <v>5.7099999999999998E-2</v>
      </c>
      <c r="DG59" s="57">
        <v>5.9299999999999999E-2</v>
      </c>
      <c r="DH59" s="57">
        <v>0.13880000000000001</v>
      </c>
      <c r="DI59" s="57">
        <v>2.63E-2</v>
      </c>
      <c r="DJ59" s="57">
        <v>4.7500000000000001E-2</v>
      </c>
      <c r="DK59" s="57">
        <v>0.1313</v>
      </c>
      <c r="DL59" s="57">
        <v>0.19739999999999999</v>
      </c>
      <c r="DM59" s="57">
        <v>8.2699999999999996E-2</v>
      </c>
      <c r="DN59" s="57">
        <v>0.1033</v>
      </c>
      <c r="DO59" s="57">
        <v>0.18210000000000001</v>
      </c>
      <c r="DP59" s="57">
        <v>4.9700000000000001E-2</v>
      </c>
      <c r="DQ59" s="57">
        <v>4.3900000000000002E-2</v>
      </c>
      <c r="DR59" s="57">
        <v>4.5999999999999999E-2</v>
      </c>
      <c r="DS59" s="57">
        <v>5.1299999999999998E-2</v>
      </c>
      <c r="DT59" s="57">
        <v>0.18859999999999999</v>
      </c>
      <c r="DU59" s="57">
        <v>7.3800000000000004E-2</v>
      </c>
      <c r="DV59" s="57">
        <v>9.4299999999999995E-2</v>
      </c>
      <c r="DW59" s="57">
        <v>0.1759</v>
      </c>
      <c r="DX59" s="57"/>
      <c r="DY59" s="57"/>
      <c r="DZ59" s="57"/>
      <c r="EA59" s="57"/>
      <c r="EB59" s="57"/>
      <c r="EC59" s="57"/>
      <c r="ED59" s="57"/>
      <c r="EE59" s="57"/>
      <c r="EF59" s="57"/>
      <c r="EG59" s="57"/>
      <c r="EH59" s="57"/>
      <c r="EI59" s="57"/>
      <c r="EJ59" s="57"/>
      <c r="EK59" s="57"/>
      <c r="EL59" s="57"/>
      <c r="EM59" s="57"/>
      <c r="EN59" s="57"/>
      <c r="EO59" s="57"/>
      <c r="EP59" s="57"/>
      <c r="EQ59" s="57"/>
      <c r="ER59" s="57"/>
      <c r="ES59" s="105"/>
    </row>
    <row r="60" spans="2:149" s="55" customFormat="1" x14ac:dyDescent="0.2">
      <c r="B60" s="56">
        <v>39263</v>
      </c>
      <c r="C60" s="57">
        <v>5.5100000000000003E-2</v>
      </c>
      <c r="D60" s="57">
        <v>0.05</v>
      </c>
      <c r="E60" s="57">
        <v>5.6599999999999998E-2</v>
      </c>
      <c r="F60" s="57">
        <v>6.4199999999999993E-2</v>
      </c>
      <c r="G60" s="57">
        <v>0.1489</v>
      </c>
      <c r="H60" s="57">
        <v>4.8800000000000003E-2</v>
      </c>
      <c r="I60" s="57">
        <v>0.12230000000000001</v>
      </c>
      <c r="J60" s="57">
        <v>0.18529999999999999</v>
      </c>
      <c r="K60" s="57">
        <v>0.20399999999999999</v>
      </c>
      <c r="L60" s="57">
        <v>0.1129</v>
      </c>
      <c r="M60" s="57">
        <v>0.18720000000000001</v>
      </c>
      <c r="N60" s="57">
        <v>0.2419</v>
      </c>
      <c r="O60" s="57">
        <v>4.7500000000000001E-2</v>
      </c>
      <c r="P60" s="57">
        <v>4.3299999999999998E-2</v>
      </c>
      <c r="Q60" s="57">
        <v>4.7899999999999998E-2</v>
      </c>
      <c r="R60" s="57">
        <v>5.5100000000000003E-2</v>
      </c>
      <c r="S60" s="57">
        <v>0.19639999999999999</v>
      </c>
      <c r="T60" s="57">
        <v>0.1057</v>
      </c>
      <c r="U60" s="57">
        <v>0.1764</v>
      </c>
      <c r="V60" s="57">
        <v>0.23549999999999999</v>
      </c>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v>5.4300000000000001E-2</v>
      </c>
      <c r="BO60" s="57">
        <v>4.9500000000000002E-2</v>
      </c>
      <c r="BP60" s="57">
        <v>5.6099999999999997E-2</v>
      </c>
      <c r="BQ60" s="57">
        <v>6.0199999999999997E-2</v>
      </c>
      <c r="BR60" s="57">
        <v>0.1469</v>
      </c>
      <c r="BS60" s="57">
        <v>5.0999999999999997E-2</v>
      </c>
      <c r="BT60" s="57">
        <v>0.12230000000000001</v>
      </c>
      <c r="BU60" s="57">
        <v>0.18310000000000001</v>
      </c>
      <c r="BV60" s="57">
        <v>0.20119999999999999</v>
      </c>
      <c r="BW60" s="57">
        <v>0.1139</v>
      </c>
      <c r="BX60" s="57">
        <v>0.18690000000000001</v>
      </c>
      <c r="BY60" s="57">
        <v>0.24160000000000001</v>
      </c>
      <c r="BZ60" s="57">
        <v>4.6899999999999997E-2</v>
      </c>
      <c r="CA60" s="57">
        <v>4.3200000000000002E-2</v>
      </c>
      <c r="CB60" s="57">
        <v>4.7100000000000003E-2</v>
      </c>
      <c r="CC60" s="57">
        <v>5.1999999999999998E-2</v>
      </c>
      <c r="CD60" s="57">
        <v>0.1938</v>
      </c>
      <c r="CE60" s="57">
        <v>0.10630000000000001</v>
      </c>
      <c r="CF60" s="57">
        <v>0.17749999999999999</v>
      </c>
      <c r="CG60" s="57">
        <v>0.23519999999999999</v>
      </c>
      <c r="CH60" s="57"/>
      <c r="CI60" s="57">
        <v>5.2900000000000003E-2</v>
      </c>
      <c r="CJ60" s="57">
        <v>4.9500000000000002E-2</v>
      </c>
      <c r="CK60" s="57">
        <v>5.3999999999999999E-2</v>
      </c>
      <c r="CL60" s="57">
        <v>5.9799999999999999E-2</v>
      </c>
      <c r="CM60" s="57">
        <v>0.15620000000000001</v>
      </c>
      <c r="CN60" s="57">
        <v>0.12759999999999999</v>
      </c>
      <c r="CO60" s="57">
        <v>0.17380000000000001</v>
      </c>
      <c r="CP60" s="57">
        <v>0.19350000000000001</v>
      </c>
      <c r="CQ60" s="57">
        <v>0.20910000000000001</v>
      </c>
      <c r="CR60" s="57">
        <v>0.1875</v>
      </c>
      <c r="CS60" s="57">
        <v>0.22670000000000001</v>
      </c>
      <c r="CT60" s="57">
        <v>0.2452</v>
      </c>
      <c r="CU60" s="57">
        <v>4.6199999999999998E-2</v>
      </c>
      <c r="CV60" s="57">
        <v>4.3200000000000002E-2</v>
      </c>
      <c r="CW60" s="57">
        <v>4.7300000000000002E-2</v>
      </c>
      <c r="CX60" s="57">
        <v>5.5E-2</v>
      </c>
      <c r="CY60" s="57">
        <v>0.20230000000000001</v>
      </c>
      <c r="CZ60" s="57">
        <v>0.1827</v>
      </c>
      <c r="DA60" s="57">
        <v>0.22270000000000001</v>
      </c>
      <c r="DB60" s="57">
        <v>0.23669999999999999</v>
      </c>
      <c r="DC60" s="57"/>
      <c r="DD60" s="57">
        <v>5.8200000000000002E-2</v>
      </c>
      <c r="DE60" s="57">
        <v>5.1400000000000001E-2</v>
      </c>
      <c r="DF60" s="57">
        <v>5.74E-2</v>
      </c>
      <c r="DG60" s="57">
        <v>6.2E-2</v>
      </c>
      <c r="DH60" s="57">
        <v>0.13739999999999999</v>
      </c>
      <c r="DI60" s="57">
        <v>3.7199999999999997E-2</v>
      </c>
      <c r="DJ60" s="57">
        <v>5.5500000000000001E-2</v>
      </c>
      <c r="DK60" s="57">
        <v>0.15260000000000001</v>
      </c>
      <c r="DL60" s="57">
        <v>0.1956</v>
      </c>
      <c r="DM60" s="57">
        <v>8.6499999999999994E-2</v>
      </c>
      <c r="DN60" s="57">
        <v>0.11609999999999999</v>
      </c>
      <c r="DO60" s="57">
        <v>0.20419999999999999</v>
      </c>
      <c r="DP60" s="57">
        <v>4.9399999999999999E-2</v>
      </c>
      <c r="DQ60" s="57">
        <v>4.3200000000000002E-2</v>
      </c>
      <c r="DR60" s="57">
        <v>4.7100000000000003E-2</v>
      </c>
      <c r="DS60" s="57">
        <v>5.1999999999999998E-2</v>
      </c>
      <c r="DT60" s="57">
        <v>0.18679999999999999</v>
      </c>
      <c r="DU60" s="57">
        <v>7.8200000000000006E-2</v>
      </c>
      <c r="DV60" s="57">
        <v>0.1076</v>
      </c>
      <c r="DW60" s="57">
        <v>0.19750000000000001</v>
      </c>
      <c r="DX60" s="57"/>
      <c r="DY60" s="57"/>
      <c r="DZ60" s="57"/>
      <c r="EA60" s="57"/>
      <c r="EB60" s="57"/>
      <c r="EC60" s="57"/>
      <c r="ED60" s="57"/>
      <c r="EE60" s="57"/>
      <c r="EF60" s="57"/>
      <c r="EG60" s="57"/>
      <c r="EH60" s="57"/>
      <c r="EI60" s="57"/>
      <c r="EJ60" s="57"/>
      <c r="EK60" s="57"/>
      <c r="EL60" s="57"/>
      <c r="EM60" s="57"/>
      <c r="EN60" s="57"/>
      <c r="EO60" s="57"/>
      <c r="EP60" s="57"/>
      <c r="EQ60" s="57"/>
      <c r="ER60" s="57"/>
      <c r="ES60" s="105"/>
    </row>
    <row r="61" spans="2:149" s="55" customFormat="1" x14ac:dyDescent="0.2">
      <c r="B61" s="56">
        <v>39294</v>
      </c>
      <c r="C61" s="57">
        <v>5.4600000000000003E-2</v>
      </c>
      <c r="D61" s="57">
        <v>4.9599999999999998E-2</v>
      </c>
      <c r="E61" s="57">
        <v>5.62E-2</v>
      </c>
      <c r="F61" s="57">
        <v>6.3700000000000007E-2</v>
      </c>
      <c r="G61" s="57">
        <v>0.1462</v>
      </c>
      <c r="H61" s="57">
        <v>5.0500000000000003E-2</v>
      </c>
      <c r="I61" s="57">
        <v>0.1212</v>
      </c>
      <c r="J61" s="57">
        <v>0.1857</v>
      </c>
      <c r="K61" s="57">
        <v>0.20080000000000001</v>
      </c>
      <c r="L61" s="57">
        <v>0.11600000000000001</v>
      </c>
      <c r="M61" s="57">
        <v>0.18679999999999999</v>
      </c>
      <c r="N61" s="57">
        <v>0.23599999999999999</v>
      </c>
      <c r="O61" s="57">
        <v>4.7E-2</v>
      </c>
      <c r="P61" s="57">
        <v>4.2799999999999998E-2</v>
      </c>
      <c r="Q61" s="57">
        <v>4.7500000000000001E-2</v>
      </c>
      <c r="R61" s="57">
        <v>5.4699999999999999E-2</v>
      </c>
      <c r="S61" s="57">
        <v>0.1933</v>
      </c>
      <c r="T61" s="57">
        <v>0.1084</v>
      </c>
      <c r="U61" s="57">
        <v>0.1757</v>
      </c>
      <c r="V61" s="57">
        <v>0.23050000000000001</v>
      </c>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v>5.3800000000000001E-2</v>
      </c>
      <c r="BO61" s="57">
        <v>4.9200000000000001E-2</v>
      </c>
      <c r="BP61" s="57">
        <v>5.5E-2</v>
      </c>
      <c r="BQ61" s="57">
        <v>5.9900000000000002E-2</v>
      </c>
      <c r="BR61" s="57">
        <v>0.14460000000000001</v>
      </c>
      <c r="BS61" s="57">
        <v>5.4699999999999999E-2</v>
      </c>
      <c r="BT61" s="57">
        <v>0.1236</v>
      </c>
      <c r="BU61" s="57">
        <v>0.18190000000000001</v>
      </c>
      <c r="BV61" s="57">
        <v>0.19839999999999999</v>
      </c>
      <c r="BW61" s="57">
        <v>0.1179</v>
      </c>
      <c r="BX61" s="57">
        <v>0.18579999999999999</v>
      </c>
      <c r="BY61" s="57">
        <v>0.2354</v>
      </c>
      <c r="BZ61" s="57">
        <v>4.6399999999999997E-2</v>
      </c>
      <c r="CA61" s="57">
        <v>4.2500000000000003E-2</v>
      </c>
      <c r="CB61" s="57">
        <v>4.6600000000000003E-2</v>
      </c>
      <c r="CC61" s="57">
        <v>5.1499999999999997E-2</v>
      </c>
      <c r="CD61" s="57">
        <v>0.191</v>
      </c>
      <c r="CE61" s="57">
        <v>0.1094</v>
      </c>
      <c r="CF61" s="57">
        <v>0.17829999999999999</v>
      </c>
      <c r="CG61" s="57">
        <v>0.22869999999999999</v>
      </c>
      <c r="CH61" s="57"/>
      <c r="CI61" s="57">
        <v>5.2400000000000002E-2</v>
      </c>
      <c r="CJ61" s="57">
        <v>4.8800000000000003E-2</v>
      </c>
      <c r="CK61" s="57">
        <v>5.28E-2</v>
      </c>
      <c r="CL61" s="57">
        <v>5.9299999999999999E-2</v>
      </c>
      <c r="CM61" s="57">
        <v>0.15310000000000001</v>
      </c>
      <c r="CN61" s="57">
        <v>0.1265</v>
      </c>
      <c r="CO61" s="57">
        <v>0.16600000000000001</v>
      </c>
      <c r="CP61" s="57">
        <v>0.1895</v>
      </c>
      <c r="CQ61" s="57">
        <v>0.20549999999999999</v>
      </c>
      <c r="CR61" s="57">
        <v>0.18770000000000001</v>
      </c>
      <c r="CS61" s="57">
        <v>0.21879999999999999</v>
      </c>
      <c r="CT61" s="57">
        <v>0.23649999999999999</v>
      </c>
      <c r="CU61" s="57">
        <v>4.5699999999999998E-2</v>
      </c>
      <c r="CV61" s="57">
        <v>4.2799999999999998E-2</v>
      </c>
      <c r="CW61" s="57">
        <v>4.6600000000000003E-2</v>
      </c>
      <c r="CX61" s="57">
        <v>5.4600000000000003E-2</v>
      </c>
      <c r="CY61" s="57">
        <v>0.1988</v>
      </c>
      <c r="CZ61" s="57">
        <v>0.18110000000000001</v>
      </c>
      <c r="DA61" s="57">
        <v>0.214</v>
      </c>
      <c r="DB61" s="57">
        <v>0.23230000000000001</v>
      </c>
      <c r="DC61" s="57"/>
      <c r="DD61" s="57">
        <v>5.7799999999999997E-2</v>
      </c>
      <c r="DE61" s="57">
        <v>5.0999999999999997E-2</v>
      </c>
      <c r="DF61" s="57">
        <v>5.6500000000000002E-2</v>
      </c>
      <c r="DG61" s="57">
        <v>6.1499999999999999E-2</v>
      </c>
      <c r="DH61" s="57">
        <v>0.13489999999999999</v>
      </c>
      <c r="DI61" s="57">
        <v>3.73E-2</v>
      </c>
      <c r="DJ61" s="57">
        <v>6.3E-2</v>
      </c>
      <c r="DK61" s="57">
        <v>0.15920000000000001</v>
      </c>
      <c r="DL61" s="57">
        <v>0.19259999999999999</v>
      </c>
      <c r="DM61" s="57">
        <v>8.7800000000000003E-2</v>
      </c>
      <c r="DN61" s="57">
        <v>0.1234</v>
      </c>
      <c r="DO61" s="57">
        <v>0.21149999999999999</v>
      </c>
      <c r="DP61" s="57">
        <v>4.8899999999999999E-2</v>
      </c>
      <c r="DQ61" s="57">
        <v>4.2500000000000003E-2</v>
      </c>
      <c r="DR61" s="57">
        <v>4.7399999999999998E-2</v>
      </c>
      <c r="DS61" s="57">
        <v>5.1499999999999997E-2</v>
      </c>
      <c r="DT61" s="57">
        <v>0.1837</v>
      </c>
      <c r="DU61" s="57">
        <v>7.7200000000000005E-2</v>
      </c>
      <c r="DV61" s="57">
        <v>0.1148</v>
      </c>
      <c r="DW61" s="57">
        <v>0.20469999999999999</v>
      </c>
      <c r="DX61" s="57"/>
      <c r="DY61" s="57"/>
      <c r="DZ61" s="57"/>
      <c r="EA61" s="57"/>
      <c r="EB61" s="57"/>
      <c r="EC61" s="57"/>
      <c r="ED61" s="57"/>
      <c r="EE61" s="57"/>
      <c r="EF61" s="57"/>
      <c r="EG61" s="57"/>
      <c r="EH61" s="57"/>
      <c r="EI61" s="57"/>
      <c r="EJ61" s="57"/>
      <c r="EK61" s="57"/>
      <c r="EL61" s="57"/>
      <c r="EM61" s="57"/>
      <c r="EN61" s="57"/>
      <c r="EO61" s="57"/>
      <c r="EP61" s="57"/>
      <c r="EQ61" s="57"/>
      <c r="ER61" s="57"/>
      <c r="ES61" s="105"/>
    </row>
    <row r="62" spans="2:149" s="55" customFormat="1" x14ac:dyDescent="0.2">
      <c r="B62" s="56">
        <v>39325</v>
      </c>
      <c r="C62" s="57">
        <v>5.4100000000000002E-2</v>
      </c>
      <c r="D62" s="57">
        <v>4.9700000000000001E-2</v>
      </c>
      <c r="E62" s="57">
        <v>5.6000000000000001E-2</v>
      </c>
      <c r="F62" s="57">
        <v>6.3899999999999998E-2</v>
      </c>
      <c r="G62" s="57">
        <v>0.14330000000000001</v>
      </c>
      <c r="H62" s="57">
        <v>5.1799999999999999E-2</v>
      </c>
      <c r="I62" s="57">
        <v>0.1179</v>
      </c>
      <c r="J62" s="57">
        <v>0.1691</v>
      </c>
      <c r="K62" s="57">
        <v>0.19739999999999999</v>
      </c>
      <c r="L62" s="57">
        <v>0.1119</v>
      </c>
      <c r="M62" s="57">
        <v>0.18690000000000001</v>
      </c>
      <c r="N62" s="57">
        <v>0.22359999999999999</v>
      </c>
      <c r="O62" s="57">
        <v>4.6600000000000003E-2</v>
      </c>
      <c r="P62" s="57">
        <v>4.24E-2</v>
      </c>
      <c r="Q62" s="57">
        <v>4.8099999999999997E-2</v>
      </c>
      <c r="R62" s="57">
        <v>5.45E-2</v>
      </c>
      <c r="S62" s="57">
        <v>0.18990000000000001</v>
      </c>
      <c r="T62" s="57">
        <v>0.10290000000000001</v>
      </c>
      <c r="U62" s="57">
        <v>0.1777</v>
      </c>
      <c r="V62" s="57">
        <v>0.2167</v>
      </c>
      <c r="W62" s="57"/>
      <c r="X62" s="57">
        <v>9.4500000000000001E-2</v>
      </c>
      <c r="Y62" s="57"/>
      <c r="Z62" s="57"/>
      <c r="AA62" s="57"/>
      <c r="AB62" s="57">
        <v>0.20910000000000001</v>
      </c>
      <c r="AC62" s="57"/>
      <c r="AD62" s="57"/>
      <c r="AE62" s="57"/>
      <c r="AF62" s="57">
        <v>0.30359999999999998</v>
      </c>
      <c r="AG62" s="57"/>
      <c r="AH62" s="57"/>
      <c r="AI62" s="57"/>
      <c r="AJ62" s="57">
        <v>7.7299999999999994E-2</v>
      </c>
      <c r="AK62" s="57"/>
      <c r="AL62" s="57"/>
      <c r="AM62" s="57"/>
      <c r="AN62" s="57">
        <v>0.28639999999999999</v>
      </c>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v>5.33E-2</v>
      </c>
      <c r="BO62" s="57">
        <v>4.87E-2</v>
      </c>
      <c r="BP62" s="57">
        <v>5.5399999999999998E-2</v>
      </c>
      <c r="BQ62" s="57">
        <v>6.1400000000000003E-2</v>
      </c>
      <c r="BR62" s="57">
        <v>0.1421</v>
      </c>
      <c r="BS62" s="57">
        <v>4.9200000000000001E-2</v>
      </c>
      <c r="BT62" s="57">
        <v>0.1249</v>
      </c>
      <c r="BU62" s="57">
        <v>0.1716</v>
      </c>
      <c r="BV62" s="57">
        <v>0.19539999999999999</v>
      </c>
      <c r="BW62" s="57">
        <v>0.1103</v>
      </c>
      <c r="BX62" s="57">
        <v>0.18410000000000001</v>
      </c>
      <c r="BY62" s="57">
        <v>0.22370000000000001</v>
      </c>
      <c r="BZ62" s="57">
        <v>4.5999999999999999E-2</v>
      </c>
      <c r="CA62" s="57">
        <v>4.1799999999999997E-2</v>
      </c>
      <c r="CB62" s="57">
        <v>4.65E-2</v>
      </c>
      <c r="CC62" s="57">
        <v>5.3600000000000002E-2</v>
      </c>
      <c r="CD62" s="57">
        <v>0.188</v>
      </c>
      <c r="CE62" s="57">
        <v>0.1003</v>
      </c>
      <c r="CF62" s="57">
        <v>0.1792</v>
      </c>
      <c r="CG62" s="57">
        <v>0.217</v>
      </c>
      <c r="CH62" s="57"/>
      <c r="CI62" s="57">
        <v>5.1900000000000002E-2</v>
      </c>
      <c r="CJ62" s="57">
        <v>4.8300000000000003E-2</v>
      </c>
      <c r="CK62" s="57">
        <v>5.28E-2</v>
      </c>
      <c r="CL62" s="57">
        <v>6.08E-2</v>
      </c>
      <c r="CM62" s="57">
        <v>0.1502</v>
      </c>
      <c r="CN62" s="57">
        <v>0.13039999999999999</v>
      </c>
      <c r="CO62" s="57">
        <v>0.15909999999999999</v>
      </c>
      <c r="CP62" s="57">
        <v>0.182</v>
      </c>
      <c r="CQ62" s="57">
        <v>0.2021</v>
      </c>
      <c r="CR62" s="57">
        <v>0.18870000000000001</v>
      </c>
      <c r="CS62" s="57">
        <v>0.22020000000000001</v>
      </c>
      <c r="CT62" s="57">
        <v>0.22989999999999999</v>
      </c>
      <c r="CU62" s="57">
        <v>4.5199999999999997E-2</v>
      </c>
      <c r="CV62" s="57">
        <v>4.2000000000000003E-2</v>
      </c>
      <c r="CW62" s="57">
        <v>4.6199999999999998E-2</v>
      </c>
      <c r="CX62" s="57">
        <v>5.4100000000000002E-2</v>
      </c>
      <c r="CY62" s="57">
        <v>0.19539999999999999</v>
      </c>
      <c r="CZ62" s="57">
        <v>0.18049999999999999</v>
      </c>
      <c r="DA62" s="57">
        <v>0.21510000000000001</v>
      </c>
      <c r="DB62" s="57">
        <v>0.22509999999999999</v>
      </c>
      <c r="DC62" s="57"/>
      <c r="DD62" s="57">
        <v>5.74E-2</v>
      </c>
      <c r="DE62" s="57">
        <v>5.3199999999999997E-2</v>
      </c>
      <c r="DF62" s="57">
        <v>5.6899999999999999E-2</v>
      </c>
      <c r="DG62" s="57">
        <v>6.6299999999999998E-2</v>
      </c>
      <c r="DH62" s="57">
        <v>0.1318</v>
      </c>
      <c r="DI62" s="57">
        <v>3.6600000000000001E-2</v>
      </c>
      <c r="DJ62" s="57">
        <v>7.51E-2</v>
      </c>
      <c r="DK62" s="57">
        <v>0.11799999999999999</v>
      </c>
      <c r="DL62" s="57">
        <v>0.18920000000000001</v>
      </c>
      <c r="DM62" s="57">
        <v>8.6599999999999996E-2</v>
      </c>
      <c r="DN62" s="57">
        <v>0.1351</v>
      </c>
      <c r="DO62" s="57">
        <v>0.2147</v>
      </c>
      <c r="DP62" s="57">
        <v>4.8399999999999999E-2</v>
      </c>
      <c r="DQ62" s="57">
        <v>4.2799999999999998E-2</v>
      </c>
      <c r="DR62" s="57">
        <v>4.9500000000000002E-2</v>
      </c>
      <c r="DS62" s="57">
        <v>5.45E-2</v>
      </c>
      <c r="DT62" s="57">
        <v>0.18029999999999999</v>
      </c>
      <c r="DU62" s="57">
        <v>7.6200000000000004E-2</v>
      </c>
      <c r="DV62" s="57">
        <v>0.12620000000000001</v>
      </c>
      <c r="DW62" s="57">
        <v>0.2041</v>
      </c>
      <c r="DX62" s="57"/>
      <c r="DY62" s="57"/>
      <c r="DZ62" s="57"/>
      <c r="EA62" s="57"/>
      <c r="EB62" s="57"/>
      <c r="EC62" s="57"/>
      <c r="ED62" s="57"/>
      <c r="EE62" s="57"/>
      <c r="EF62" s="57"/>
      <c r="EG62" s="57"/>
      <c r="EH62" s="57"/>
      <c r="EI62" s="57"/>
      <c r="EJ62" s="57"/>
      <c r="EK62" s="57"/>
      <c r="EL62" s="57"/>
      <c r="EM62" s="57"/>
      <c r="EN62" s="57"/>
      <c r="EO62" s="57"/>
      <c r="EP62" s="57"/>
      <c r="EQ62" s="57"/>
      <c r="ER62" s="57"/>
      <c r="ES62" s="105"/>
    </row>
    <row r="63" spans="2:149" s="55" customFormat="1" x14ac:dyDescent="0.2">
      <c r="B63" s="56">
        <v>39355</v>
      </c>
      <c r="C63" s="57">
        <v>5.3499999999999999E-2</v>
      </c>
      <c r="D63" s="57">
        <v>4.99E-2</v>
      </c>
      <c r="E63" s="57">
        <v>5.62E-2</v>
      </c>
      <c r="F63" s="57">
        <v>6.3299999999999995E-2</v>
      </c>
      <c r="G63" s="57">
        <v>0.14000000000000001</v>
      </c>
      <c r="H63" s="57">
        <v>4.8800000000000003E-2</v>
      </c>
      <c r="I63" s="57">
        <v>0.11459999999999999</v>
      </c>
      <c r="J63" s="57">
        <v>0.16470000000000001</v>
      </c>
      <c r="K63" s="57">
        <v>0.19350000000000001</v>
      </c>
      <c r="L63" s="57">
        <v>0.11020000000000001</v>
      </c>
      <c r="M63" s="57">
        <v>0.18090000000000001</v>
      </c>
      <c r="N63" s="57">
        <v>0.22189999999999999</v>
      </c>
      <c r="O63" s="57">
        <v>4.6100000000000002E-2</v>
      </c>
      <c r="P63" s="57">
        <v>4.2299999999999997E-2</v>
      </c>
      <c r="Q63" s="57">
        <v>4.8300000000000003E-2</v>
      </c>
      <c r="R63" s="57">
        <v>5.3900000000000003E-2</v>
      </c>
      <c r="S63" s="57">
        <v>0.18609999999999999</v>
      </c>
      <c r="T63" s="57">
        <v>0.1008</v>
      </c>
      <c r="U63" s="57">
        <v>0.17530000000000001</v>
      </c>
      <c r="V63" s="57">
        <v>0.21809999999999999</v>
      </c>
      <c r="W63" s="57"/>
      <c r="X63" s="57">
        <v>8.9700000000000002E-2</v>
      </c>
      <c r="Y63" s="57"/>
      <c r="Z63" s="57"/>
      <c r="AA63" s="57"/>
      <c r="AB63" s="57">
        <v>0.1893</v>
      </c>
      <c r="AC63" s="57"/>
      <c r="AD63" s="57"/>
      <c r="AE63" s="57"/>
      <c r="AF63" s="57">
        <v>0.27900000000000003</v>
      </c>
      <c r="AG63" s="57"/>
      <c r="AH63" s="57"/>
      <c r="AI63" s="57"/>
      <c r="AJ63" s="57">
        <v>7.2499999999999995E-2</v>
      </c>
      <c r="AK63" s="57"/>
      <c r="AL63" s="57"/>
      <c r="AM63" s="57"/>
      <c r="AN63" s="57">
        <v>0.26179999999999998</v>
      </c>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v>5.28E-2</v>
      </c>
      <c r="BO63" s="57">
        <v>4.8000000000000001E-2</v>
      </c>
      <c r="BP63" s="57">
        <v>5.4899999999999997E-2</v>
      </c>
      <c r="BQ63" s="57">
        <v>6.0900000000000003E-2</v>
      </c>
      <c r="BR63" s="57">
        <v>0.1391</v>
      </c>
      <c r="BS63" s="57">
        <v>4.0099999999999997E-2</v>
      </c>
      <c r="BT63" s="57">
        <v>0.1191</v>
      </c>
      <c r="BU63" s="57">
        <v>0.16669999999999999</v>
      </c>
      <c r="BV63" s="57">
        <v>0.19189999999999999</v>
      </c>
      <c r="BW63" s="57">
        <v>9.8000000000000004E-2</v>
      </c>
      <c r="BX63" s="57">
        <v>0.1729</v>
      </c>
      <c r="BY63" s="57">
        <v>0.22470000000000001</v>
      </c>
      <c r="BZ63" s="57">
        <v>4.5499999999999999E-2</v>
      </c>
      <c r="CA63" s="57">
        <v>4.1000000000000002E-2</v>
      </c>
      <c r="CB63" s="57">
        <v>4.5699999999999998E-2</v>
      </c>
      <c r="CC63" s="57">
        <v>5.2699999999999997E-2</v>
      </c>
      <c r="CD63" s="57">
        <v>0.18459999999999999</v>
      </c>
      <c r="CE63" s="57">
        <v>8.8499999999999995E-2</v>
      </c>
      <c r="CF63" s="57">
        <v>0.16650000000000001</v>
      </c>
      <c r="CG63" s="57">
        <v>0.2208</v>
      </c>
      <c r="CH63" s="57"/>
      <c r="CI63" s="57">
        <v>5.1400000000000001E-2</v>
      </c>
      <c r="CJ63" s="57">
        <v>4.7399999999999998E-2</v>
      </c>
      <c r="CK63" s="57">
        <v>5.1700000000000003E-2</v>
      </c>
      <c r="CL63" s="57">
        <v>5.7500000000000002E-2</v>
      </c>
      <c r="CM63" s="57">
        <v>0.14779999999999999</v>
      </c>
      <c r="CN63" s="57">
        <v>0.12920000000000001</v>
      </c>
      <c r="CO63" s="57">
        <v>0.15559999999999999</v>
      </c>
      <c r="CP63" s="57">
        <v>0.1915</v>
      </c>
      <c r="CQ63" s="57">
        <v>0.19919999999999999</v>
      </c>
      <c r="CR63" s="57">
        <v>0.18410000000000001</v>
      </c>
      <c r="CS63" s="57">
        <v>0.21390000000000001</v>
      </c>
      <c r="CT63" s="57">
        <v>0.23799999999999999</v>
      </c>
      <c r="CU63" s="57">
        <v>4.48E-2</v>
      </c>
      <c r="CV63" s="57">
        <v>4.1000000000000002E-2</v>
      </c>
      <c r="CW63" s="57">
        <v>4.5400000000000003E-2</v>
      </c>
      <c r="CX63" s="57">
        <v>5.2200000000000003E-2</v>
      </c>
      <c r="CY63" s="57">
        <v>0.19270000000000001</v>
      </c>
      <c r="CZ63" s="57">
        <v>0.1784</v>
      </c>
      <c r="DA63" s="57">
        <v>0.2077</v>
      </c>
      <c r="DB63" s="57">
        <v>0.22950000000000001</v>
      </c>
      <c r="DC63" s="57"/>
      <c r="DD63" s="57">
        <v>5.6899999999999999E-2</v>
      </c>
      <c r="DE63" s="57">
        <v>5.2900000000000003E-2</v>
      </c>
      <c r="DF63" s="57">
        <v>5.8799999999999998E-2</v>
      </c>
      <c r="DG63" s="57">
        <v>6.4199999999999993E-2</v>
      </c>
      <c r="DH63" s="57">
        <v>0.12670000000000001</v>
      </c>
      <c r="DI63" s="57">
        <v>3.3000000000000002E-2</v>
      </c>
      <c r="DJ63" s="57">
        <v>7.9100000000000004E-2</v>
      </c>
      <c r="DK63" s="57">
        <v>0.1198</v>
      </c>
      <c r="DL63" s="57">
        <v>0.18360000000000001</v>
      </c>
      <c r="DM63" s="57">
        <v>8.2799999999999999E-2</v>
      </c>
      <c r="DN63" s="57">
        <v>0.13350000000000001</v>
      </c>
      <c r="DO63" s="57">
        <v>0.2044</v>
      </c>
      <c r="DP63" s="57">
        <v>4.7899999999999998E-2</v>
      </c>
      <c r="DQ63" s="57">
        <v>4.2799999999999998E-2</v>
      </c>
      <c r="DR63" s="57">
        <v>5.0299999999999997E-2</v>
      </c>
      <c r="DS63" s="57">
        <v>5.2900000000000003E-2</v>
      </c>
      <c r="DT63" s="57">
        <v>0.17460000000000001</v>
      </c>
      <c r="DU63" s="57">
        <v>7.2300000000000003E-2</v>
      </c>
      <c r="DV63" s="57">
        <v>0.1249</v>
      </c>
      <c r="DW63" s="57">
        <v>0.19370000000000001</v>
      </c>
      <c r="DX63" s="57"/>
      <c r="DY63" s="57"/>
      <c r="DZ63" s="57"/>
      <c r="EA63" s="57"/>
      <c r="EB63" s="57"/>
      <c r="EC63" s="57"/>
      <c r="ED63" s="57"/>
      <c r="EE63" s="57"/>
      <c r="EF63" s="57"/>
      <c r="EG63" s="57"/>
      <c r="EH63" s="57"/>
      <c r="EI63" s="57"/>
      <c r="EJ63" s="57"/>
      <c r="EK63" s="57"/>
      <c r="EL63" s="57"/>
      <c r="EM63" s="57"/>
      <c r="EN63" s="57"/>
      <c r="EO63" s="57"/>
      <c r="EP63" s="57"/>
      <c r="EQ63" s="57"/>
      <c r="ER63" s="57"/>
      <c r="ES63" s="105"/>
    </row>
    <row r="64" spans="2:149" s="55" customFormat="1" x14ac:dyDescent="0.2">
      <c r="B64" s="56">
        <v>39386</v>
      </c>
      <c r="C64" s="57">
        <v>5.2999999999999999E-2</v>
      </c>
      <c r="D64" s="57">
        <v>4.9299999999999997E-2</v>
      </c>
      <c r="E64" s="57">
        <v>5.6399999999999999E-2</v>
      </c>
      <c r="F64" s="57">
        <v>6.2700000000000006E-2</v>
      </c>
      <c r="G64" s="57">
        <v>0.1358</v>
      </c>
      <c r="H64" s="57">
        <v>5.5100000000000003E-2</v>
      </c>
      <c r="I64" s="57">
        <v>0.1229</v>
      </c>
      <c r="J64" s="57">
        <v>0.16650000000000001</v>
      </c>
      <c r="K64" s="57">
        <v>0.1888</v>
      </c>
      <c r="L64" s="57">
        <v>0.1182</v>
      </c>
      <c r="M64" s="57">
        <v>0.17929999999999999</v>
      </c>
      <c r="N64" s="57">
        <v>0.22309999999999999</v>
      </c>
      <c r="O64" s="57">
        <v>4.5499999999999999E-2</v>
      </c>
      <c r="P64" s="57">
        <v>4.2500000000000003E-2</v>
      </c>
      <c r="Q64" s="57">
        <v>4.7100000000000003E-2</v>
      </c>
      <c r="R64" s="57">
        <v>5.3400000000000003E-2</v>
      </c>
      <c r="S64" s="57">
        <v>0.18129999999999999</v>
      </c>
      <c r="T64" s="57">
        <v>0.10979999999999999</v>
      </c>
      <c r="U64" s="57">
        <v>0.1716</v>
      </c>
      <c r="V64" s="57">
        <v>0.21909999999999999</v>
      </c>
      <c r="W64" s="57"/>
      <c r="X64" s="57">
        <v>8.5000000000000006E-2</v>
      </c>
      <c r="Y64" s="57"/>
      <c r="Z64" s="57"/>
      <c r="AA64" s="57"/>
      <c r="AB64" s="57">
        <v>0.1701</v>
      </c>
      <c r="AC64" s="57"/>
      <c r="AD64" s="57"/>
      <c r="AE64" s="57"/>
      <c r="AF64" s="57">
        <v>0.25509999999999999</v>
      </c>
      <c r="AG64" s="57"/>
      <c r="AH64" s="57"/>
      <c r="AI64" s="57"/>
      <c r="AJ64" s="57">
        <v>6.7799999999999999E-2</v>
      </c>
      <c r="AK64" s="57"/>
      <c r="AL64" s="57"/>
      <c r="AM64" s="57"/>
      <c r="AN64" s="57">
        <v>0.2379</v>
      </c>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v>5.2299999999999999E-2</v>
      </c>
      <c r="BO64" s="57">
        <v>4.8899999999999999E-2</v>
      </c>
      <c r="BP64" s="57">
        <v>5.4300000000000001E-2</v>
      </c>
      <c r="BQ64" s="57">
        <v>5.9700000000000003E-2</v>
      </c>
      <c r="BR64" s="57">
        <v>0.13519999999999999</v>
      </c>
      <c r="BS64" s="57">
        <v>5.0700000000000002E-2</v>
      </c>
      <c r="BT64" s="57">
        <v>0.12509999999999999</v>
      </c>
      <c r="BU64" s="57">
        <v>0.16930000000000001</v>
      </c>
      <c r="BV64" s="57">
        <v>0.1875</v>
      </c>
      <c r="BW64" s="57">
        <v>0.108</v>
      </c>
      <c r="BX64" s="57">
        <v>0.17599999999999999</v>
      </c>
      <c r="BY64" s="57">
        <v>0.22320000000000001</v>
      </c>
      <c r="BZ64" s="57">
        <v>4.4999999999999998E-2</v>
      </c>
      <c r="CA64" s="57">
        <v>4.1099999999999998E-2</v>
      </c>
      <c r="CB64" s="57">
        <v>4.4699999999999997E-2</v>
      </c>
      <c r="CC64" s="57">
        <v>5.0900000000000001E-2</v>
      </c>
      <c r="CD64" s="57">
        <v>0.1802</v>
      </c>
      <c r="CE64" s="57">
        <v>9.8000000000000004E-2</v>
      </c>
      <c r="CF64" s="57">
        <v>0.1694</v>
      </c>
      <c r="CG64" s="57">
        <v>0.21920000000000001</v>
      </c>
      <c r="CH64" s="57"/>
      <c r="CI64" s="57">
        <v>5.0900000000000001E-2</v>
      </c>
      <c r="CJ64" s="57">
        <v>4.6600000000000003E-2</v>
      </c>
      <c r="CK64" s="57">
        <v>5.1299999999999998E-2</v>
      </c>
      <c r="CL64" s="57">
        <v>5.62E-2</v>
      </c>
      <c r="CM64" s="57">
        <v>0.14430000000000001</v>
      </c>
      <c r="CN64" s="57">
        <v>0.12770000000000001</v>
      </c>
      <c r="CO64" s="57">
        <v>0.1429</v>
      </c>
      <c r="CP64" s="57">
        <v>0.184</v>
      </c>
      <c r="CQ64" s="57">
        <v>0.1951</v>
      </c>
      <c r="CR64" s="57">
        <v>0.18</v>
      </c>
      <c r="CS64" s="57">
        <v>0.19969999999999999</v>
      </c>
      <c r="CT64" s="57">
        <v>0.22969999999999999</v>
      </c>
      <c r="CU64" s="57">
        <v>4.4200000000000003E-2</v>
      </c>
      <c r="CV64" s="57">
        <v>4.07E-2</v>
      </c>
      <c r="CW64" s="57">
        <v>4.4600000000000001E-2</v>
      </c>
      <c r="CX64" s="57">
        <v>5.0200000000000002E-2</v>
      </c>
      <c r="CY64" s="57">
        <v>0.1885</v>
      </c>
      <c r="CZ64" s="57">
        <v>0.1739</v>
      </c>
      <c r="DA64" s="57">
        <v>0.1908</v>
      </c>
      <c r="DB64" s="57">
        <v>0.22289999999999999</v>
      </c>
      <c r="DC64" s="57"/>
      <c r="DD64" s="57">
        <v>5.6399999999999999E-2</v>
      </c>
      <c r="DE64" s="57">
        <v>5.28E-2</v>
      </c>
      <c r="DF64" s="57">
        <v>5.9299999999999999E-2</v>
      </c>
      <c r="DG64" s="57">
        <v>6.2199999999999998E-2</v>
      </c>
      <c r="DH64" s="57">
        <v>0.1216</v>
      </c>
      <c r="DI64" s="57">
        <v>2.9700000000000001E-2</v>
      </c>
      <c r="DJ64" s="57">
        <v>7.9000000000000001E-2</v>
      </c>
      <c r="DK64" s="57">
        <v>0.12740000000000001</v>
      </c>
      <c r="DL64" s="57">
        <v>0.17799999999999999</v>
      </c>
      <c r="DM64" s="57">
        <v>8.1799999999999998E-2</v>
      </c>
      <c r="DN64" s="57">
        <v>0.13830000000000001</v>
      </c>
      <c r="DO64" s="57">
        <v>0.20499999999999999</v>
      </c>
      <c r="DP64" s="57">
        <v>4.7399999999999998E-2</v>
      </c>
      <c r="DQ64" s="57">
        <v>4.2900000000000001E-2</v>
      </c>
      <c r="DR64" s="57">
        <v>4.9099999999999998E-2</v>
      </c>
      <c r="DS64" s="57">
        <v>5.1900000000000002E-2</v>
      </c>
      <c r="DT64" s="57">
        <v>0.16900000000000001</v>
      </c>
      <c r="DU64" s="57">
        <v>7.0499999999999993E-2</v>
      </c>
      <c r="DV64" s="57">
        <v>0.1295</v>
      </c>
      <c r="DW64" s="57">
        <v>0.19170000000000001</v>
      </c>
      <c r="DX64" s="57"/>
      <c r="DY64" s="57"/>
      <c r="DZ64" s="57"/>
      <c r="EA64" s="57"/>
      <c r="EB64" s="57"/>
      <c r="EC64" s="57"/>
      <c r="ED64" s="57"/>
      <c r="EE64" s="57"/>
      <c r="EF64" s="57"/>
      <c r="EG64" s="57"/>
      <c r="EH64" s="57"/>
      <c r="EI64" s="57"/>
      <c r="EJ64" s="57"/>
      <c r="EK64" s="57"/>
      <c r="EL64" s="57"/>
      <c r="EM64" s="57"/>
      <c r="EN64" s="57"/>
      <c r="EO64" s="57"/>
      <c r="EP64" s="57"/>
      <c r="EQ64" s="57"/>
      <c r="ER64" s="57"/>
      <c r="ES64" s="105"/>
    </row>
    <row r="65" spans="2:149" s="55" customFormat="1" x14ac:dyDescent="0.2">
      <c r="B65" s="56">
        <v>39416</v>
      </c>
      <c r="C65" s="57">
        <v>5.2400000000000002E-2</v>
      </c>
      <c r="D65" s="57">
        <v>4.9200000000000001E-2</v>
      </c>
      <c r="E65" s="57">
        <v>5.5800000000000002E-2</v>
      </c>
      <c r="F65" s="57">
        <v>6.0600000000000001E-2</v>
      </c>
      <c r="G65" s="57">
        <v>0.12989999999999999</v>
      </c>
      <c r="H65" s="57">
        <v>5.3100000000000001E-2</v>
      </c>
      <c r="I65" s="57">
        <v>0.1114</v>
      </c>
      <c r="J65" s="57">
        <v>0.16120000000000001</v>
      </c>
      <c r="K65" s="57">
        <v>0.18240000000000001</v>
      </c>
      <c r="L65" s="57">
        <v>0.1103</v>
      </c>
      <c r="M65" s="57">
        <v>0.16839999999999999</v>
      </c>
      <c r="N65" s="57">
        <v>0.2162</v>
      </c>
      <c r="O65" s="57">
        <v>4.48E-2</v>
      </c>
      <c r="P65" s="57">
        <v>4.1399999999999999E-2</v>
      </c>
      <c r="Q65" s="57">
        <v>4.6899999999999997E-2</v>
      </c>
      <c r="R65" s="57">
        <v>5.2499999999999998E-2</v>
      </c>
      <c r="S65" s="57">
        <v>0.17469999999999999</v>
      </c>
      <c r="T65" s="57">
        <v>0.1028</v>
      </c>
      <c r="U65" s="57">
        <v>0.1618</v>
      </c>
      <c r="V65" s="57">
        <v>0.21210000000000001</v>
      </c>
      <c r="W65" s="57"/>
      <c r="X65" s="57">
        <v>8.0600000000000005E-2</v>
      </c>
      <c r="Y65" s="57"/>
      <c r="Z65" s="57"/>
      <c r="AA65" s="57"/>
      <c r="AB65" s="57">
        <v>0.15329999999999999</v>
      </c>
      <c r="AC65" s="57"/>
      <c r="AD65" s="57"/>
      <c r="AE65" s="57"/>
      <c r="AF65" s="57">
        <v>0.2339</v>
      </c>
      <c r="AG65" s="57"/>
      <c r="AH65" s="57"/>
      <c r="AI65" s="57"/>
      <c r="AJ65" s="57">
        <v>6.3399999999999998E-2</v>
      </c>
      <c r="AK65" s="57"/>
      <c r="AL65" s="57"/>
      <c r="AM65" s="57"/>
      <c r="AN65" s="57">
        <v>0.21679999999999999</v>
      </c>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v>5.1799999999999999E-2</v>
      </c>
      <c r="BO65" s="57">
        <v>4.8099999999999997E-2</v>
      </c>
      <c r="BP65" s="57">
        <v>5.3199999999999997E-2</v>
      </c>
      <c r="BQ65" s="57">
        <v>5.8599999999999999E-2</v>
      </c>
      <c r="BR65" s="57">
        <v>0.12959999999999999</v>
      </c>
      <c r="BS65" s="57">
        <v>4.3900000000000002E-2</v>
      </c>
      <c r="BT65" s="57">
        <v>0.11409999999999999</v>
      </c>
      <c r="BU65" s="57">
        <v>0.16420000000000001</v>
      </c>
      <c r="BV65" s="57">
        <v>0.18140000000000001</v>
      </c>
      <c r="BW65" s="57">
        <v>0.10780000000000001</v>
      </c>
      <c r="BX65" s="57">
        <v>0.16439999999999999</v>
      </c>
      <c r="BY65" s="57">
        <v>0.218</v>
      </c>
      <c r="BZ65" s="57">
        <v>4.4400000000000002E-2</v>
      </c>
      <c r="CA65" s="57">
        <v>4.0899999999999999E-2</v>
      </c>
      <c r="CB65" s="57">
        <v>4.3999999999999997E-2</v>
      </c>
      <c r="CC65" s="57">
        <v>4.9700000000000001E-2</v>
      </c>
      <c r="CD65" s="57">
        <v>0.17399999999999999</v>
      </c>
      <c r="CE65" s="57">
        <v>9.9400000000000002E-2</v>
      </c>
      <c r="CF65" s="57">
        <v>0.159</v>
      </c>
      <c r="CG65" s="57">
        <v>0.21440000000000001</v>
      </c>
      <c r="CH65" s="57"/>
      <c r="CI65" s="57">
        <v>5.0299999999999997E-2</v>
      </c>
      <c r="CJ65" s="57">
        <v>4.6399999999999997E-2</v>
      </c>
      <c r="CK65" s="57">
        <v>0.05</v>
      </c>
      <c r="CL65" s="57">
        <v>5.5100000000000003E-2</v>
      </c>
      <c r="CM65" s="57">
        <v>0.1389</v>
      </c>
      <c r="CN65" s="57">
        <v>0.12230000000000001</v>
      </c>
      <c r="CO65" s="57">
        <v>0.1353</v>
      </c>
      <c r="CP65" s="57">
        <v>0.18579999999999999</v>
      </c>
      <c r="CQ65" s="57">
        <v>0.18920000000000001</v>
      </c>
      <c r="CR65" s="57">
        <v>0.17230000000000001</v>
      </c>
      <c r="CS65" s="57">
        <v>0.191</v>
      </c>
      <c r="CT65" s="57">
        <v>0.23119999999999999</v>
      </c>
      <c r="CU65" s="57">
        <v>4.36E-2</v>
      </c>
      <c r="CV65" s="57">
        <v>4.0899999999999999E-2</v>
      </c>
      <c r="CW65" s="57">
        <v>4.3700000000000003E-2</v>
      </c>
      <c r="CX65" s="57">
        <v>4.99E-2</v>
      </c>
      <c r="CY65" s="57">
        <v>0.1825</v>
      </c>
      <c r="CZ65" s="57">
        <v>0.16470000000000001</v>
      </c>
      <c r="DA65" s="57">
        <v>0.18179999999999999</v>
      </c>
      <c r="DB65" s="57">
        <v>0.22140000000000001</v>
      </c>
      <c r="DC65" s="57"/>
      <c r="DD65" s="57">
        <v>5.5800000000000002E-2</v>
      </c>
      <c r="DE65" s="57">
        <v>5.2499999999999998E-2</v>
      </c>
      <c r="DF65" s="57">
        <v>5.7700000000000001E-2</v>
      </c>
      <c r="DG65" s="57">
        <v>6.0600000000000001E-2</v>
      </c>
      <c r="DH65" s="57">
        <v>0.1145</v>
      </c>
      <c r="DI65" s="57">
        <v>2.4899999999999999E-2</v>
      </c>
      <c r="DJ65" s="57">
        <v>7.0199999999999999E-2</v>
      </c>
      <c r="DK65" s="57">
        <v>0.1128</v>
      </c>
      <c r="DL65" s="57">
        <v>0.17030000000000001</v>
      </c>
      <c r="DM65" s="57">
        <v>7.51E-2</v>
      </c>
      <c r="DN65" s="57">
        <v>0.12280000000000001</v>
      </c>
      <c r="DO65" s="57">
        <v>0.19439999999999999</v>
      </c>
      <c r="DP65" s="57">
        <v>4.6699999999999998E-2</v>
      </c>
      <c r="DQ65" s="57">
        <v>4.2900000000000001E-2</v>
      </c>
      <c r="DR65" s="57">
        <v>4.8599999999999997E-2</v>
      </c>
      <c r="DS65" s="57">
        <v>5.0999999999999997E-2</v>
      </c>
      <c r="DT65" s="57">
        <v>0.1613</v>
      </c>
      <c r="DU65" s="57">
        <v>6.4699999999999994E-2</v>
      </c>
      <c r="DV65" s="57">
        <v>0.11609999999999999</v>
      </c>
      <c r="DW65" s="57">
        <v>0.17860000000000001</v>
      </c>
      <c r="DX65" s="57"/>
      <c r="DY65" s="57"/>
      <c r="DZ65" s="57"/>
      <c r="EA65" s="57"/>
      <c r="EB65" s="57"/>
      <c r="EC65" s="57"/>
      <c r="ED65" s="57"/>
      <c r="EE65" s="57"/>
      <c r="EF65" s="57"/>
      <c r="EG65" s="57"/>
      <c r="EH65" s="57"/>
      <c r="EI65" s="57"/>
      <c r="EJ65" s="57"/>
      <c r="EK65" s="57"/>
      <c r="EL65" s="57"/>
      <c r="EM65" s="57"/>
      <c r="EN65" s="57"/>
      <c r="EO65" s="57"/>
      <c r="EP65" s="57"/>
      <c r="EQ65" s="57"/>
      <c r="ER65" s="57"/>
      <c r="ES65" s="105"/>
    </row>
    <row r="66" spans="2:149" s="55" customFormat="1" x14ac:dyDescent="0.2">
      <c r="B66" s="56">
        <v>39447</v>
      </c>
      <c r="C66" s="57">
        <v>5.1799999999999999E-2</v>
      </c>
      <c r="D66" s="57">
        <v>4.87E-2</v>
      </c>
      <c r="E66" s="57">
        <v>5.4300000000000001E-2</v>
      </c>
      <c r="F66" s="57">
        <v>6.1800000000000001E-2</v>
      </c>
      <c r="G66" s="57">
        <v>0.1236</v>
      </c>
      <c r="H66" s="57">
        <v>4.9500000000000002E-2</v>
      </c>
      <c r="I66" s="57">
        <v>0.10589999999999999</v>
      </c>
      <c r="J66" s="57">
        <v>0.16980000000000001</v>
      </c>
      <c r="K66" s="57">
        <v>0.1754</v>
      </c>
      <c r="L66" s="57">
        <v>0.1038</v>
      </c>
      <c r="M66" s="57">
        <v>0.16</v>
      </c>
      <c r="N66" s="57">
        <v>0.21429999999999999</v>
      </c>
      <c r="O66" s="57">
        <v>4.41E-2</v>
      </c>
      <c r="P66" s="57">
        <v>4.0500000000000001E-2</v>
      </c>
      <c r="Q66" s="57">
        <v>4.6399999999999997E-2</v>
      </c>
      <c r="R66" s="57">
        <v>5.2999999999999999E-2</v>
      </c>
      <c r="S66" s="57">
        <v>0.1678</v>
      </c>
      <c r="T66" s="57">
        <v>9.4299999999999995E-2</v>
      </c>
      <c r="U66" s="57">
        <v>0.15090000000000001</v>
      </c>
      <c r="V66" s="57">
        <v>0.21029999999999999</v>
      </c>
      <c r="W66" s="57"/>
      <c r="X66" s="57">
        <v>7.6499999999999999E-2</v>
      </c>
      <c r="Y66" s="57"/>
      <c r="Z66" s="57"/>
      <c r="AA66" s="57"/>
      <c r="AB66" s="57">
        <v>0.1363</v>
      </c>
      <c r="AC66" s="57"/>
      <c r="AD66" s="57"/>
      <c r="AE66" s="57"/>
      <c r="AF66" s="57">
        <v>0.21279999999999999</v>
      </c>
      <c r="AG66" s="57"/>
      <c r="AH66" s="57"/>
      <c r="AI66" s="57"/>
      <c r="AJ66" s="57">
        <v>5.9400000000000001E-2</v>
      </c>
      <c r="AK66" s="57"/>
      <c r="AL66" s="57"/>
      <c r="AM66" s="57"/>
      <c r="AN66" s="57">
        <v>0.19570000000000001</v>
      </c>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v>5.1200000000000002E-2</v>
      </c>
      <c r="BO66" s="57">
        <v>4.8399999999999999E-2</v>
      </c>
      <c r="BP66" s="57">
        <v>5.3699999999999998E-2</v>
      </c>
      <c r="BQ66" s="57">
        <v>5.7799999999999997E-2</v>
      </c>
      <c r="BR66" s="57">
        <v>0.1234</v>
      </c>
      <c r="BS66" s="57">
        <v>4.0599999999999997E-2</v>
      </c>
      <c r="BT66" s="57">
        <v>9.9699999999999997E-2</v>
      </c>
      <c r="BU66" s="57">
        <v>0.16589999999999999</v>
      </c>
      <c r="BV66" s="57">
        <v>0.17469999999999999</v>
      </c>
      <c r="BW66" s="57">
        <v>9.74E-2</v>
      </c>
      <c r="BX66" s="57">
        <v>0.15620000000000001</v>
      </c>
      <c r="BY66" s="57">
        <v>0.2135</v>
      </c>
      <c r="BZ66" s="57">
        <v>4.3799999999999999E-2</v>
      </c>
      <c r="CA66" s="57">
        <v>0.04</v>
      </c>
      <c r="CB66" s="57">
        <v>4.3999999999999997E-2</v>
      </c>
      <c r="CC66" s="57">
        <v>4.9500000000000002E-2</v>
      </c>
      <c r="CD66" s="57">
        <v>0.16719999999999999</v>
      </c>
      <c r="CE66" s="57">
        <v>0.09</v>
      </c>
      <c r="CF66" s="57">
        <v>0.1487</v>
      </c>
      <c r="CG66" s="57">
        <v>0.2097</v>
      </c>
      <c r="CH66" s="57"/>
      <c r="CI66" s="57">
        <v>4.9700000000000001E-2</v>
      </c>
      <c r="CJ66" s="57">
        <v>4.5900000000000003E-2</v>
      </c>
      <c r="CK66" s="57">
        <v>4.9599999999999998E-2</v>
      </c>
      <c r="CL66" s="57">
        <v>5.4300000000000001E-2</v>
      </c>
      <c r="CM66" s="57">
        <v>0.13339999999999999</v>
      </c>
      <c r="CN66" s="57">
        <v>0.1144</v>
      </c>
      <c r="CO66" s="57">
        <v>0.12770000000000001</v>
      </c>
      <c r="CP66" s="57">
        <v>0.1767</v>
      </c>
      <c r="CQ66" s="57">
        <v>0.18310000000000001</v>
      </c>
      <c r="CR66" s="57">
        <v>0.15620000000000001</v>
      </c>
      <c r="CS66" s="57">
        <v>0.1774</v>
      </c>
      <c r="CT66" s="57">
        <v>0.22620000000000001</v>
      </c>
      <c r="CU66" s="57">
        <v>4.2900000000000001E-2</v>
      </c>
      <c r="CV66" s="57">
        <v>3.9600000000000003E-2</v>
      </c>
      <c r="CW66" s="57">
        <v>4.2599999999999999E-2</v>
      </c>
      <c r="CX66" s="57">
        <v>4.9000000000000002E-2</v>
      </c>
      <c r="CY66" s="57">
        <v>0.17630000000000001</v>
      </c>
      <c r="CZ66" s="57">
        <v>0.15090000000000001</v>
      </c>
      <c r="DA66" s="57">
        <v>0.1731</v>
      </c>
      <c r="DB66" s="57">
        <v>0.21659999999999999</v>
      </c>
      <c r="DC66" s="57"/>
      <c r="DD66" s="57">
        <v>5.5199999999999999E-2</v>
      </c>
      <c r="DE66" s="57">
        <v>5.2400000000000002E-2</v>
      </c>
      <c r="DF66" s="57">
        <v>5.7599999999999998E-2</v>
      </c>
      <c r="DG66" s="57">
        <v>6.2199999999999998E-2</v>
      </c>
      <c r="DH66" s="57">
        <v>0.1067</v>
      </c>
      <c r="DI66" s="57">
        <v>2.5700000000000001E-2</v>
      </c>
      <c r="DJ66" s="57">
        <v>8.0600000000000005E-2</v>
      </c>
      <c r="DK66" s="57">
        <v>0.1245</v>
      </c>
      <c r="DL66" s="57">
        <v>0.16189999999999999</v>
      </c>
      <c r="DM66" s="57">
        <v>8.2699999999999996E-2</v>
      </c>
      <c r="DN66" s="57">
        <v>0.13850000000000001</v>
      </c>
      <c r="DO66" s="57">
        <v>0.20269999999999999</v>
      </c>
      <c r="DP66" s="57">
        <v>4.6100000000000002E-2</v>
      </c>
      <c r="DQ66" s="57">
        <v>4.2099999999999999E-2</v>
      </c>
      <c r="DR66" s="57">
        <v>4.7699999999999999E-2</v>
      </c>
      <c r="DS66" s="57">
        <v>5.2999999999999999E-2</v>
      </c>
      <c r="DT66" s="57">
        <v>0.15279999999999999</v>
      </c>
      <c r="DU66" s="57">
        <v>6.9699999999999998E-2</v>
      </c>
      <c r="DV66" s="57">
        <v>0.12939999999999999</v>
      </c>
      <c r="DW66" s="57">
        <v>0.18809999999999999</v>
      </c>
      <c r="DX66" s="57"/>
      <c r="DY66" s="57"/>
      <c r="DZ66" s="57"/>
      <c r="EA66" s="57"/>
      <c r="EB66" s="57"/>
      <c r="EC66" s="57"/>
      <c r="ED66" s="57"/>
      <c r="EE66" s="57"/>
      <c r="EF66" s="57"/>
      <c r="EG66" s="57"/>
      <c r="EH66" s="57"/>
      <c r="EI66" s="57"/>
      <c r="EJ66" s="57"/>
      <c r="EK66" s="57"/>
      <c r="EL66" s="57"/>
      <c r="EM66" s="57"/>
      <c r="EN66" s="57"/>
      <c r="EO66" s="57"/>
      <c r="EP66" s="57"/>
      <c r="EQ66" s="57"/>
      <c r="ER66" s="57"/>
      <c r="ES66" s="105"/>
    </row>
    <row r="67" spans="2:149" s="55" customFormat="1" x14ac:dyDescent="0.2">
      <c r="B67" s="56">
        <v>39478</v>
      </c>
      <c r="C67" s="57">
        <v>5.1200000000000002E-2</v>
      </c>
      <c r="D67" s="57">
        <v>4.8399999999999999E-2</v>
      </c>
      <c r="E67" s="57">
        <v>5.3499999999999999E-2</v>
      </c>
      <c r="F67" s="57">
        <v>6.08E-2</v>
      </c>
      <c r="G67" s="57">
        <v>0.11600000000000001</v>
      </c>
      <c r="H67" s="57">
        <v>5.5800000000000002E-2</v>
      </c>
      <c r="I67" s="57">
        <v>0.1031</v>
      </c>
      <c r="J67" s="57">
        <v>0.16039999999999999</v>
      </c>
      <c r="K67" s="57">
        <v>0.16719999999999999</v>
      </c>
      <c r="L67" s="57">
        <v>0.11</v>
      </c>
      <c r="M67" s="57">
        <v>0.15970000000000001</v>
      </c>
      <c r="N67" s="57">
        <v>0.2097</v>
      </c>
      <c r="O67" s="57">
        <v>4.3499999999999997E-2</v>
      </c>
      <c r="P67" s="57">
        <v>3.9899999999999998E-2</v>
      </c>
      <c r="Q67" s="57">
        <v>4.4600000000000001E-2</v>
      </c>
      <c r="R67" s="57">
        <v>5.2600000000000001E-2</v>
      </c>
      <c r="S67" s="57">
        <v>0.1595</v>
      </c>
      <c r="T67" s="57">
        <v>0.1002</v>
      </c>
      <c r="U67" s="57">
        <v>0.1469</v>
      </c>
      <c r="V67" s="57">
        <v>0.20319999999999999</v>
      </c>
      <c r="W67" s="57"/>
      <c r="X67" s="57">
        <v>7.4099999999999999E-2</v>
      </c>
      <c r="Y67" s="57"/>
      <c r="Z67" s="57"/>
      <c r="AA67" s="57"/>
      <c r="AB67" s="57">
        <v>0.1139</v>
      </c>
      <c r="AC67" s="57"/>
      <c r="AD67" s="57"/>
      <c r="AE67" s="57"/>
      <c r="AF67" s="57">
        <v>0.188</v>
      </c>
      <c r="AG67" s="57"/>
      <c r="AH67" s="57"/>
      <c r="AI67" s="57"/>
      <c r="AJ67" s="57">
        <v>5.7099999999999998E-2</v>
      </c>
      <c r="AK67" s="57"/>
      <c r="AL67" s="57"/>
      <c r="AM67" s="57"/>
      <c r="AN67" s="57">
        <v>0.17100000000000001</v>
      </c>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v>5.0700000000000002E-2</v>
      </c>
      <c r="BO67" s="57">
        <v>4.8399999999999999E-2</v>
      </c>
      <c r="BP67" s="57">
        <v>5.28E-2</v>
      </c>
      <c r="BQ67" s="57">
        <v>5.7099999999999998E-2</v>
      </c>
      <c r="BR67" s="57">
        <v>0.1162</v>
      </c>
      <c r="BS67" s="57">
        <v>4.0800000000000003E-2</v>
      </c>
      <c r="BT67" s="57">
        <v>9.8100000000000007E-2</v>
      </c>
      <c r="BU67" s="57">
        <v>0.15989999999999999</v>
      </c>
      <c r="BV67" s="57">
        <v>0.16689999999999999</v>
      </c>
      <c r="BW67" s="57">
        <v>9.1300000000000006E-2</v>
      </c>
      <c r="BX67" s="57">
        <v>0.1447</v>
      </c>
      <c r="BY67" s="57">
        <v>0.20830000000000001</v>
      </c>
      <c r="BZ67" s="57">
        <v>4.3200000000000002E-2</v>
      </c>
      <c r="CA67" s="57">
        <v>3.9800000000000002E-2</v>
      </c>
      <c r="CB67" s="57">
        <v>4.3400000000000001E-2</v>
      </c>
      <c r="CC67" s="57">
        <v>4.8899999999999999E-2</v>
      </c>
      <c r="CD67" s="57">
        <v>0.15939999999999999</v>
      </c>
      <c r="CE67" s="57">
        <v>8.2900000000000001E-2</v>
      </c>
      <c r="CF67" s="57">
        <v>0.1391</v>
      </c>
      <c r="CG67" s="57">
        <v>0.2016</v>
      </c>
      <c r="CH67" s="57"/>
      <c r="CI67" s="57">
        <v>4.9000000000000002E-2</v>
      </c>
      <c r="CJ67" s="57">
        <v>4.5199999999999997E-2</v>
      </c>
      <c r="CK67" s="57">
        <v>4.8500000000000001E-2</v>
      </c>
      <c r="CL67" s="57">
        <v>5.33E-2</v>
      </c>
      <c r="CM67" s="57">
        <v>0.1268</v>
      </c>
      <c r="CN67" s="57">
        <v>0.1046</v>
      </c>
      <c r="CO67" s="57">
        <v>0.129</v>
      </c>
      <c r="CP67" s="57">
        <v>0.16270000000000001</v>
      </c>
      <c r="CQ67" s="57">
        <v>0.17580000000000001</v>
      </c>
      <c r="CR67" s="57">
        <v>0.15590000000000001</v>
      </c>
      <c r="CS67" s="57">
        <v>0.18479999999999999</v>
      </c>
      <c r="CT67" s="57">
        <v>0.2147</v>
      </c>
      <c r="CU67" s="57">
        <v>4.2200000000000001E-2</v>
      </c>
      <c r="CV67" s="57">
        <v>3.9E-2</v>
      </c>
      <c r="CW67" s="57">
        <v>4.2000000000000003E-2</v>
      </c>
      <c r="CX67" s="57">
        <v>4.65E-2</v>
      </c>
      <c r="CY67" s="57">
        <v>0.16900000000000001</v>
      </c>
      <c r="CZ67" s="57">
        <v>0.1489</v>
      </c>
      <c r="DA67" s="57">
        <v>0.17760000000000001</v>
      </c>
      <c r="DB67" s="57">
        <v>0.20599999999999999</v>
      </c>
      <c r="DC67" s="57"/>
      <c r="DD67" s="57">
        <v>5.4600000000000003E-2</v>
      </c>
      <c r="DE67" s="57">
        <v>5.0700000000000002E-2</v>
      </c>
      <c r="DF67" s="57">
        <v>5.67E-2</v>
      </c>
      <c r="DG67" s="57">
        <v>6.1899999999999997E-2</v>
      </c>
      <c r="DH67" s="57">
        <v>9.7699999999999995E-2</v>
      </c>
      <c r="DI67" s="57">
        <v>2.2499999999999999E-2</v>
      </c>
      <c r="DJ67" s="57">
        <v>7.5499999999999998E-2</v>
      </c>
      <c r="DK67" s="57">
        <v>0.1416</v>
      </c>
      <c r="DL67" s="57">
        <v>0.15229999999999999</v>
      </c>
      <c r="DM67" s="57">
        <v>8.1799999999999998E-2</v>
      </c>
      <c r="DN67" s="57">
        <v>0.1303</v>
      </c>
      <c r="DO67" s="57">
        <v>0.20680000000000001</v>
      </c>
      <c r="DP67" s="57">
        <v>4.5499999999999999E-2</v>
      </c>
      <c r="DQ67" s="57">
        <v>4.1399999999999999E-2</v>
      </c>
      <c r="DR67" s="57">
        <v>4.8099999999999997E-2</v>
      </c>
      <c r="DS67" s="57">
        <v>5.3199999999999997E-2</v>
      </c>
      <c r="DT67" s="57">
        <v>0.14330000000000001</v>
      </c>
      <c r="DU67" s="57">
        <v>7.0199999999999999E-2</v>
      </c>
      <c r="DV67" s="57">
        <v>0.125</v>
      </c>
      <c r="DW67" s="57">
        <v>0.19139999999999999</v>
      </c>
      <c r="DX67" s="57"/>
      <c r="DY67" s="57"/>
      <c r="DZ67" s="57"/>
      <c r="EA67" s="57"/>
      <c r="EB67" s="57"/>
      <c r="EC67" s="57"/>
      <c r="ED67" s="57"/>
      <c r="EE67" s="57"/>
      <c r="EF67" s="57"/>
      <c r="EG67" s="57"/>
      <c r="EH67" s="57"/>
      <c r="EI67" s="57"/>
      <c r="EJ67" s="57"/>
      <c r="EK67" s="57"/>
      <c r="EL67" s="57"/>
      <c r="EM67" s="57"/>
      <c r="EN67" s="57"/>
      <c r="EO67" s="57"/>
      <c r="EP67" s="57"/>
      <c r="EQ67" s="57"/>
      <c r="ER67" s="57"/>
      <c r="ES67" s="105"/>
    </row>
    <row r="68" spans="2:149" s="55" customFormat="1" x14ac:dyDescent="0.2">
      <c r="B68" s="56">
        <v>39507</v>
      </c>
      <c r="C68" s="57">
        <v>5.0700000000000002E-2</v>
      </c>
      <c r="D68" s="57">
        <v>4.7899999999999998E-2</v>
      </c>
      <c r="E68" s="57">
        <v>5.33E-2</v>
      </c>
      <c r="F68" s="57">
        <v>5.9700000000000003E-2</v>
      </c>
      <c r="G68" s="57">
        <v>0.1076</v>
      </c>
      <c r="H68" s="57">
        <v>5.4600000000000003E-2</v>
      </c>
      <c r="I68" s="57">
        <v>8.7999999999999995E-2</v>
      </c>
      <c r="J68" s="57">
        <v>0.14399999999999999</v>
      </c>
      <c r="K68" s="57">
        <v>0.1583</v>
      </c>
      <c r="L68" s="57">
        <v>0.1091</v>
      </c>
      <c r="M68" s="57">
        <v>0.1447</v>
      </c>
      <c r="N68" s="57">
        <v>0.19750000000000001</v>
      </c>
      <c r="O68" s="57">
        <v>4.2900000000000001E-2</v>
      </c>
      <c r="P68" s="57">
        <v>3.9699999999999999E-2</v>
      </c>
      <c r="Q68" s="57">
        <v>4.4299999999999999E-2</v>
      </c>
      <c r="R68" s="57">
        <v>5.2200000000000003E-2</v>
      </c>
      <c r="S68" s="57">
        <v>0.15049999999999999</v>
      </c>
      <c r="T68" s="57">
        <v>9.9599999999999994E-2</v>
      </c>
      <c r="U68" s="57">
        <v>0.13789999999999999</v>
      </c>
      <c r="V68" s="57">
        <v>0.18820000000000001</v>
      </c>
      <c r="W68" s="57"/>
      <c r="X68" s="57">
        <v>7.1599999999999997E-2</v>
      </c>
      <c r="Y68" s="57"/>
      <c r="Z68" s="57"/>
      <c r="AA68" s="57"/>
      <c r="AB68" s="57">
        <v>9.1999999999999998E-2</v>
      </c>
      <c r="AC68" s="57"/>
      <c r="AD68" s="57"/>
      <c r="AE68" s="57"/>
      <c r="AF68" s="57">
        <v>0.16370000000000001</v>
      </c>
      <c r="AG68" s="57"/>
      <c r="AH68" s="57"/>
      <c r="AI68" s="57"/>
      <c r="AJ68" s="57">
        <v>5.4800000000000001E-2</v>
      </c>
      <c r="AK68" s="57"/>
      <c r="AL68" s="57"/>
      <c r="AM68" s="57"/>
      <c r="AN68" s="57">
        <v>0.1469</v>
      </c>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v>5.0200000000000002E-2</v>
      </c>
      <c r="BO68" s="57">
        <v>4.7699999999999999E-2</v>
      </c>
      <c r="BP68" s="57">
        <v>5.2400000000000002E-2</v>
      </c>
      <c r="BQ68" s="57">
        <v>5.7200000000000001E-2</v>
      </c>
      <c r="BR68" s="57">
        <v>0.1081</v>
      </c>
      <c r="BS68" s="57">
        <v>4.1000000000000002E-2</v>
      </c>
      <c r="BT68" s="57">
        <v>8.5999999999999993E-2</v>
      </c>
      <c r="BU68" s="57">
        <v>0.14480000000000001</v>
      </c>
      <c r="BV68" s="57">
        <v>0.1583</v>
      </c>
      <c r="BW68" s="57">
        <v>9.1899999999999996E-2</v>
      </c>
      <c r="BX68" s="57">
        <v>0.14080000000000001</v>
      </c>
      <c r="BY68" s="57">
        <v>0.1958</v>
      </c>
      <c r="BZ68" s="57">
        <v>4.2700000000000002E-2</v>
      </c>
      <c r="CA68" s="57">
        <v>3.9199999999999999E-2</v>
      </c>
      <c r="CB68" s="57">
        <v>4.2999999999999997E-2</v>
      </c>
      <c r="CC68" s="57">
        <v>4.8800000000000003E-2</v>
      </c>
      <c r="CD68" s="57">
        <v>0.1507</v>
      </c>
      <c r="CE68" s="57">
        <v>8.1600000000000006E-2</v>
      </c>
      <c r="CF68" s="57">
        <v>0.13289999999999999</v>
      </c>
      <c r="CG68" s="57">
        <v>0.19040000000000001</v>
      </c>
      <c r="CH68" s="57"/>
      <c r="CI68" s="57">
        <v>4.8500000000000001E-2</v>
      </c>
      <c r="CJ68" s="57">
        <v>4.4699999999999997E-2</v>
      </c>
      <c r="CK68" s="57">
        <v>4.7800000000000002E-2</v>
      </c>
      <c r="CL68" s="57">
        <v>5.2600000000000001E-2</v>
      </c>
      <c r="CM68" s="57">
        <v>0.1195</v>
      </c>
      <c r="CN68" s="57">
        <v>9.1700000000000004E-2</v>
      </c>
      <c r="CO68" s="57">
        <v>0.1226</v>
      </c>
      <c r="CP68" s="57">
        <v>0.15679999999999999</v>
      </c>
      <c r="CQ68" s="57">
        <v>0.16800000000000001</v>
      </c>
      <c r="CR68" s="57">
        <v>0.1454</v>
      </c>
      <c r="CS68" s="57">
        <v>0.17430000000000001</v>
      </c>
      <c r="CT68" s="57">
        <v>0.20269999999999999</v>
      </c>
      <c r="CU68" s="57">
        <v>4.1599999999999998E-2</v>
      </c>
      <c r="CV68" s="57">
        <v>3.8100000000000002E-2</v>
      </c>
      <c r="CW68" s="57">
        <v>4.1300000000000003E-2</v>
      </c>
      <c r="CX68" s="57">
        <v>4.6100000000000002E-2</v>
      </c>
      <c r="CY68" s="57">
        <v>0.16109999999999999</v>
      </c>
      <c r="CZ68" s="57">
        <v>0.1409</v>
      </c>
      <c r="DA68" s="57">
        <v>0.1658</v>
      </c>
      <c r="DB68" s="57">
        <v>0.19570000000000001</v>
      </c>
      <c r="DC68" s="57"/>
      <c r="DD68" s="57">
        <v>5.3999999999999999E-2</v>
      </c>
      <c r="DE68" s="57">
        <v>4.9200000000000001E-2</v>
      </c>
      <c r="DF68" s="57">
        <v>5.6300000000000003E-2</v>
      </c>
      <c r="DG68" s="57">
        <v>6.0699999999999997E-2</v>
      </c>
      <c r="DH68" s="57">
        <v>8.7400000000000005E-2</v>
      </c>
      <c r="DI68" s="57">
        <v>2.1499999999999998E-2</v>
      </c>
      <c r="DJ68" s="57">
        <v>6.83E-2</v>
      </c>
      <c r="DK68" s="57">
        <v>0.12529999999999999</v>
      </c>
      <c r="DL68" s="57">
        <v>0.1414</v>
      </c>
      <c r="DM68" s="57">
        <v>8.43E-2</v>
      </c>
      <c r="DN68" s="57">
        <v>0.1241</v>
      </c>
      <c r="DO68" s="57">
        <v>0.1825</v>
      </c>
      <c r="DP68" s="57">
        <v>4.4999999999999998E-2</v>
      </c>
      <c r="DQ68" s="57">
        <v>4.1300000000000003E-2</v>
      </c>
      <c r="DR68" s="57">
        <v>4.7800000000000002E-2</v>
      </c>
      <c r="DS68" s="57">
        <v>5.2400000000000002E-2</v>
      </c>
      <c r="DT68" s="57">
        <v>0.13239999999999999</v>
      </c>
      <c r="DU68" s="57">
        <v>7.3899999999999993E-2</v>
      </c>
      <c r="DV68" s="57">
        <v>0.1166</v>
      </c>
      <c r="DW68" s="57">
        <v>0.17549999999999999</v>
      </c>
      <c r="DX68" s="57"/>
      <c r="DY68" s="57"/>
      <c r="DZ68" s="57"/>
      <c r="EA68" s="57"/>
      <c r="EB68" s="57"/>
      <c r="EC68" s="57"/>
      <c r="ED68" s="57"/>
      <c r="EE68" s="57"/>
      <c r="EF68" s="57"/>
      <c r="EG68" s="57"/>
      <c r="EH68" s="57"/>
      <c r="EI68" s="57"/>
      <c r="EJ68" s="57"/>
      <c r="EK68" s="57"/>
      <c r="EL68" s="57"/>
      <c r="EM68" s="57"/>
      <c r="EN68" s="57"/>
      <c r="EO68" s="57"/>
      <c r="EP68" s="57"/>
      <c r="EQ68" s="57"/>
      <c r="ER68" s="57"/>
      <c r="ES68" s="105"/>
    </row>
    <row r="69" spans="2:149" s="55" customFormat="1" x14ac:dyDescent="0.2">
      <c r="B69" s="56">
        <v>39538</v>
      </c>
      <c r="C69" s="57">
        <v>5.0200000000000002E-2</v>
      </c>
      <c r="D69" s="57">
        <v>4.6699999999999998E-2</v>
      </c>
      <c r="E69" s="57">
        <v>5.2699999999999997E-2</v>
      </c>
      <c r="F69" s="57">
        <v>5.9700000000000003E-2</v>
      </c>
      <c r="G69" s="57">
        <v>9.7600000000000006E-2</v>
      </c>
      <c r="H69" s="57">
        <v>5.0900000000000001E-2</v>
      </c>
      <c r="I69" s="57">
        <v>7.9600000000000004E-2</v>
      </c>
      <c r="J69" s="57">
        <v>0.12909999999999999</v>
      </c>
      <c r="K69" s="57">
        <v>0.14779999999999999</v>
      </c>
      <c r="L69" s="57">
        <v>0.1</v>
      </c>
      <c r="M69" s="57">
        <v>0.13420000000000001</v>
      </c>
      <c r="N69" s="57">
        <v>0.18179999999999999</v>
      </c>
      <c r="O69" s="57">
        <v>4.24E-2</v>
      </c>
      <c r="P69" s="57">
        <v>3.9100000000000003E-2</v>
      </c>
      <c r="Q69" s="57">
        <v>4.4299999999999999E-2</v>
      </c>
      <c r="R69" s="57">
        <v>5.11E-2</v>
      </c>
      <c r="S69" s="57">
        <v>0.1399</v>
      </c>
      <c r="T69" s="57">
        <v>8.7999999999999995E-2</v>
      </c>
      <c r="U69" s="57">
        <v>0.1268</v>
      </c>
      <c r="V69" s="57">
        <v>0.17469999999999999</v>
      </c>
      <c r="W69" s="57"/>
      <c r="X69" s="57">
        <v>7.0000000000000007E-2</v>
      </c>
      <c r="Y69" s="57"/>
      <c r="Z69" s="57"/>
      <c r="AA69" s="57"/>
      <c r="AB69" s="57">
        <v>7.9200000000000007E-2</v>
      </c>
      <c r="AC69" s="57"/>
      <c r="AD69" s="57"/>
      <c r="AE69" s="57"/>
      <c r="AF69" s="57">
        <v>0.1492</v>
      </c>
      <c r="AG69" s="57"/>
      <c r="AH69" s="57"/>
      <c r="AI69" s="57"/>
      <c r="AJ69" s="57">
        <v>5.3400000000000003E-2</v>
      </c>
      <c r="AK69" s="57"/>
      <c r="AL69" s="57"/>
      <c r="AM69" s="57"/>
      <c r="AN69" s="57">
        <v>0.13250000000000001</v>
      </c>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v>4.9700000000000001E-2</v>
      </c>
      <c r="BO69" s="57">
        <v>4.6600000000000003E-2</v>
      </c>
      <c r="BP69" s="57">
        <v>5.21E-2</v>
      </c>
      <c r="BQ69" s="57">
        <v>5.7000000000000002E-2</v>
      </c>
      <c r="BR69" s="57">
        <v>9.8100000000000007E-2</v>
      </c>
      <c r="BS69" s="57">
        <v>4.0500000000000001E-2</v>
      </c>
      <c r="BT69" s="57">
        <v>7.51E-2</v>
      </c>
      <c r="BU69" s="57">
        <v>0.13239999999999999</v>
      </c>
      <c r="BV69" s="57">
        <v>0.14779999999999999</v>
      </c>
      <c r="BW69" s="57">
        <v>9.3899999999999997E-2</v>
      </c>
      <c r="BX69" s="57">
        <v>0.13100000000000001</v>
      </c>
      <c r="BY69" s="57">
        <v>0.1804</v>
      </c>
      <c r="BZ69" s="57">
        <v>4.2099999999999999E-2</v>
      </c>
      <c r="CA69" s="57">
        <v>3.9100000000000003E-2</v>
      </c>
      <c r="CB69" s="57">
        <v>4.2599999999999999E-2</v>
      </c>
      <c r="CC69" s="57">
        <v>4.9500000000000002E-2</v>
      </c>
      <c r="CD69" s="57">
        <v>0.14019999999999999</v>
      </c>
      <c r="CE69" s="57">
        <v>8.4099999999999994E-2</v>
      </c>
      <c r="CF69" s="57">
        <v>0.1245</v>
      </c>
      <c r="CG69" s="57">
        <v>0.1726</v>
      </c>
      <c r="CH69" s="57"/>
      <c r="CI69" s="57">
        <v>4.7899999999999998E-2</v>
      </c>
      <c r="CJ69" s="57">
        <v>4.41E-2</v>
      </c>
      <c r="CK69" s="57">
        <v>4.6600000000000003E-2</v>
      </c>
      <c r="CL69" s="57">
        <v>5.1999999999999998E-2</v>
      </c>
      <c r="CM69" s="57">
        <v>0.1123</v>
      </c>
      <c r="CN69" s="57">
        <v>8.4599999999999995E-2</v>
      </c>
      <c r="CO69" s="57">
        <v>0.12909999999999999</v>
      </c>
      <c r="CP69" s="57">
        <v>0.1416</v>
      </c>
      <c r="CQ69" s="57">
        <v>0.16020000000000001</v>
      </c>
      <c r="CR69" s="57">
        <v>0.1361</v>
      </c>
      <c r="CS69" s="57">
        <v>0.17910000000000001</v>
      </c>
      <c r="CT69" s="57">
        <v>0.18820000000000001</v>
      </c>
      <c r="CU69" s="57">
        <v>4.1000000000000002E-2</v>
      </c>
      <c r="CV69" s="57">
        <v>3.6299999999999999E-2</v>
      </c>
      <c r="CW69" s="57">
        <v>4.1300000000000003E-2</v>
      </c>
      <c r="CX69" s="57">
        <v>4.58E-2</v>
      </c>
      <c r="CY69" s="57">
        <v>0.15329999999999999</v>
      </c>
      <c r="CZ69" s="57">
        <v>0.13139999999999999</v>
      </c>
      <c r="DA69" s="57">
        <v>0.1704</v>
      </c>
      <c r="DB69" s="57">
        <v>0.1825</v>
      </c>
      <c r="DC69" s="57"/>
      <c r="DD69" s="57">
        <v>5.3499999999999999E-2</v>
      </c>
      <c r="DE69" s="57">
        <v>4.9399999999999999E-2</v>
      </c>
      <c r="DF69" s="57">
        <v>5.5199999999999999E-2</v>
      </c>
      <c r="DG69" s="57">
        <v>5.9700000000000003E-2</v>
      </c>
      <c r="DH69" s="57">
        <v>7.3800000000000004E-2</v>
      </c>
      <c r="DI69" s="57">
        <v>2.8000000000000001E-2</v>
      </c>
      <c r="DJ69" s="57">
        <v>5.8900000000000001E-2</v>
      </c>
      <c r="DK69" s="57">
        <v>9.5899999999999999E-2</v>
      </c>
      <c r="DL69" s="57">
        <v>0.1273</v>
      </c>
      <c r="DM69" s="57">
        <v>8.3000000000000004E-2</v>
      </c>
      <c r="DN69" s="57">
        <v>0.1139</v>
      </c>
      <c r="DO69" s="57">
        <v>0.16539999999999999</v>
      </c>
      <c r="DP69" s="57">
        <v>4.4400000000000002E-2</v>
      </c>
      <c r="DQ69" s="57">
        <v>4.0599999999999997E-2</v>
      </c>
      <c r="DR69" s="57">
        <v>4.6600000000000003E-2</v>
      </c>
      <c r="DS69" s="57">
        <v>5.11E-2</v>
      </c>
      <c r="DT69" s="57">
        <v>0.1182</v>
      </c>
      <c r="DU69" s="57">
        <v>7.3700000000000002E-2</v>
      </c>
      <c r="DV69" s="57">
        <v>0.1014</v>
      </c>
      <c r="DW69" s="57">
        <v>0.15570000000000001</v>
      </c>
      <c r="DX69" s="57"/>
      <c r="DY69" s="57"/>
      <c r="DZ69" s="57"/>
      <c r="EA69" s="57"/>
      <c r="EB69" s="57"/>
      <c r="EC69" s="57"/>
      <c r="ED69" s="57"/>
      <c r="EE69" s="57"/>
      <c r="EF69" s="57"/>
      <c r="EG69" s="57"/>
      <c r="EH69" s="57"/>
      <c r="EI69" s="57"/>
      <c r="EJ69" s="57"/>
      <c r="EK69" s="57"/>
      <c r="EL69" s="57"/>
      <c r="EM69" s="57"/>
      <c r="EN69" s="57"/>
      <c r="EO69" s="57"/>
      <c r="EP69" s="57"/>
      <c r="EQ69" s="57"/>
      <c r="ER69" s="57"/>
      <c r="ES69" s="105"/>
    </row>
    <row r="70" spans="2:149" s="55" customFormat="1" x14ac:dyDescent="0.2">
      <c r="B70" s="56">
        <v>39568</v>
      </c>
      <c r="C70" s="57">
        <v>4.9799999999999997E-2</v>
      </c>
      <c r="D70" s="57">
        <v>4.5999999999999999E-2</v>
      </c>
      <c r="E70" s="57">
        <v>5.2299999999999999E-2</v>
      </c>
      <c r="F70" s="57">
        <v>5.9700000000000003E-2</v>
      </c>
      <c r="G70" s="57">
        <v>8.6199999999999999E-2</v>
      </c>
      <c r="H70" s="57">
        <v>3.3500000000000002E-2</v>
      </c>
      <c r="I70" s="57">
        <v>6.7299999999999999E-2</v>
      </c>
      <c r="J70" s="57">
        <v>0.1163</v>
      </c>
      <c r="K70" s="57">
        <v>0.13600000000000001</v>
      </c>
      <c r="L70" s="57">
        <v>8.77E-2</v>
      </c>
      <c r="M70" s="57">
        <v>0.12139999999999999</v>
      </c>
      <c r="N70" s="57">
        <v>0.17030000000000001</v>
      </c>
      <c r="O70" s="57">
        <v>4.2000000000000003E-2</v>
      </c>
      <c r="P70" s="57">
        <v>3.9199999999999999E-2</v>
      </c>
      <c r="Q70" s="57">
        <v>4.4499999999999998E-2</v>
      </c>
      <c r="R70" s="57">
        <v>5.0700000000000002E-2</v>
      </c>
      <c r="S70" s="57">
        <v>0.12820000000000001</v>
      </c>
      <c r="T70" s="57">
        <v>7.8E-2</v>
      </c>
      <c r="U70" s="57">
        <v>0.1157</v>
      </c>
      <c r="V70" s="57">
        <v>0.16300000000000001</v>
      </c>
      <c r="W70" s="57"/>
      <c r="X70" s="57">
        <v>6.8400000000000002E-2</v>
      </c>
      <c r="Y70" s="57"/>
      <c r="Z70" s="57"/>
      <c r="AA70" s="57"/>
      <c r="AB70" s="57">
        <v>6.6199999999999995E-2</v>
      </c>
      <c r="AC70" s="57"/>
      <c r="AD70" s="57"/>
      <c r="AE70" s="57"/>
      <c r="AF70" s="57">
        <v>0.13450000000000001</v>
      </c>
      <c r="AG70" s="57"/>
      <c r="AH70" s="57"/>
      <c r="AI70" s="57"/>
      <c r="AJ70" s="57">
        <v>5.1799999999999999E-2</v>
      </c>
      <c r="AK70" s="57"/>
      <c r="AL70" s="57"/>
      <c r="AM70" s="57"/>
      <c r="AN70" s="57">
        <v>0.11799999999999999</v>
      </c>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v>4.9299999999999997E-2</v>
      </c>
      <c r="BO70" s="57">
        <v>4.5600000000000002E-2</v>
      </c>
      <c r="BP70" s="57">
        <v>5.1799999999999999E-2</v>
      </c>
      <c r="BQ70" s="57">
        <v>5.6899999999999999E-2</v>
      </c>
      <c r="BR70" s="57">
        <v>8.6699999999999999E-2</v>
      </c>
      <c r="BS70" s="57">
        <v>2.76E-2</v>
      </c>
      <c r="BT70" s="57">
        <v>6.4500000000000002E-2</v>
      </c>
      <c r="BU70" s="57">
        <v>0.1154</v>
      </c>
      <c r="BV70" s="57">
        <v>0.13600000000000001</v>
      </c>
      <c r="BW70" s="57">
        <v>8.5000000000000006E-2</v>
      </c>
      <c r="BX70" s="57">
        <v>0.1203</v>
      </c>
      <c r="BY70" s="57">
        <v>0.16539999999999999</v>
      </c>
      <c r="BZ70" s="57">
        <v>4.1700000000000001E-2</v>
      </c>
      <c r="CA70" s="57">
        <v>3.9E-2</v>
      </c>
      <c r="CB70" s="57">
        <v>4.2000000000000003E-2</v>
      </c>
      <c r="CC70" s="57">
        <v>4.9200000000000001E-2</v>
      </c>
      <c r="CD70" s="57">
        <v>0.1285</v>
      </c>
      <c r="CE70" s="57">
        <v>7.5200000000000003E-2</v>
      </c>
      <c r="CF70" s="57">
        <v>0.113</v>
      </c>
      <c r="CG70" s="57">
        <v>0.1575</v>
      </c>
      <c r="CH70" s="57"/>
      <c r="CI70" s="57">
        <v>4.7399999999999998E-2</v>
      </c>
      <c r="CJ70" s="57">
        <v>4.3299999999999998E-2</v>
      </c>
      <c r="CK70" s="57">
        <v>4.5900000000000003E-2</v>
      </c>
      <c r="CL70" s="57">
        <v>5.04E-2</v>
      </c>
      <c r="CM70" s="57">
        <v>0.1027</v>
      </c>
      <c r="CN70" s="57">
        <v>7.3300000000000004E-2</v>
      </c>
      <c r="CO70" s="57">
        <v>0.10390000000000001</v>
      </c>
      <c r="CP70" s="57">
        <v>0.127</v>
      </c>
      <c r="CQ70" s="57">
        <v>0.15010000000000001</v>
      </c>
      <c r="CR70" s="57">
        <v>0.1236</v>
      </c>
      <c r="CS70" s="57">
        <v>0.15010000000000001</v>
      </c>
      <c r="CT70" s="57">
        <v>0.17030000000000001</v>
      </c>
      <c r="CU70" s="57">
        <v>4.0599999999999997E-2</v>
      </c>
      <c r="CV70" s="57">
        <v>3.5400000000000001E-2</v>
      </c>
      <c r="CW70" s="57">
        <v>0.04</v>
      </c>
      <c r="CX70" s="57">
        <v>4.4299999999999999E-2</v>
      </c>
      <c r="CY70" s="57">
        <v>0.14330000000000001</v>
      </c>
      <c r="CZ70" s="57">
        <v>0.1183</v>
      </c>
      <c r="DA70" s="57">
        <v>0.14219999999999999</v>
      </c>
      <c r="DB70" s="57">
        <v>0.16300000000000001</v>
      </c>
      <c r="DC70" s="57"/>
      <c r="DD70" s="57">
        <v>5.3100000000000001E-2</v>
      </c>
      <c r="DE70" s="57">
        <v>4.99E-2</v>
      </c>
      <c r="DF70" s="57">
        <v>5.5199999999999999E-2</v>
      </c>
      <c r="DG70" s="57">
        <v>0.06</v>
      </c>
      <c r="DH70" s="57">
        <v>6.0699999999999997E-2</v>
      </c>
      <c r="DI70" s="57">
        <v>2.5700000000000001E-2</v>
      </c>
      <c r="DJ70" s="57">
        <v>4.9799999999999997E-2</v>
      </c>
      <c r="DK70" s="57">
        <v>9.3399999999999997E-2</v>
      </c>
      <c r="DL70" s="57">
        <v>0.1138</v>
      </c>
      <c r="DM70" s="57">
        <v>7.6700000000000004E-2</v>
      </c>
      <c r="DN70" s="57">
        <v>0.10680000000000001</v>
      </c>
      <c r="DO70" s="57">
        <v>0.15720000000000001</v>
      </c>
      <c r="DP70" s="57">
        <v>4.3900000000000002E-2</v>
      </c>
      <c r="DQ70" s="57">
        <v>4.0300000000000002E-2</v>
      </c>
      <c r="DR70" s="57">
        <v>4.6600000000000003E-2</v>
      </c>
      <c r="DS70" s="57">
        <v>5.0799999999999998E-2</v>
      </c>
      <c r="DT70" s="57">
        <v>0.1046</v>
      </c>
      <c r="DU70" s="57">
        <v>6.5799999999999997E-2</v>
      </c>
      <c r="DV70" s="57">
        <v>9.8599999999999993E-2</v>
      </c>
      <c r="DW70" s="57">
        <v>0.1462</v>
      </c>
      <c r="DX70" s="57"/>
      <c r="DY70" s="57"/>
      <c r="DZ70" s="57"/>
      <c r="EA70" s="57"/>
      <c r="EB70" s="57"/>
      <c r="EC70" s="57"/>
      <c r="ED70" s="57"/>
      <c r="EE70" s="57"/>
      <c r="EF70" s="57"/>
      <c r="EG70" s="57"/>
      <c r="EH70" s="57"/>
      <c r="EI70" s="57"/>
      <c r="EJ70" s="57"/>
      <c r="EK70" s="57"/>
      <c r="EL70" s="57"/>
      <c r="EM70" s="57"/>
      <c r="EN70" s="57"/>
      <c r="EO70" s="57"/>
      <c r="EP70" s="57"/>
      <c r="EQ70" s="57"/>
      <c r="ER70" s="57"/>
      <c r="ES70" s="105"/>
    </row>
    <row r="71" spans="2:149" s="55" customFormat="1" x14ac:dyDescent="0.2">
      <c r="B71" s="56">
        <v>39599</v>
      </c>
      <c r="C71" s="57">
        <v>4.9399999999999999E-2</v>
      </c>
      <c r="D71" s="57">
        <v>4.5400000000000003E-2</v>
      </c>
      <c r="E71" s="57">
        <v>5.1799999999999999E-2</v>
      </c>
      <c r="F71" s="57">
        <v>5.8700000000000002E-2</v>
      </c>
      <c r="G71" s="57">
        <v>7.3300000000000004E-2</v>
      </c>
      <c r="H71" s="57">
        <v>2.3099999999999999E-2</v>
      </c>
      <c r="I71" s="57">
        <v>6.0499999999999998E-2</v>
      </c>
      <c r="J71" s="57">
        <v>9.7500000000000003E-2</v>
      </c>
      <c r="K71" s="57">
        <v>0.1227</v>
      </c>
      <c r="L71" s="57">
        <v>7.7100000000000002E-2</v>
      </c>
      <c r="M71" s="57">
        <v>0.11409999999999999</v>
      </c>
      <c r="N71" s="57">
        <v>0.154</v>
      </c>
      <c r="O71" s="57">
        <v>4.1599999999999998E-2</v>
      </c>
      <c r="P71" s="57">
        <v>3.8800000000000001E-2</v>
      </c>
      <c r="Q71" s="57">
        <v>4.3900000000000002E-2</v>
      </c>
      <c r="R71" s="57">
        <v>5.0599999999999999E-2</v>
      </c>
      <c r="S71" s="57">
        <v>0.1149</v>
      </c>
      <c r="T71" s="57">
        <v>6.88E-2</v>
      </c>
      <c r="U71" s="57">
        <v>0.1043</v>
      </c>
      <c r="V71" s="57">
        <v>0.14460000000000001</v>
      </c>
      <c r="W71" s="57"/>
      <c r="X71" s="57">
        <v>6.6600000000000006E-2</v>
      </c>
      <c r="Y71" s="57"/>
      <c r="Z71" s="57"/>
      <c r="AA71" s="57"/>
      <c r="AB71" s="57">
        <v>5.3400000000000003E-2</v>
      </c>
      <c r="AC71" s="57"/>
      <c r="AD71" s="57"/>
      <c r="AE71" s="57"/>
      <c r="AF71" s="57">
        <v>0.12</v>
      </c>
      <c r="AG71" s="57"/>
      <c r="AH71" s="57"/>
      <c r="AI71" s="57"/>
      <c r="AJ71" s="57">
        <v>5.0200000000000002E-2</v>
      </c>
      <c r="AK71" s="57"/>
      <c r="AL71" s="57"/>
      <c r="AM71" s="57"/>
      <c r="AN71" s="57">
        <v>0.1036</v>
      </c>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v>4.8899999999999999E-2</v>
      </c>
      <c r="BO71" s="57">
        <v>4.4699999999999997E-2</v>
      </c>
      <c r="BP71" s="57">
        <v>5.1299999999999998E-2</v>
      </c>
      <c r="BQ71" s="57">
        <v>5.6899999999999999E-2</v>
      </c>
      <c r="BR71" s="57">
        <v>7.3700000000000002E-2</v>
      </c>
      <c r="BS71" s="57">
        <v>2.1100000000000001E-2</v>
      </c>
      <c r="BT71" s="57">
        <v>5.67E-2</v>
      </c>
      <c r="BU71" s="57">
        <v>9.5299999999999996E-2</v>
      </c>
      <c r="BV71" s="57">
        <v>0.1227</v>
      </c>
      <c r="BW71" s="57">
        <v>7.5899999999999995E-2</v>
      </c>
      <c r="BX71" s="57">
        <v>0.1089</v>
      </c>
      <c r="BY71" s="57">
        <v>0.1484</v>
      </c>
      <c r="BZ71" s="57">
        <v>4.1399999999999999E-2</v>
      </c>
      <c r="CA71" s="57">
        <v>3.8600000000000002E-2</v>
      </c>
      <c r="CB71" s="57">
        <v>4.24E-2</v>
      </c>
      <c r="CC71" s="57">
        <v>4.87E-2</v>
      </c>
      <c r="CD71" s="57">
        <v>0.11509999999999999</v>
      </c>
      <c r="CE71" s="57">
        <v>6.6799999999999998E-2</v>
      </c>
      <c r="CF71" s="57">
        <v>0.10199999999999999</v>
      </c>
      <c r="CG71" s="57">
        <v>0.14019999999999999</v>
      </c>
      <c r="CH71" s="57"/>
      <c r="CI71" s="57">
        <v>4.7E-2</v>
      </c>
      <c r="CJ71" s="57">
        <v>4.2900000000000001E-2</v>
      </c>
      <c r="CK71" s="57">
        <v>4.5400000000000003E-2</v>
      </c>
      <c r="CL71" s="57">
        <v>4.9599999999999998E-2</v>
      </c>
      <c r="CM71" s="57">
        <v>9.2499999999999999E-2</v>
      </c>
      <c r="CN71" s="57">
        <v>6.1400000000000003E-2</v>
      </c>
      <c r="CO71" s="57">
        <v>9.1300000000000006E-2</v>
      </c>
      <c r="CP71" s="57">
        <v>0.1109</v>
      </c>
      <c r="CQ71" s="57">
        <v>0.1394</v>
      </c>
      <c r="CR71" s="57">
        <v>0.11260000000000001</v>
      </c>
      <c r="CS71" s="57">
        <v>0.13550000000000001</v>
      </c>
      <c r="CT71" s="57">
        <v>0.1535</v>
      </c>
      <c r="CU71" s="57">
        <v>4.0300000000000002E-2</v>
      </c>
      <c r="CV71" s="57">
        <v>3.49E-2</v>
      </c>
      <c r="CW71" s="57">
        <v>3.9100000000000003E-2</v>
      </c>
      <c r="CX71" s="57">
        <v>4.2900000000000001E-2</v>
      </c>
      <c r="CY71" s="57">
        <v>0.1328</v>
      </c>
      <c r="CZ71" s="57">
        <v>0.1042</v>
      </c>
      <c r="DA71" s="57">
        <v>0.1285</v>
      </c>
      <c r="DB71" s="57">
        <v>0.14549999999999999</v>
      </c>
      <c r="DC71" s="57"/>
      <c r="DD71" s="57">
        <v>5.2699999999999997E-2</v>
      </c>
      <c r="DE71" s="57">
        <v>4.8500000000000001E-2</v>
      </c>
      <c r="DF71" s="57">
        <v>5.5100000000000003E-2</v>
      </c>
      <c r="DG71" s="57">
        <v>5.8400000000000001E-2</v>
      </c>
      <c r="DH71" s="57">
        <v>4.5699999999999998E-2</v>
      </c>
      <c r="DI71" s="57">
        <v>9.2999999999999992E-3</v>
      </c>
      <c r="DJ71" s="57">
        <v>3.5900000000000001E-2</v>
      </c>
      <c r="DK71" s="57">
        <v>8.4099999999999994E-2</v>
      </c>
      <c r="DL71" s="57">
        <v>9.8400000000000001E-2</v>
      </c>
      <c r="DM71" s="57">
        <v>5.8799999999999998E-2</v>
      </c>
      <c r="DN71" s="57">
        <v>9.1999999999999998E-2</v>
      </c>
      <c r="DO71" s="57">
        <v>0.1484</v>
      </c>
      <c r="DP71" s="57">
        <v>4.3499999999999997E-2</v>
      </c>
      <c r="DQ71" s="57">
        <v>3.95E-2</v>
      </c>
      <c r="DR71" s="57">
        <v>4.5699999999999998E-2</v>
      </c>
      <c r="DS71" s="57">
        <v>5.0599999999999999E-2</v>
      </c>
      <c r="DT71" s="57">
        <v>8.9200000000000002E-2</v>
      </c>
      <c r="DU71" s="57">
        <v>4.87E-2</v>
      </c>
      <c r="DV71" s="57">
        <v>8.4099999999999994E-2</v>
      </c>
      <c r="DW71" s="57">
        <v>0.14019999999999999</v>
      </c>
      <c r="DX71" s="57"/>
      <c r="DY71" s="57"/>
      <c r="DZ71" s="57"/>
      <c r="EA71" s="57"/>
      <c r="EB71" s="57"/>
      <c r="EC71" s="57"/>
      <c r="ED71" s="57"/>
      <c r="EE71" s="57"/>
      <c r="EF71" s="57"/>
      <c r="EG71" s="57"/>
      <c r="EH71" s="57"/>
      <c r="EI71" s="57"/>
      <c r="EJ71" s="57"/>
      <c r="EK71" s="57"/>
      <c r="EL71" s="57"/>
      <c r="EM71" s="57"/>
      <c r="EN71" s="57"/>
      <c r="EO71" s="57"/>
      <c r="EP71" s="57"/>
      <c r="EQ71" s="57"/>
      <c r="ER71" s="57"/>
      <c r="ES71" s="105"/>
    </row>
    <row r="72" spans="2:149" s="55" customFormat="1" x14ac:dyDescent="0.2">
      <c r="B72" s="56">
        <v>39629</v>
      </c>
      <c r="C72" s="57">
        <v>4.9099999999999998E-2</v>
      </c>
      <c r="D72" s="57">
        <v>4.5499999999999999E-2</v>
      </c>
      <c r="E72" s="57">
        <v>5.1900000000000002E-2</v>
      </c>
      <c r="F72" s="57">
        <v>5.8799999999999998E-2</v>
      </c>
      <c r="G72" s="57">
        <v>5.8700000000000002E-2</v>
      </c>
      <c r="H72" s="57">
        <v>1.52E-2</v>
      </c>
      <c r="I72" s="57">
        <v>4.19E-2</v>
      </c>
      <c r="J72" s="57">
        <v>8.1500000000000003E-2</v>
      </c>
      <c r="K72" s="57">
        <v>0.10780000000000001</v>
      </c>
      <c r="L72" s="57">
        <v>6.9500000000000006E-2</v>
      </c>
      <c r="M72" s="57">
        <v>9.5399999999999999E-2</v>
      </c>
      <c r="N72" s="57">
        <v>0.13769999999999999</v>
      </c>
      <c r="O72" s="57">
        <v>4.1300000000000003E-2</v>
      </c>
      <c r="P72" s="57">
        <v>3.7499999999999999E-2</v>
      </c>
      <c r="Q72" s="57">
        <v>4.3999999999999997E-2</v>
      </c>
      <c r="R72" s="57">
        <v>5.0599999999999999E-2</v>
      </c>
      <c r="S72" s="57">
        <v>0.1</v>
      </c>
      <c r="T72" s="57">
        <v>6.0100000000000001E-2</v>
      </c>
      <c r="U72" s="57">
        <v>9.06E-2</v>
      </c>
      <c r="V72" s="57">
        <v>0.12659999999999999</v>
      </c>
      <c r="W72" s="57"/>
      <c r="X72" s="57">
        <v>6.59E-2</v>
      </c>
      <c r="Y72" s="57"/>
      <c r="Z72" s="57"/>
      <c r="AA72" s="57"/>
      <c r="AB72" s="57">
        <v>3.8300000000000001E-2</v>
      </c>
      <c r="AC72" s="57"/>
      <c r="AD72" s="57"/>
      <c r="AE72" s="57"/>
      <c r="AF72" s="57">
        <v>0.1043</v>
      </c>
      <c r="AG72" s="57"/>
      <c r="AH72" s="57"/>
      <c r="AI72" s="57"/>
      <c r="AJ72" s="57">
        <v>4.9599999999999998E-2</v>
      </c>
      <c r="AK72" s="57"/>
      <c r="AL72" s="57"/>
      <c r="AM72" s="57"/>
      <c r="AN72" s="57">
        <v>8.7900000000000006E-2</v>
      </c>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v>4.8599999999999997E-2</v>
      </c>
      <c r="BO72" s="57">
        <v>4.4400000000000002E-2</v>
      </c>
      <c r="BP72" s="57">
        <v>5.0900000000000001E-2</v>
      </c>
      <c r="BQ72" s="57">
        <v>5.6599999999999998E-2</v>
      </c>
      <c r="BR72" s="57">
        <v>5.91E-2</v>
      </c>
      <c r="BS72" s="57">
        <v>1.2699999999999999E-2</v>
      </c>
      <c r="BT72" s="57">
        <v>3.7499999999999999E-2</v>
      </c>
      <c r="BU72" s="57">
        <v>8.1199999999999994E-2</v>
      </c>
      <c r="BV72" s="57">
        <v>0.1077</v>
      </c>
      <c r="BW72" s="57">
        <v>6.7199999999999996E-2</v>
      </c>
      <c r="BX72" s="57">
        <v>8.9499999999999996E-2</v>
      </c>
      <c r="BY72" s="57">
        <v>0.1242</v>
      </c>
      <c r="BZ72" s="57">
        <v>4.1099999999999998E-2</v>
      </c>
      <c r="CA72" s="57">
        <v>3.7499999999999999E-2</v>
      </c>
      <c r="CB72" s="57">
        <v>4.2599999999999999E-2</v>
      </c>
      <c r="CC72" s="57">
        <v>4.8899999999999999E-2</v>
      </c>
      <c r="CD72" s="57">
        <v>0.1002</v>
      </c>
      <c r="CE72" s="57">
        <v>5.8299999999999998E-2</v>
      </c>
      <c r="CF72" s="57">
        <v>8.1199999999999994E-2</v>
      </c>
      <c r="CG72" s="57">
        <v>0.1181</v>
      </c>
      <c r="CH72" s="57"/>
      <c r="CI72" s="57">
        <v>4.6399999999999997E-2</v>
      </c>
      <c r="CJ72" s="57">
        <v>4.2500000000000003E-2</v>
      </c>
      <c r="CK72" s="57">
        <v>4.6100000000000002E-2</v>
      </c>
      <c r="CL72" s="57">
        <v>5.11E-2</v>
      </c>
      <c r="CM72" s="57">
        <v>8.2199999999999995E-2</v>
      </c>
      <c r="CN72" s="57">
        <v>5.0099999999999999E-2</v>
      </c>
      <c r="CO72" s="57">
        <v>8.1900000000000001E-2</v>
      </c>
      <c r="CP72" s="57">
        <v>0.1009</v>
      </c>
      <c r="CQ72" s="57">
        <v>0.12870000000000001</v>
      </c>
      <c r="CR72" s="57">
        <v>0.1065</v>
      </c>
      <c r="CS72" s="57">
        <v>0.1239</v>
      </c>
      <c r="CT72" s="57">
        <v>0.1421</v>
      </c>
      <c r="CU72" s="57">
        <v>3.9899999999999998E-2</v>
      </c>
      <c r="CV72" s="57">
        <v>3.4599999999999999E-2</v>
      </c>
      <c r="CW72" s="57">
        <v>3.8699999999999998E-2</v>
      </c>
      <c r="CX72" s="57">
        <v>4.4200000000000003E-2</v>
      </c>
      <c r="CY72" s="57">
        <v>0.1221</v>
      </c>
      <c r="CZ72" s="57">
        <v>9.6699999999999994E-2</v>
      </c>
      <c r="DA72" s="57">
        <v>0.1176</v>
      </c>
      <c r="DB72" s="57">
        <v>0.13500000000000001</v>
      </c>
      <c r="DC72" s="57"/>
      <c r="DD72" s="57">
        <v>5.2499999999999998E-2</v>
      </c>
      <c r="DE72" s="57">
        <v>4.9500000000000002E-2</v>
      </c>
      <c r="DF72" s="57">
        <v>5.5100000000000003E-2</v>
      </c>
      <c r="DG72" s="57">
        <v>5.8700000000000002E-2</v>
      </c>
      <c r="DH72" s="57">
        <v>2.7400000000000001E-2</v>
      </c>
      <c r="DI72" s="57">
        <v>1E-4</v>
      </c>
      <c r="DJ72" s="57">
        <v>2.9899999999999999E-2</v>
      </c>
      <c r="DK72" s="57">
        <v>6.9500000000000006E-2</v>
      </c>
      <c r="DL72" s="57">
        <v>7.9899999999999999E-2</v>
      </c>
      <c r="DM72" s="57">
        <v>5.1799999999999999E-2</v>
      </c>
      <c r="DN72" s="57">
        <v>7.4899999999999994E-2</v>
      </c>
      <c r="DO72" s="57">
        <v>0.1216</v>
      </c>
      <c r="DP72" s="57">
        <v>4.3200000000000002E-2</v>
      </c>
      <c r="DQ72" s="57">
        <v>3.9399999999999998E-2</v>
      </c>
      <c r="DR72" s="57">
        <v>4.48E-2</v>
      </c>
      <c r="DS72" s="57">
        <v>5.0200000000000002E-2</v>
      </c>
      <c r="DT72" s="57">
        <v>7.0699999999999999E-2</v>
      </c>
      <c r="DU72" s="57">
        <v>4.1000000000000002E-2</v>
      </c>
      <c r="DV72" s="57">
        <v>6.8599999999999994E-2</v>
      </c>
      <c r="DW72" s="57">
        <v>0.1124</v>
      </c>
      <c r="DX72" s="57"/>
      <c r="DY72" s="57"/>
      <c r="DZ72" s="57"/>
      <c r="EA72" s="57"/>
      <c r="EB72" s="57"/>
      <c r="EC72" s="57"/>
      <c r="ED72" s="57"/>
      <c r="EE72" s="57"/>
      <c r="EF72" s="57"/>
      <c r="EG72" s="57"/>
      <c r="EH72" s="57"/>
      <c r="EI72" s="57"/>
      <c r="EJ72" s="57"/>
      <c r="EK72" s="57"/>
      <c r="EL72" s="57"/>
      <c r="EM72" s="57"/>
      <c r="EN72" s="57"/>
      <c r="EO72" s="57"/>
      <c r="EP72" s="57"/>
      <c r="EQ72" s="57"/>
      <c r="ER72" s="57"/>
      <c r="ES72" s="105"/>
    </row>
    <row r="73" spans="2:149" s="55" customFormat="1" x14ac:dyDescent="0.2">
      <c r="B73" s="56">
        <v>39660</v>
      </c>
      <c r="C73" s="57">
        <v>4.8899999999999999E-2</v>
      </c>
      <c r="D73" s="57">
        <v>4.4499999999999998E-2</v>
      </c>
      <c r="E73" s="57">
        <v>5.1400000000000001E-2</v>
      </c>
      <c r="F73" s="57">
        <v>5.8700000000000002E-2</v>
      </c>
      <c r="G73" s="57">
        <v>4.07E-2</v>
      </c>
      <c r="H73" s="57">
        <v>-2.3E-3</v>
      </c>
      <c r="I73" s="57">
        <v>2.1000000000000001E-2</v>
      </c>
      <c r="J73" s="57">
        <v>6.5000000000000002E-2</v>
      </c>
      <c r="K73" s="57">
        <v>8.9599999999999999E-2</v>
      </c>
      <c r="L73" s="57">
        <v>4.9200000000000001E-2</v>
      </c>
      <c r="M73" s="57">
        <v>8.0299999999999996E-2</v>
      </c>
      <c r="N73" s="57">
        <v>0.1211</v>
      </c>
      <c r="O73" s="57">
        <v>4.1099999999999998E-2</v>
      </c>
      <c r="P73" s="57">
        <v>3.7400000000000003E-2</v>
      </c>
      <c r="Q73" s="57">
        <v>4.3700000000000003E-2</v>
      </c>
      <c r="R73" s="57">
        <v>5.0299999999999997E-2</v>
      </c>
      <c r="S73" s="57">
        <v>8.1799999999999998E-2</v>
      </c>
      <c r="T73" s="57">
        <v>4.0500000000000001E-2</v>
      </c>
      <c r="U73" s="57">
        <v>7.5399999999999995E-2</v>
      </c>
      <c r="V73" s="57">
        <v>0.1125</v>
      </c>
      <c r="W73" s="57"/>
      <c r="X73" s="57">
        <v>6.6400000000000001E-2</v>
      </c>
      <c r="Y73" s="57"/>
      <c r="Z73" s="57"/>
      <c r="AA73" s="57"/>
      <c r="AB73" s="57">
        <v>3.5400000000000001E-2</v>
      </c>
      <c r="AC73" s="57"/>
      <c r="AD73" s="57"/>
      <c r="AE73" s="57"/>
      <c r="AF73" s="57">
        <v>0.1018</v>
      </c>
      <c r="AG73" s="57"/>
      <c r="AH73" s="57"/>
      <c r="AI73" s="57"/>
      <c r="AJ73" s="57">
        <v>5.0099999999999999E-2</v>
      </c>
      <c r="AK73" s="57"/>
      <c r="AL73" s="57"/>
      <c r="AM73" s="57"/>
      <c r="AN73" s="57">
        <v>8.5500000000000007E-2</v>
      </c>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v>4.8399999999999999E-2</v>
      </c>
      <c r="BO73" s="57">
        <v>4.3299999999999998E-2</v>
      </c>
      <c r="BP73" s="57">
        <v>5.0599999999999999E-2</v>
      </c>
      <c r="BQ73" s="57">
        <v>5.62E-2</v>
      </c>
      <c r="BR73" s="57">
        <v>4.07E-2</v>
      </c>
      <c r="BS73" s="57">
        <v>-4.3E-3</v>
      </c>
      <c r="BT73" s="57">
        <v>1.7299999999999999E-2</v>
      </c>
      <c r="BU73" s="57">
        <v>5.9900000000000002E-2</v>
      </c>
      <c r="BV73" s="57">
        <v>8.9099999999999999E-2</v>
      </c>
      <c r="BW73" s="57">
        <v>4.82E-2</v>
      </c>
      <c r="BX73" s="57">
        <v>7.0699999999999999E-2</v>
      </c>
      <c r="BY73" s="57">
        <v>0.1075</v>
      </c>
      <c r="BZ73" s="57">
        <v>4.0899999999999999E-2</v>
      </c>
      <c r="CA73" s="57">
        <v>3.7400000000000003E-2</v>
      </c>
      <c r="CB73" s="57">
        <v>4.2299999999999997E-2</v>
      </c>
      <c r="CC73" s="57">
        <v>4.8599999999999997E-2</v>
      </c>
      <c r="CD73" s="57">
        <v>8.1600000000000006E-2</v>
      </c>
      <c r="CE73" s="57">
        <v>3.9899999999999998E-2</v>
      </c>
      <c r="CF73" s="57">
        <v>6.3399999999999998E-2</v>
      </c>
      <c r="CG73" s="57">
        <v>9.9400000000000002E-2</v>
      </c>
      <c r="CH73" s="57"/>
      <c r="CI73" s="57">
        <v>4.5999999999999999E-2</v>
      </c>
      <c r="CJ73" s="57">
        <v>4.2299999999999997E-2</v>
      </c>
      <c r="CK73" s="57">
        <v>4.3299999999999998E-2</v>
      </c>
      <c r="CL73" s="57">
        <v>5.0599999999999999E-2</v>
      </c>
      <c r="CM73" s="57">
        <v>6.6900000000000001E-2</v>
      </c>
      <c r="CN73" s="57">
        <v>3.9800000000000002E-2</v>
      </c>
      <c r="CO73" s="57">
        <v>6.4000000000000001E-2</v>
      </c>
      <c r="CP73" s="57">
        <v>8.7999999999999995E-2</v>
      </c>
      <c r="CQ73" s="57">
        <v>0.1129</v>
      </c>
      <c r="CR73" s="57">
        <v>9.8599999999999993E-2</v>
      </c>
      <c r="CS73" s="57">
        <v>0.11459999999999999</v>
      </c>
      <c r="CT73" s="57">
        <v>0.12920000000000001</v>
      </c>
      <c r="CU73" s="57">
        <v>3.9600000000000003E-2</v>
      </c>
      <c r="CV73" s="57">
        <v>3.4000000000000002E-2</v>
      </c>
      <c r="CW73" s="57">
        <v>3.8600000000000002E-2</v>
      </c>
      <c r="CX73" s="57">
        <v>4.3799999999999999E-2</v>
      </c>
      <c r="CY73" s="57">
        <v>0.1065</v>
      </c>
      <c r="CZ73" s="57">
        <v>8.9099999999999999E-2</v>
      </c>
      <c r="DA73" s="57">
        <v>0.10780000000000001</v>
      </c>
      <c r="DB73" s="57">
        <v>0.1221</v>
      </c>
      <c r="DC73" s="57"/>
      <c r="DD73" s="57">
        <v>5.2400000000000002E-2</v>
      </c>
      <c r="DE73" s="57">
        <v>4.9700000000000001E-2</v>
      </c>
      <c r="DF73" s="57">
        <v>5.4800000000000001E-2</v>
      </c>
      <c r="DG73" s="57">
        <v>5.8799999999999998E-2</v>
      </c>
      <c r="DH73" s="57">
        <v>7.0000000000000001E-3</v>
      </c>
      <c r="DI73" s="57">
        <v>-1.15E-2</v>
      </c>
      <c r="DJ73" s="57">
        <v>9.1000000000000004E-3</v>
      </c>
      <c r="DK73" s="57">
        <v>5.7500000000000002E-2</v>
      </c>
      <c r="DL73" s="57">
        <v>5.9400000000000001E-2</v>
      </c>
      <c r="DM73" s="57">
        <v>3.9300000000000002E-2</v>
      </c>
      <c r="DN73" s="57">
        <v>6.2399999999999997E-2</v>
      </c>
      <c r="DO73" s="57">
        <v>0.1008</v>
      </c>
      <c r="DP73" s="57">
        <v>4.3099999999999999E-2</v>
      </c>
      <c r="DQ73" s="57">
        <v>3.9399999999999998E-2</v>
      </c>
      <c r="DR73" s="57">
        <v>4.4499999999999998E-2</v>
      </c>
      <c r="DS73" s="57">
        <v>0.05</v>
      </c>
      <c r="DT73" s="57">
        <v>5.0099999999999999E-2</v>
      </c>
      <c r="DU73" s="57">
        <v>2.98E-2</v>
      </c>
      <c r="DV73" s="57">
        <v>5.3199999999999997E-2</v>
      </c>
      <c r="DW73" s="57">
        <v>9.3899999999999997E-2</v>
      </c>
      <c r="DX73" s="57"/>
      <c r="DY73" s="57"/>
      <c r="DZ73" s="57"/>
      <c r="EA73" s="57"/>
      <c r="EB73" s="57"/>
      <c r="EC73" s="57"/>
      <c r="ED73" s="57"/>
      <c r="EE73" s="57"/>
      <c r="EF73" s="57"/>
      <c r="EG73" s="57"/>
      <c r="EH73" s="57"/>
      <c r="EI73" s="57"/>
      <c r="EJ73" s="57"/>
      <c r="EK73" s="57"/>
      <c r="EL73" s="57"/>
      <c r="EM73" s="57"/>
      <c r="EN73" s="57"/>
      <c r="EO73" s="57"/>
      <c r="EP73" s="57"/>
      <c r="EQ73" s="57"/>
      <c r="ER73" s="57"/>
      <c r="ES73" s="105"/>
    </row>
    <row r="74" spans="2:149" s="55" customFormat="1" x14ac:dyDescent="0.2">
      <c r="B74" s="56">
        <v>39691</v>
      </c>
      <c r="C74" s="57">
        <v>4.87E-2</v>
      </c>
      <c r="D74" s="57">
        <v>4.5199999999999997E-2</v>
      </c>
      <c r="E74" s="57">
        <v>5.0700000000000002E-2</v>
      </c>
      <c r="F74" s="57">
        <v>5.8200000000000002E-2</v>
      </c>
      <c r="G74" s="57">
        <v>2.12E-2</v>
      </c>
      <c r="H74" s="57">
        <v>-1.9599999999999999E-2</v>
      </c>
      <c r="I74" s="57">
        <v>8.9999999999999993E-3</v>
      </c>
      <c r="J74" s="57">
        <v>4.6600000000000003E-2</v>
      </c>
      <c r="K74" s="57">
        <v>6.9900000000000004E-2</v>
      </c>
      <c r="L74" s="57">
        <v>3.1E-2</v>
      </c>
      <c r="M74" s="57">
        <v>6.0299999999999999E-2</v>
      </c>
      <c r="N74" s="57">
        <v>0.105</v>
      </c>
      <c r="O74" s="57">
        <v>4.1000000000000002E-2</v>
      </c>
      <c r="P74" s="57">
        <v>3.7699999999999997E-2</v>
      </c>
      <c r="Q74" s="57">
        <v>4.3099999999999999E-2</v>
      </c>
      <c r="R74" s="57">
        <v>4.99E-2</v>
      </c>
      <c r="S74" s="57">
        <v>6.2199999999999998E-2</v>
      </c>
      <c r="T74" s="57">
        <v>2.2200000000000001E-2</v>
      </c>
      <c r="U74" s="57">
        <v>5.62E-2</v>
      </c>
      <c r="V74" s="57">
        <v>9.9599999999999994E-2</v>
      </c>
      <c r="W74" s="57"/>
      <c r="X74" s="57">
        <v>6.6699999999999995E-2</v>
      </c>
      <c r="Y74" s="57"/>
      <c r="Z74" s="57"/>
      <c r="AA74" s="57"/>
      <c r="AB74" s="57">
        <v>2.9899999999999999E-2</v>
      </c>
      <c r="AC74" s="57"/>
      <c r="AD74" s="57"/>
      <c r="AE74" s="57"/>
      <c r="AF74" s="57">
        <v>9.6600000000000005E-2</v>
      </c>
      <c r="AG74" s="57"/>
      <c r="AH74" s="57"/>
      <c r="AI74" s="57"/>
      <c r="AJ74" s="57">
        <v>5.0500000000000003E-2</v>
      </c>
      <c r="AK74" s="57"/>
      <c r="AL74" s="57"/>
      <c r="AM74" s="57"/>
      <c r="AN74" s="57">
        <v>8.0399999999999999E-2</v>
      </c>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v>4.82E-2</v>
      </c>
      <c r="BO74" s="57">
        <v>4.3299999999999998E-2</v>
      </c>
      <c r="BP74" s="57">
        <v>5.0200000000000002E-2</v>
      </c>
      <c r="BQ74" s="57">
        <v>5.6000000000000001E-2</v>
      </c>
      <c r="BR74" s="57">
        <v>2.0799999999999999E-2</v>
      </c>
      <c r="BS74" s="57">
        <v>-2.5700000000000001E-2</v>
      </c>
      <c r="BT74" s="57">
        <v>3.5999999999999999E-3</v>
      </c>
      <c r="BU74" s="57">
        <v>3.9600000000000003E-2</v>
      </c>
      <c r="BV74" s="57">
        <v>6.9000000000000006E-2</v>
      </c>
      <c r="BW74" s="57">
        <v>2.64E-2</v>
      </c>
      <c r="BX74" s="57">
        <v>5.4199999999999998E-2</v>
      </c>
      <c r="BY74" s="57">
        <v>8.8099999999999998E-2</v>
      </c>
      <c r="BZ74" s="57">
        <v>4.07E-2</v>
      </c>
      <c r="CA74" s="57">
        <v>3.7199999999999997E-2</v>
      </c>
      <c r="CB74" s="57">
        <v>4.2099999999999999E-2</v>
      </c>
      <c r="CC74" s="57">
        <v>4.8399999999999999E-2</v>
      </c>
      <c r="CD74" s="57">
        <v>6.1499999999999999E-2</v>
      </c>
      <c r="CE74" s="57">
        <v>1.7000000000000001E-2</v>
      </c>
      <c r="CF74" s="57">
        <v>4.7399999999999998E-2</v>
      </c>
      <c r="CG74" s="57">
        <v>8.1100000000000005E-2</v>
      </c>
      <c r="CH74" s="57"/>
      <c r="CI74" s="57">
        <v>4.5699999999999998E-2</v>
      </c>
      <c r="CJ74" s="57">
        <v>4.1099999999999998E-2</v>
      </c>
      <c r="CK74" s="57">
        <v>4.3099999999999999E-2</v>
      </c>
      <c r="CL74" s="57">
        <v>5.0200000000000002E-2</v>
      </c>
      <c r="CM74" s="57">
        <v>4.9700000000000001E-2</v>
      </c>
      <c r="CN74" s="57">
        <v>2.9499999999999998E-2</v>
      </c>
      <c r="CO74" s="57">
        <v>4.6399999999999997E-2</v>
      </c>
      <c r="CP74" s="57">
        <v>6.5699999999999995E-2</v>
      </c>
      <c r="CQ74" s="57">
        <v>9.5399999999999999E-2</v>
      </c>
      <c r="CR74" s="57">
        <v>8.4000000000000005E-2</v>
      </c>
      <c r="CS74" s="57">
        <v>9.1399999999999995E-2</v>
      </c>
      <c r="CT74" s="57">
        <v>0.1074</v>
      </c>
      <c r="CU74" s="57">
        <v>3.9300000000000002E-2</v>
      </c>
      <c r="CV74" s="57">
        <v>3.4000000000000002E-2</v>
      </c>
      <c r="CW74" s="57">
        <v>3.8600000000000002E-2</v>
      </c>
      <c r="CX74" s="57">
        <v>4.3400000000000001E-2</v>
      </c>
      <c r="CY74" s="57">
        <v>8.8999999999999996E-2</v>
      </c>
      <c r="CZ74" s="57">
        <v>7.8200000000000006E-2</v>
      </c>
      <c r="DA74" s="57">
        <v>8.2400000000000001E-2</v>
      </c>
      <c r="DB74" s="57">
        <v>0.1036</v>
      </c>
      <c r="DC74" s="57"/>
      <c r="DD74" s="57">
        <v>5.2299999999999999E-2</v>
      </c>
      <c r="DE74" s="57">
        <v>4.8899999999999999E-2</v>
      </c>
      <c r="DF74" s="57">
        <v>5.3600000000000002E-2</v>
      </c>
      <c r="DG74" s="57">
        <v>5.8200000000000002E-2</v>
      </c>
      <c r="DH74" s="57">
        <v>-1.47E-2</v>
      </c>
      <c r="DI74" s="57">
        <v>-4.5900000000000003E-2</v>
      </c>
      <c r="DJ74" s="57">
        <v>-3.5000000000000001E-3</v>
      </c>
      <c r="DK74" s="57">
        <v>3.9100000000000003E-2</v>
      </c>
      <c r="DL74" s="57">
        <v>3.7600000000000001E-2</v>
      </c>
      <c r="DM74" s="57">
        <v>5.1000000000000004E-3</v>
      </c>
      <c r="DN74" s="57">
        <v>4.8800000000000003E-2</v>
      </c>
      <c r="DO74" s="57">
        <v>8.7800000000000003E-2</v>
      </c>
      <c r="DP74" s="57">
        <v>4.2999999999999997E-2</v>
      </c>
      <c r="DQ74" s="57">
        <v>3.8800000000000001E-2</v>
      </c>
      <c r="DR74" s="57">
        <v>4.3499999999999997E-2</v>
      </c>
      <c r="DS74" s="57">
        <v>4.99E-2</v>
      </c>
      <c r="DT74" s="57">
        <v>2.8299999999999999E-2</v>
      </c>
      <c r="DU74" s="57">
        <v>-4.7000000000000002E-3</v>
      </c>
      <c r="DV74" s="57">
        <v>3.8199999999999998E-2</v>
      </c>
      <c r="DW74" s="57">
        <v>8.09E-2</v>
      </c>
      <c r="DX74" s="57"/>
      <c r="DY74" s="57">
        <v>6.7199999999999996E-2</v>
      </c>
      <c r="DZ74" s="57"/>
      <c r="EA74" s="57"/>
      <c r="EB74" s="57"/>
      <c r="EC74" s="57">
        <v>3.44E-2</v>
      </c>
      <c r="ED74" s="57"/>
      <c r="EE74" s="57"/>
      <c r="EF74" s="57"/>
      <c r="EG74" s="57">
        <v>0.10150000000000001</v>
      </c>
      <c r="EH74" s="57"/>
      <c r="EI74" s="57"/>
      <c r="EJ74" s="57"/>
      <c r="EK74" s="57">
        <v>5.1400000000000001E-2</v>
      </c>
      <c r="EL74" s="57"/>
      <c r="EM74" s="57"/>
      <c r="EN74" s="57"/>
      <c r="EO74" s="57">
        <v>8.5699999999999998E-2</v>
      </c>
      <c r="EP74" s="57"/>
      <c r="EQ74" s="57"/>
      <c r="ER74" s="57"/>
      <c r="ES74" s="105"/>
    </row>
    <row r="75" spans="2:149" s="55" customFormat="1" x14ac:dyDescent="0.2">
      <c r="B75" s="56">
        <v>39721</v>
      </c>
      <c r="C75" s="57">
        <v>4.8500000000000001E-2</v>
      </c>
      <c r="D75" s="57">
        <v>4.48E-2</v>
      </c>
      <c r="E75" s="57">
        <v>5.0599999999999999E-2</v>
      </c>
      <c r="F75" s="57">
        <v>5.8299999999999998E-2</v>
      </c>
      <c r="G75" s="57">
        <v>-8.0000000000000004E-4</v>
      </c>
      <c r="H75" s="57">
        <v>-3.9899999999999998E-2</v>
      </c>
      <c r="I75" s="57">
        <v>-0.01</v>
      </c>
      <c r="J75" s="57">
        <v>3.0599999999999999E-2</v>
      </c>
      <c r="K75" s="57">
        <v>4.7699999999999999E-2</v>
      </c>
      <c r="L75" s="57">
        <v>7.1999999999999998E-3</v>
      </c>
      <c r="M75" s="57">
        <v>4.1500000000000002E-2</v>
      </c>
      <c r="N75" s="57">
        <v>8.5400000000000004E-2</v>
      </c>
      <c r="O75" s="57">
        <v>4.0800000000000003E-2</v>
      </c>
      <c r="P75" s="57">
        <v>3.6700000000000003E-2</v>
      </c>
      <c r="Q75" s="57">
        <v>4.2000000000000003E-2</v>
      </c>
      <c r="R75" s="57">
        <v>5.0099999999999999E-2</v>
      </c>
      <c r="S75" s="57">
        <v>0.04</v>
      </c>
      <c r="T75" s="57">
        <v>-2.8E-3</v>
      </c>
      <c r="U75" s="57">
        <v>3.4500000000000003E-2</v>
      </c>
      <c r="V75" s="57">
        <v>8.3199999999999996E-2</v>
      </c>
      <c r="W75" s="57"/>
      <c r="X75" s="57">
        <v>6.6799999999999998E-2</v>
      </c>
      <c r="Y75" s="57"/>
      <c r="Z75" s="57"/>
      <c r="AA75" s="57"/>
      <c r="AB75" s="57">
        <v>1.5699999999999999E-2</v>
      </c>
      <c r="AC75" s="57"/>
      <c r="AD75" s="57"/>
      <c r="AE75" s="57"/>
      <c r="AF75" s="57">
        <v>8.2500000000000004E-2</v>
      </c>
      <c r="AG75" s="57"/>
      <c r="AH75" s="57"/>
      <c r="AI75" s="57"/>
      <c r="AJ75" s="57">
        <v>5.0700000000000002E-2</v>
      </c>
      <c r="AK75" s="57"/>
      <c r="AL75" s="57"/>
      <c r="AM75" s="57"/>
      <c r="AN75" s="57">
        <v>6.6400000000000001E-2</v>
      </c>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v>4.8000000000000001E-2</v>
      </c>
      <c r="BO75" s="57">
        <v>4.3099999999999999E-2</v>
      </c>
      <c r="BP75" s="57">
        <v>4.8500000000000001E-2</v>
      </c>
      <c r="BQ75" s="57">
        <v>5.62E-2</v>
      </c>
      <c r="BR75" s="57">
        <v>-1.4E-3</v>
      </c>
      <c r="BS75" s="57">
        <v>-4.6699999999999998E-2</v>
      </c>
      <c r="BT75" s="57">
        <v>-1.5599999999999999E-2</v>
      </c>
      <c r="BU75" s="57">
        <v>1.6199999999999999E-2</v>
      </c>
      <c r="BV75" s="57">
        <v>4.6600000000000003E-2</v>
      </c>
      <c r="BW75" s="57">
        <v>3.7000000000000002E-3</v>
      </c>
      <c r="BX75" s="57">
        <v>3.8199999999999998E-2</v>
      </c>
      <c r="BY75" s="57">
        <v>6.6400000000000001E-2</v>
      </c>
      <c r="BZ75" s="57">
        <v>4.0500000000000001E-2</v>
      </c>
      <c r="CA75" s="57">
        <v>3.6400000000000002E-2</v>
      </c>
      <c r="CB75" s="57">
        <v>4.1399999999999999E-2</v>
      </c>
      <c r="CC75" s="57">
        <v>4.8800000000000003E-2</v>
      </c>
      <c r="CD75" s="57">
        <v>3.9100000000000003E-2</v>
      </c>
      <c r="CE75" s="57">
        <v>-6.3E-3</v>
      </c>
      <c r="CF75" s="57">
        <v>2.8500000000000001E-2</v>
      </c>
      <c r="CG75" s="57">
        <v>5.8000000000000003E-2</v>
      </c>
      <c r="CH75" s="57"/>
      <c r="CI75" s="57">
        <v>4.5199999999999997E-2</v>
      </c>
      <c r="CJ75" s="57">
        <v>4.0300000000000002E-2</v>
      </c>
      <c r="CK75" s="57">
        <v>4.2299999999999997E-2</v>
      </c>
      <c r="CL75" s="57">
        <v>4.7399999999999998E-2</v>
      </c>
      <c r="CM75" s="57">
        <v>3.2099999999999997E-2</v>
      </c>
      <c r="CN75" s="57">
        <v>8.3999999999999995E-3</v>
      </c>
      <c r="CO75" s="57">
        <v>4.0399999999999998E-2</v>
      </c>
      <c r="CP75" s="57">
        <v>5.7799999999999997E-2</v>
      </c>
      <c r="CQ75" s="57">
        <v>7.7299999999999994E-2</v>
      </c>
      <c r="CR75" s="57">
        <v>5.8000000000000003E-2</v>
      </c>
      <c r="CS75" s="57">
        <v>8.3900000000000002E-2</v>
      </c>
      <c r="CT75" s="57">
        <v>9.8100000000000007E-2</v>
      </c>
      <c r="CU75" s="57">
        <v>3.8899999999999997E-2</v>
      </c>
      <c r="CV75" s="57">
        <v>3.4000000000000002E-2</v>
      </c>
      <c r="CW75" s="57">
        <v>3.44E-2</v>
      </c>
      <c r="CX75" s="57">
        <v>4.1200000000000001E-2</v>
      </c>
      <c r="CY75" s="57">
        <v>7.0999999999999994E-2</v>
      </c>
      <c r="CZ75" s="57">
        <v>5.1700000000000003E-2</v>
      </c>
      <c r="DA75" s="57">
        <v>7.8899999999999998E-2</v>
      </c>
      <c r="DB75" s="57">
        <v>9.1700000000000004E-2</v>
      </c>
      <c r="DC75" s="57"/>
      <c r="DD75" s="57">
        <v>5.2200000000000003E-2</v>
      </c>
      <c r="DE75" s="57">
        <v>4.82E-2</v>
      </c>
      <c r="DF75" s="57">
        <v>5.3600000000000002E-2</v>
      </c>
      <c r="DG75" s="57">
        <v>5.8700000000000002E-2</v>
      </c>
      <c r="DH75" s="57">
        <v>-3.9300000000000002E-2</v>
      </c>
      <c r="DI75" s="57">
        <v>-5.7299999999999997E-2</v>
      </c>
      <c r="DJ75" s="57">
        <v>-2.1999999999999999E-2</v>
      </c>
      <c r="DK75" s="57">
        <v>7.7000000000000002E-3</v>
      </c>
      <c r="DL75" s="57">
        <v>1.2999999999999999E-2</v>
      </c>
      <c r="DM75" s="57">
        <v>-6.1000000000000004E-3</v>
      </c>
      <c r="DN75" s="57">
        <v>2.93E-2</v>
      </c>
      <c r="DO75" s="57">
        <v>6.1400000000000003E-2</v>
      </c>
      <c r="DP75" s="57">
        <v>4.2999999999999997E-2</v>
      </c>
      <c r="DQ75" s="57">
        <v>3.9300000000000002E-2</v>
      </c>
      <c r="DR75" s="57">
        <v>4.4699999999999997E-2</v>
      </c>
      <c r="DS75" s="57">
        <v>5.0099999999999999E-2</v>
      </c>
      <c r="DT75" s="57">
        <v>3.7000000000000002E-3</v>
      </c>
      <c r="DU75" s="57">
        <v>-1.6899999999999998E-2</v>
      </c>
      <c r="DV75" s="57">
        <v>2.1100000000000001E-2</v>
      </c>
      <c r="DW75" s="57">
        <v>5.5399999999999998E-2</v>
      </c>
      <c r="DX75" s="57"/>
      <c r="DY75" s="57">
        <v>6.6500000000000004E-2</v>
      </c>
      <c r="DZ75" s="57"/>
      <c r="EA75" s="57"/>
      <c r="EB75" s="57"/>
      <c r="EC75" s="57">
        <v>1.72E-2</v>
      </c>
      <c r="ED75" s="57"/>
      <c r="EE75" s="57"/>
      <c r="EF75" s="57"/>
      <c r="EG75" s="57">
        <v>8.3699999999999997E-2</v>
      </c>
      <c r="EH75" s="57"/>
      <c r="EI75" s="57"/>
      <c r="EJ75" s="57"/>
      <c r="EK75" s="57">
        <v>5.0599999999999999E-2</v>
      </c>
      <c r="EL75" s="57"/>
      <c r="EM75" s="57"/>
      <c r="EN75" s="57"/>
      <c r="EO75" s="57">
        <v>6.7799999999999999E-2</v>
      </c>
      <c r="EP75" s="57"/>
      <c r="EQ75" s="57"/>
      <c r="ER75" s="57"/>
      <c r="ES75" s="105"/>
    </row>
    <row r="76" spans="2:149" s="55" customFormat="1" x14ac:dyDescent="0.2">
      <c r="B76" s="56">
        <v>39752</v>
      </c>
      <c r="C76" s="57">
        <v>4.8399999999999999E-2</v>
      </c>
      <c r="D76" s="57">
        <v>4.3299999999999998E-2</v>
      </c>
      <c r="E76" s="57">
        <v>4.99E-2</v>
      </c>
      <c r="F76" s="57">
        <v>5.7299999999999997E-2</v>
      </c>
      <c r="G76" s="57">
        <v>-2.3900000000000001E-2</v>
      </c>
      <c r="H76" s="57">
        <v>-6.5299999999999997E-2</v>
      </c>
      <c r="I76" s="57">
        <v>-3.44E-2</v>
      </c>
      <c r="J76" s="57">
        <v>5.7999999999999996E-3</v>
      </c>
      <c r="K76" s="57">
        <v>2.4500000000000001E-2</v>
      </c>
      <c r="L76" s="57">
        <v>-1.8800000000000001E-2</v>
      </c>
      <c r="M76" s="57">
        <v>2.07E-2</v>
      </c>
      <c r="N76" s="57">
        <v>6.2899999999999998E-2</v>
      </c>
      <c r="O76" s="57">
        <v>4.07E-2</v>
      </c>
      <c r="P76" s="57">
        <v>3.5700000000000003E-2</v>
      </c>
      <c r="Q76" s="57">
        <v>4.2299999999999997E-2</v>
      </c>
      <c r="R76" s="57">
        <v>4.99E-2</v>
      </c>
      <c r="S76" s="57">
        <v>1.6799999999999999E-2</v>
      </c>
      <c r="T76" s="57">
        <v>-3.0099999999999998E-2</v>
      </c>
      <c r="U76" s="57">
        <v>1.24E-2</v>
      </c>
      <c r="V76" s="57">
        <v>5.74E-2</v>
      </c>
      <c r="W76" s="57"/>
      <c r="X76" s="57">
        <v>6.6799999999999998E-2</v>
      </c>
      <c r="Y76" s="57"/>
      <c r="Z76" s="57"/>
      <c r="AA76" s="57"/>
      <c r="AB76" s="57">
        <v>0</v>
      </c>
      <c r="AC76" s="57"/>
      <c r="AD76" s="57"/>
      <c r="AE76" s="57"/>
      <c r="AF76" s="57">
        <v>6.6900000000000001E-2</v>
      </c>
      <c r="AG76" s="57"/>
      <c r="AH76" s="57"/>
      <c r="AI76" s="57"/>
      <c r="AJ76" s="57">
        <v>5.0799999999999998E-2</v>
      </c>
      <c r="AK76" s="57"/>
      <c r="AL76" s="57"/>
      <c r="AM76" s="57"/>
      <c r="AN76" s="57">
        <v>5.0799999999999998E-2</v>
      </c>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v>4.7800000000000002E-2</v>
      </c>
      <c r="BO76" s="57">
        <v>4.3200000000000002E-2</v>
      </c>
      <c r="BP76" s="57">
        <v>4.8099999999999997E-2</v>
      </c>
      <c r="BQ76" s="57">
        <v>5.57E-2</v>
      </c>
      <c r="BR76" s="57">
        <v>-2.47E-2</v>
      </c>
      <c r="BS76" s="57">
        <v>-7.46E-2</v>
      </c>
      <c r="BT76" s="57">
        <v>-3.9199999999999999E-2</v>
      </c>
      <c r="BU76" s="57">
        <v>-5.7999999999999996E-3</v>
      </c>
      <c r="BV76" s="57">
        <v>2.3099999999999999E-2</v>
      </c>
      <c r="BW76" s="57">
        <v>-2.5999999999999999E-2</v>
      </c>
      <c r="BX76" s="57">
        <v>1.1299999999999999E-2</v>
      </c>
      <c r="BY76" s="57">
        <v>4.5999999999999999E-2</v>
      </c>
      <c r="BZ76" s="57">
        <v>4.0399999999999998E-2</v>
      </c>
      <c r="CA76" s="57">
        <v>3.56E-2</v>
      </c>
      <c r="CB76" s="57">
        <v>4.0599999999999997E-2</v>
      </c>
      <c r="CC76" s="57">
        <v>4.7699999999999999E-2</v>
      </c>
      <c r="CD76" s="57">
        <v>1.5699999999999999E-2</v>
      </c>
      <c r="CE76" s="57">
        <v>-3.3700000000000001E-2</v>
      </c>
      <c r="CF76" s="57">
        <v>7.1000000000000004E-3</v>
      </c>
      <c r="CG76" s="57">
        <v>3.7600000000000001E-2</v>
      </c>
      <c r="CH76" s="57"/>
      <c r="CI76" s="57">
        <v>4.48E-2</v>
      </c>
      <c r="CJ76" s="57">
        <v>4.0300000000000002E-2</v>
      </c>
      <c r="CK76" s="57">
        <v>4.2299999999999997E-2</v>
      </c>
      <c r="CL76" s="57">
        <v>4.7300000000000002E-2</v>
      </c>
      <c r="CM76" s="57">
        <v>1.2500000000000001E-2</v>
      </c>
      <c r="CN76" s="57">
        <v>-9.7999999999999997E-3</v>
      </c>
      <c r="CO76" s="57">
        <v>1.6299999999999999E-2</v>
      </c>
      <c r="CP76" s="57">
        <v>4.0899999999999999E-2</v>
      </c>
      <c r="CQ76" s="57">
        <v>5.7299999999999997E-2</v>
      </c>
      <c r="CR76" s="57">
        <v>4.2700000000000002E-2</v>
      </c>
      <c r="CS76" s="57">
        <v>6.7599999999999993E-2</v>
      </c>
      <c r="CT76" s="57">
        <v>7.9500000000000001E-2</v>
      </c>
      <c r="CU76" s="57">
        <v>3.8800000000000001E-2</v>
      </c>
      <c r="CV76" s="57">
        <v>3.4000000000000002E-2</v>
      </c>
      <c r="CW76" s="57">
        <v>3.5499999999999997E-2</v>
      </c>
      <c r="CX76" s="57">
        <v>4.1099999999999998E-2</v>
      </c>
      <c r="CY76" s="57">
        <v>5.1299999999999998E-2</v>
      </c>
      <c r="CZ76" s="57">
        <v>3.6499999999999998E-2</v>
      </c>
      <c r="DA76" s="57">
        <v>6.59E-2</v>
      </c>
      <c r="DB76" s="57">
        <v>7.3300000000000004E-2</v>
      </c>
      <c r="DC76" s="57"/>
      <c r="DD76" s="57">
        <v>5.21E-2</v>
      </c>
      <c r="DE76" s="57">
        <v>4.6699999999999998E-2</v>
      </c>
      <c r="DF76" s="57">
        <v>5.3600000000000002E-2</v>
      </c>
      <c r="DG76" s="57">
        <v>5.8500000000000003E-2</v>
      </c>
      <c r="DH76" s="57">
        <v>-6.4399999999999999E-2</v>
      </c>
      <c r="DI76" s="57">
        <v>-7.9399999999999998E-2</v>
      </c>
      <c r="DJ76" s="57">
        <v>-4.1500000000000002E-2</v>
      </c>
      <c r="DK76" s="57">
        <v>-1.6400000000000001E-2</v>
      </c>
      <c r="DL76" s="57">
        <v>-1.23E-2</v>
      </c>
      <c r="DM76" s="57">
        <v>-2.76E-2</v>
      </c>
      <c r="DN76" s="57">
        <v>1.09E-2</v>
      </c>
      <c r="DO76" s="57">
        <v>3.56E-2</v>
      </c>
      <c r="DP76" s="57">
        <v>4.2900000000000001E-2</v>
      </c>
      <c r="DQ76" s="57">
        <v>3.9399999999999998E-2</v>
      </c>
      <c r="DR76" s="57">
        <v>4.48E-2</v>
      </c>
      <c r="DS76" s="57">
        <v>4.99E-2</v>
      </c>
      <c r="DT76" s="57">
        <v>-2.1499999999999998E-2</v>
      </c>
      <c r="DU76" s="57">
        <v>-3.7199999999999997E-2</v>
      </c>
      <c r="DV76" s="57">
        <v>1.6999999999999999E-3</v>
      </c>
      <c r="DW76" s="57">
        <v>2.9600000000000001E-2</v>
      </c>
      <c r="DX76" s="57"/>
      <c r="DY76" s="57">
        <v>6.59E-2</v>
      </c>
      <c r="DZ76" s="57"/>
      <c r="EA76" s="57"/>
      <c r="EB76" s="57"/>
      <c r="EC76" s="57">
        <v>-6.9999999999999999E-4</v>
      </c>
      <c r="ED76" s="57"/>
      <c r="EE76" s="57"/>
      <c r="EF76" s="57"/>
      <c r="EG76" s="57">
        <v>6.5299999999999997E-2</v>
      </c>
      <c r="EH76" s="57"/>
      <c r="EI76" s="57"/>
      <c r="EJ76" s="57"/>
      <c r="EK76" s="57">
        <v>4.9700000000000001E-2</v>
      </c>
      <c r="EL76" s="57"/>
      <c r="EM76" s="57"/>
      <c r="EN76" s="57"/>
      <c r="EO76" s="57">
        <v>4.9099999999999998E-2</v>
      </c>
      <c r="EP76" s="57"/>
      <c r="EQ76" s="57"/>
      <c r="ER76" s="57"/>
      <c r="ES76" s="105"/>
    </row>
    <row r="77" spans="2:149" s="55" customFormat="1" x14ac:dyDescent="0.2">
      <c r="B77" s="56">
        <v>39782</v>
      </c>
      <c r="C77" s="57">
        <v>4.8300000000000003E-2</v>
      </c>
      <c r="D77" s="57">
        <v>4.36E-2</v>
      </c>
      <c r="E77" s="57">
        <v>4.9599999999999998E-2</v>
      </c>
      <c r="F77" s="57">
        <v>5.7500000000000002E-2</v>
      </c>
      <c r="G77" s="57">
        <v>-4.8300000000000003E-2</v>
      </c>
      <c r="H77" s="57">
        <v>-9.69E-2</v>
      </c>
      <c r="I77" s="57">
        <v>-5.6000000000000001E-2</v>
      </c>
      <c r="J77" s="57">
        <v>-1.46E-2</v>
      </c>
      <c r="K77" s="57">
        <v>1E-4</v>
      </c>
      <c r="L77" s="57">
        <v>-4.3299999999999998E-2</v>
      </c>
      <c r="M77" s="57">
        <v>2.9999999999999997E-4</v>
      </c>
      <c r="N77" s="57">
        <v>3.7499999999999999E-2</v>
      </c>
      <c r="O77" s="57">
        <v>4.0800000000000003E-2</v>
      </c>
      <c r="P77" s="57">
        <v>3.4700000000000002E-2</v>
      </c>
      <c r="Q77" s="57">
        <v>4.2500000000000003E-2</v>
      </c>
      <c r="R77" s="57">
        <v>4.9500000000000002E-2</v>
      </c>
      <c r="S77" s="57">
        <v>-7.4999999999999997E-3</v>
      </c>
      <c r="T77" s="57">
        <v>-5.2600000000000001E-2</v>
      </c>
      <c r="U77" s="57">
        <v>-8.8999999999999999E-3</v>
      </c>
      <c r="V77" s="57">
        <v>3.3000000000000002E-2</v>
      </c>
      <c r="W77" s="57"/>
      <c r="X77" s="57">
        <v>6.6900000000000001E-2</v>
      </c>
      <c r="Y77" s="57"/>
      <c r="Z77" s="57"/>
      <c r="AA77" s="57"/>
      <c r="AB77" s="57">
        <v>-1.32E-2</v>
      </c>
      <c r="AC77" s="57"/>
      <c r="AD77" s="57"/>
      <c r="AE77" s="57"/>
      <c r="AF77" s="57">
        <v>5.3600000000000002E-2</v>
      </c>
      <c r="AG77" s="57"/>
      <c r="AH77" s="57"/>
      <c r="AI77" s="57"/>
      <c r="AJ77" s="57">
        <v>5.0900000000000001E-2</v>
      </c>
      <c r="AK77" s="57"/>
      <c r="AL77" s="57"/>
      <c r="AM77" s="57"/>
      <c r="AN77" s="57">
        <v>3.7600000000000001E-2</v>
      </c>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v>4.7800000000000002E-2</v>
      </c>
      <c r="BO77" s="57">
        <v>4.3400000000000001E-2</v>
      </c>
      <c r="BP77" s="57">
        <v>4.8300000000000003E-2</v>
      </c>
      <c r="BQ77" s="57">
        <v>5.4699999999999999E-2</v>
      </c>
      <c r="BR77" s="57">
        <v>-4.9399999999999999E-2</v>
      </c>
      <c r="BS77" s="57">
        <v>-0.1002</v>
      </c>
      <c r="BT77" s="57">
        <v>-6.3100000000000003E-2</v>
      </c>
      <c r="BU77" s="57">
        <v>-3.1199999999999999E-2</v>
      </c>
      <c r="BV77" s="57">
        <v>-1.6000000000000001E-3</v>
      </c>
      <c r="BW77" s="57">
        <v>-5.0799999999999998E-2</v>
      </c>
      <c r="BX77" s="57">
        <v>-8.8000000000000005E-3</v>
      </c>
      <c r="BY77" s="57">
        <v>2.06E-2</v>
      </c>
      <c r="BZ77" s="57">
        <v>4.0399999999999998E-2</v>
      </c>
      <c r="CA77" s="57">
        <v>3.5400000000000001E-2</v>
      </c>
      <c r="CB77" s="57">
        <v>0.04</v>
      </c>
      <c r="CC77" s="57">
        <v>4.7199999999999999E-2</v>
      </c>
      <c r="CD77" s="57">
        <v>-8.8999999999999999E-3</v>
      </c>
      <c r="CE77" s="57">
        <v>-6.1699999999999998E-2</v>
      </c>
      <c r="CF77" s="57">
        <v>-1.7600000000000001E-2</v>
      </c>
      <c r="CG77" s="57">
        <v>1.43E-2</v>
      </c>
      <c r="CH77" s="57"/>
      <c r="CI77" s="57">
        <v>4.4400000000000002E-2</v>
      </c>
      <c r="CJ77" s="57">
        <v>3.9899999999999998E-2</v>
      </c>
      <c r="CK77" s="57">
        <v>4.2200000000000001E-2</v>
      </c>
      <c r="CL77" s="57">
        <v>4.5699999999999998E-2</v>
      </c>
      <c r="CM77" s="57">
        <v>-6.7000000000000002E-3</v>
      </c>
      <c r="CN77" s="57">
        <v>-2.9000000000000001E-2</v>
      </c>
      <c r="CO77" s="57">
        <v>3.5999999999999999E-3</v>
      </c>
      <c r="CP77" s="57">
        <v>2.53E-2</v>
      </c>
      <c r="CQ77" s="57">
        <v>3.7699999999999997E-2</v>
      </c>
      <c r="CR77" s="57">
        <v>2.5499999999999998E-2</v>
      </c>
      <c r="CS77" s="57">
        <v>5.21E-2</v>
      </c>
      <c r="CT77" s="57">
        <v>6.4199999999999993E-2</v>
      </c>
      <c r="CU77" s="57">
        <v>3.8600000000000002E-2</v>
      </c>
      <c r="CV77" s="57">
        <v>3.4099999999999998E-2</v>
      </c>
      <c r="CW77" s="57">
        <v>3.5499999999999997E-2</v>
      </c>
      <c r="CX77" s="57">
        <v>4.1500000000000002E-2</v>
      </c>
      <c r="CY77" s="57">
        <v>3.1899999999999998E-2</v>
      </c>
      <c r="CZ77" s="57">
        <v>2.1499999999999998E-2</v>
      </c>
      <c r="DA77" s="57">
        <v>4.6100000000000002E-2</v>
      </c>
      <c r="DB77" s="57">
        <v>5.8599999999999999E-2</v>
      </c>
      <c r="DC77" s="57"/>
      <c r="DD77" s="57">
        <v>5.21E-2</v>
      </c>
      <c r="DE77" s="57">
        <v>4.6100000000000002E-2</v>
      </c>
      <c r="DF77" s="57">
        <v>5.2699999999999997E-2</v>
      </c>
      <c r="DG77" s="57">
        <v>5.8299999999999998E-2</v>
      </c>
      <c r="DH77" s="57">
        <v>-9.0800000000000006E-2</v>
      </c>
      <c r="DI77" s="57">
        <v>-9.9299999999999999E-2</v>
      </c>
      <c r="DJ77" s="57">
        <v>-6.4000000000000001E-2</v>
      </c>
      <c r="DK77" s="57">
        <v>-3.1699999999999999E-2</v>
      </c>
      <c r="DL77" s="57">
        <v>-3.8699999999999998E-2</v>
      </c>
      <c r="DM77" s="57">
        <v>-4.7699999999999999E-2</v>
      </c>
      <c r="DN77" s="57">
        <v>-1.11E-2</v>
      </c>
      <c r="DO77" s="57">
        <v>1.7500000000000002E-2</v>
      </c>
      <c r="DP77" s="57">
        <v>4.2999999999999997E-2</v>
      </c>
      <c r="DQ77" s="57">
        <v>3.85E-2</v>
      </c>
      <c r="DR77" s="57">
        <v>4.3999999999999997E-2</v>
      </c>
      <c r="DS77" s="57">
        <v>4.9500000000000002E-2</v>
      </c>
      <c r="DT77" s="57">
        <v>-4.7899999999999998E-2</v>
      </c>
      <c r="DU77" s="57">
        <v>-5.8400000000000001E-2</v>
      </c>
      <c r="DV77" s="57">
        <v>-2.0400000000000001E-2</v>
      </c>
      <c r="DW77" s="57">
        <v>9.1000000000000004E-3</v>
      </c>
      <c r="DX77" s="57"/>
      <c r="DY77" s="57">
        <v>6.5000000000000002E-2</v>
      </c>
      <c r="DZ77" s="57"/>
      <c r="EA77" s="57"/>
      <c r="EB77" s="57"/>
      <c r="EC77" s="57">
        <v>-1.95E-2</v>
      </c>
      <c r="ED77" s="57"/>
      <c r="EE77" s="57"/>
      <c r="EF77" s="57"/>
      <c r="EG77" s="57">
        <v>4.5600000000000002E-2</v>
      </c>
      <c r="EH77" s="57"/>
      <c r="EI77" s="57"/>
      <c r="EJ77" s="57"/>
      <c r="EK77" s="57">
        <v>4.8899999999999999E-2</v>
      </c>
      <c r="EL77" s="57"/>
      <c r="EM77" s="57"/>
      <c r="EN77" s="57"/>
      <c r="EO77" s="57">
        <v>2.9399999999999999E-2</v>
      </c>
      <c r="EP77" s="57"/>
      <c r="EQ77" s="57"/>
      <c r="ER77" s="57"/>
      <c r="ES77" s="105"/>
    </row>
    <row r="78" spans="2:149" s="55" customFormat="1" x14ac:dyDescent="0.2">
      <c r="B78" s="56">
        <v>39813</v>
      </c>
      <c r="C78" s="57">
        <v>4.8300000000000003E-2</v>
      </c>
      <c r="D78" s="57">
        <v>4.3400000000000001E-2</v>
      </c>
      <c r="E78" s="57">
        <v>5.1400000000000001E-2</v>
      </c>
      <c r="F78" s="57">
        <v>5.8999999999999997E-2</v>
      </c>
      <c r="G78" s="57">
        <v>-7.3099999999999998E-2</v>
      </c>
      <c r="H78" s="57">
        <v>-0.1171</v>
      </c>
      <c r="I78" s="57">
        <v>-7.3700000000000002E-2</v>
      </c>
      <c r="J78" s="57">
        <v>-3.1899999999999998E-2</v>
      </c>
      <c r="K78" s="57">
        <v>-2.4799999999999999E-2</v>
      </c>
      <c r="L78" s="57">
        <v>-6.6500000000000004E-2</v>
      </c>
      <c r="M78" s="57">
        <v>-1.5599999999999999E-2</v>
      </c>
      <c r="N78" s="57">
        <v>1.7299999999999999E-2</v>
      </c>
      <c r="O78" s="57">
        <v>4.0800000000000003E-2</v>
      </c>
      <c r="P78" s="57">
        <v>3.5400000000000001E-2</v>
      </c>
      <c r="Q78" s="57">
        <v>4.2599999999999999E-2</v>
      </c>
      <c r="R78" s="57">
        <v>4.8899999999999999E-2</v>
      </c>
      <c r="S78" s="57">
        <v>-3.2300000000000002E-2</v>
      </c>
      <c r="T78" s="57">
        <v>-7.6300000000000007E-2</v>
      </c>
      <c r="U78" s="57">
        <v>-2.76E-2</v>
      </c>
      <c r="V78" s="57">
        <v>1.0999999999999999E-2</v>
      </c>
      <c r="W78" s="57"/>
      <c r="X78" s="57">
        <v>6.6900000000000001E-2</v>
      </c>
      <c r="Y78" s="57">
        <v>5.1400000000000001E-2</v>
      </c>
      <c r="Z78" s="57">
        <v>6.3200000000000006E-2</v>
      </c>
      <c r="AA78" s="57">
        <v>8.3199999999999996E-2</v>
      </c>
      <c r="AB78" s="57">
        <v>-3.39E-2</v>
      </c>
      <c r="AC78" s="57">
        <v>-5.0900000000000001E-2</v>
      </c>
      <c r="AD78" s="57">
        <v>-2.5999999999999999E-2</v>
      </c>
      <c r="AE78" s="57">
        <v>-5.7000000000000002E-3</v>
      </c>
      <c r="AF78" s="57">
        <v>3.3000000000000002E-2</v>
      </c>
      <c r="AG78" s="57">
        <v>-7.7000000000000002E-3</v>
      </c>
      <c r="AH78" s="57">
        <v>3.5200000000000002E-2</v>
      </c>
      <c r="AI78" s="57">
        <v>7.8299999999999995E-2</v>
      </c>
      <c r="AJ78" s="57">
        <v>5.0900000000000001E-2</v>
      </c>
      <c r="AK78" s="57">
        <v>3.7100000000000001E-2</v>
      </c>
      <c r="AL78" s="57">
        <v>5.3999999999999999E-2</v>
      </c>
      <c r="AM78" s="57">
        <v>6.93E-2</v>
      </c>
      <c r="AN78" s="57">
        <v>1.7100000000000001E-2</v>
      </c>
      <c r="AO78" s="57">
        <v>-2.93E-2</v>
      </c>
      <c r="AP78" s="57">
        <v>3.3500000000000002E-2</v>
      </c>
      <c r="AQ78" s="57">
        <v>6.7100000000000007E-2</v>
      </c>
      <c r="AR78" s="57"/>
      <c r="AS78" s="57"/>
      <c r="AT78" s="57"/>
      <c r="AU78" s="57"/>
      <c r="AV78" s="57"/>
      <c r="AW78" s="57"/>
      <c r="AX78" s="57"/>
      <c r="AY78" s="57"/>
      <c r="AZ78" s="57"/>
      <c r="BA78" s="57"/>
      <c r="BB78" s="57"/>
      <c r="BC78" s="57"/>
      <c r="BD78" s="57"/>
      <c r="BE78" s="57"/>
      <c r="BF78" s="57"/>
      <c r="BG78" s="57"/>
      <c r="BH78" s="57"/>
      <c r="BI78" s="57"/>
      <c r="BJ78" s="57"/>
      <c r="BK78" s="57"/>
      <c r="BL78" s="57"/>
      <c r="BM78" s="57"/>
      <c r="BN78" s="57">
        <v>4.7699999999999999E-2</v>
      </c>
      <c r="BO78" s="57">
        <v>4.3200000000000002E-2</v>
      </c>
      <c r="BP78" s="57">
        <v>4.8399999999999999E-2</v>
      </c>
      <c r="BQ78" s="57">
        <v>5.4199999999999998E-2</v>
      </c>
      <c r="BR78" s="57">
        <v>-7.4300000000000005E-2</v>
      </c>
      <c r="BS78" s="57">
        <v>-0.1216</v>
      </c>
      <c r="BT78" s="57">
        <v>-8.0199999999999994E-2</v>
      </c>
      <c r="BU78" s="57">
        <v>-4.9500000000000002E-2</v>
      </c>
      <c r="BV78" s="57">
        <v>-2.6599999999999999E-2</v>
      </c>
      <c r="BW78" s="57">
        <v>-7.46E-2</v>
      </c>
      <c r="BX78" s="57">
        <v>-2.7799999999999998E-2</v>
      </c>
      <c r="BY78" s="57">
        <v>7.6E-3</v>
      </c>
      <c r="BZ78" s="57">
        <v>4.0500000000000001E-2</v>
      </c>
      <c r="CA78" s="57">
        <v>3.5799999999999998E-2</v>
      </c>
      <c r="CB78" s="57">
        <v>4.1200000000000001E-2</v>
      </c>
      <c r="CC78" s="57">
        <v>4.7399999999999998E-2</v>
      </c>
      <c r="CD78" s="57">
        <v>-3.3799999999999997E-2</v>
      </c>
      <c r="CE78" s="57">
        <v>-8.3299999999999999E-2</v>
      </c>
      <c r="CF78" s="57">
        <v>-3.4000000000000002E-2</v>
      </c>
      <c r="CG78" s="57">
        <v>1.5E-3</v>
      </c>
      <c r="CH78" s="57"/>
      <c r="CI78" s="57">
        <v>4.41E-2</v>
      </c>
      <c r="CJ78" s="57">
        <v>3.9899999999999998E-2</v>
      </c>
      <c r="CK78" s="57">
        <v>4.2200000000000001E-2</v>
      </c>
      <c r="CL78" s="57">
        <v>4.58E-2</v>
      </c>
      <c r="CM78" s="57">
        <v>-2.76E-2</v>
      </c>
      <c r="CN78" s="57">
        <v>-4.3299999999999998E-2</v>
      </c>
      <c r="CO78" s="57">
        <v>-1.7399999999999999E-2</v>
      </c>
      <c r="CP78" s="57">
        <v>4.1999999999999997E-3</v>
      </c>
      <c r="CQ78" s="57">
        <v>1.6400000000000001E-2</v>
      </c>
      <c r="CR78" s="57">
        <v>1.0500000000000001E-2</v>
      </c>
      <c r="CS78" s="57">
        <v>3.1E-2</v>
      </c>
      <c r="CT78" s="57">
        <v>4.6399999999999997E-2</v>
      </c>
      <c r="CU78" s="57">
        <v>3.8600000000000002E-2</v>
      </c>
      <c r="CV78" s="57">
        <v>3.4099999999999998E-2</v>
      </c>
      <c r="CW78" s="57">
        <v>3.61E-2</v>
      </c>
      <c r="CX78" s="57">
        <v>4.1500000000000002E-2</v>
      </c>
      <c r="CY78" s="57">
        <v>1.09E-2</v>
      </c>
      <c r="CZ78" s="57">
        <v>6.4999999999999997E-3</v>
      </c>
      <c r="DA78" s="57">
        <v>2.3199999999999998E-2</v>
      </c>
      <c r="DB78" s="57">
        <v>4.1799999999999997E-2</v>
      </c>
      <c r="DC78" s="57"/>
      <c r="DD78" s="57">
        <v>5.21E-2</v>
      </c>
      <c r="DE78" s="57">
        <v>4.6300000000000001E-2</v>
      </c>
      <c r="DF78" s="57">
        <v>5.16E-2</v>
      </c>
      <c r="DG78" s="57">
        <v>5.67E-2</v>
      </c>
      <c r="DH78" s="57">
        <v>-0.1167</v>
      </c>
      <c r="DI78" s="57">
        <v>-0.1242</v>
      </c>
      <c r="DJ78" s="57">
        <v>-8.7599999999999997E-2</v>
      </c>
      <c r="DK78" s="57">
        <v>-5.9700000000000003E-2</v>
      </c>
      <c r="DL78" s="57">
        <v>-6.4600000000000005E-2</v>
      </c>
      <c r="DM78" s="57">
        <v>-7.46E-2</v>
      </c>
      <c r="DN78" s="57">
        <v>-3.1399999999999997E-2</v>
      </c>
      <c r="DO78" s="57">
        <v>-1.09E-2</v>
      </c>
      <c r="DP78" s="57">
        <v>4.2999999999999997E-2</v>
      </c>
      <c r="DQ78" s="57">
        <v>3.8100000000000002E-2</v>
      </c>
      <c r="DR78" s="57">
        <v>4.3499999999999997E-2</v>
      </c>
      <c r="DS78" s="57">
        <v>4.8899999999999999E-2</v>
      </c>
      <c r="DT78" s="57">
        <v>-7.3700000000000002E-2</v>
      </c>
      <c r="DU78" s="57">
        <v>-8.5599999999999996E-2</v>
      </c>
      <c r="DV78" s="57">
        <v>-4.3400000000000001E-2</v>
      </c>
      <c r="DW78" s="57">
        <v>-1.84E-2</v>
      </c>
      <c r="DX78" s="57"/>
      <c r="DY78" s="57">
        <v>6.4600000000000005E-2</v>
      </c>
      <c r="DZ78" s="57">
        <v>4.6600000000000003E-2</v>
      </c>
      <c r="EA78" s="57">
        <v>5.9700000000000003E-2</v>
      </c>
      <c r="EB78" s="57">
        <v>6.4199999999999993E-2</v>
      </c>
      <c r="EC78" s="57">
        <v>-4.65E-2</v>
      </c>
      <c r="ED78" s="57">
        <v>-0.1525</v>
      </c>
      <c r="EE78" s="57">
        <v>-5.0900000000000001E-2</v>
      </c>
      <c r="EF78" s="57">
        <v>-3.6299999999999999E-2</v>
      </c>
      <c r="EG78" s="57">
        <v>1.8100000000000002E-2</v>
      </c>
      <c r="EH78" s="57">
        <v>-9.6500000000000002E-2</v>
      </c>
      <c r="EI78" s="57">
        <v>-7.7000000000000002E-3</v>
      </c>
      <c r="EJ78" s="57">
        <v>2.5600000000000001E-2</v>
      </c>
      <c r="EK78" s="57">
        <v>4.8399999999999999E-2</v>
      </c>
      <c r="EL78" s="57">
        <v>3.5400000000000001E-2</v>
      </c>
      <c r="EM78" s="57">
        <v>4.7199999999999999E-2</v>
      </c>
      <c r="EN78" s="57">
        <v>5.0900000000000001E-2</v>
      </c>
      <c r="EO78" s="57">
        <v>2E-3</v>
      </c>
      <c r="EP78" s="57">
        <v>-0.1037</v>
      </c>
      <c r="EQ78" s="57">
        <v>-2.93E-2</v>
      </c>
      <c r="ER78" s="57">
        <v>8.3000000000000001E-3</v>
      </c>
      <c r="ES78" s="105"/>
    </row>
    <row r="79" spans="2:149" s="55" customFormat="1" x14ac:dyDescent="0.2">
      <c r="B79" s="56">
        <v>39844</v>
      </c>
      <c r="C79" s="57">
        <v>4.8300000000000003E-2</v>
      </c>
      <c r="D79" s="57">
        <v>4.2900000000000001E-2</v>
      </c>
      <c r="E79" s="57">
        <v>5.0599999999999999E-2</v>
      </c>
      <c r="F79" s="57">
        <v>5.9200000000000003E-2</v>
      </c>
      <c r="G79" s="57">
        <v>-9.7699999999999995E-2</v>
      </c>
      <c r="H79" s="57">
        <v>-0.1457</v>
      </c>
      <c r="I79" s="57">
        <v>-9.6000000000000002E-2</v>
      </c>
      <c r="J79" s="57">
        <v>-4.9599999999999998E-2</v>
      </c>
      <c r="K79" s="57">
        <v>-4.9399999999999999E-2</v>
      </c>
      <c r="L79" s="57">
        <v>-9.7699999999999995E-2</v>
      </c>
      <c r="M79" s="57">
        <v>-4.5100000000000001E-2</v>
      </c>
      <c r="N79" s="57">
        <v>4.3E-3</v>
      </c>
      <c r="O79" s="57">
        <v>4.0899999999999999E-2</v>
      </c>
      <c r="P79" s="57">
        <v>3.4700000000000002E-2</v>
      </c>
      <c r="Q79" s="57">
        <v>4.1799999999999997E-2</v>
      </c>
      <c r="R79" s="57">
        <v>4.9000000000000002E-2</v>
      </c>
      <c r="S79" s="57">
        <v>-5.6800000000000003E-2</v>
      </c>
      <c r="T79" s="57">
        <v>-0.1062</v>
      </c>
      <c r="U79" s="57">
        <v>-5.2900000000000003E-2</v>
      </c>
      <c r="V79" s="57">
        <v>-3.2000000000000002E-3</v>
      </c>
      <c r="W79" s="57"/>
      <c r="X79" s="57">
        <v>6.6799999999999998E-2</v>
      </c>
      <c r="Y79" s="57">
        <v>5.0099999999999999E-2</v>
      </c>
      <c r="Z79" s="57">
        <v>6.2600000000000003E-2</v>
      </c>
      <c r="AA79" s="57">
        <v>8.3400000000000002E-2</v>
      </c>
      <c r="AB79" s="57">
        <v>-5.1900000000000002E-2</v>
      </c>
      <c r="AC79" s="57">
        <v>-9.1399999999999995E-2</v>
      </c>
      <c r="AD79" s="57">
        <v>-4.36E-2</v>
      </c>
      <c r="AE79" s="57">
        <v>-1.32E-2</v>
      </c>
      <c r="AF79" s="57">
        <v>1.49E-2</v>
      </c>
      <c r="AG79" s="57">
        <v>-2.35E-2</v>
      </c>
      <c r="AH79" s="57">
        <v>3.85E-2</v>
      </c>
      <c r="AI79" s="57">
        <v>6.8599999999999994E-2</v>
      </c>
      <c r="AJ79" s="57">
        <v>5.0900000000000001E-2</v>
      </c>
      <c r="AK79" s="57">
        <v>3.5999999999999997E-2</v>
      </c>
      <c r="AL79" s="57">
        <v>5.3199999999999997E-2</v>
      </c>
      <c r="AM79" s="57">
        <v>6.9400000000000003E-2</v>
      </c>
      <c r="AN79" s="57">
        <v>-1E-3</v>
      </c>
      <c r="AO79" s="57">
        <v>-4.2200000000000001E-2</v>
      </c>
      <c r="AP79" s="57">
        <v>3.6900000000000002E-2</v>
      </c>
      <c r="AQ79" s="57">
        <v>5.21E-2</v>
      </c>
      <c r="AR79" s="57"/>
      <c r="AS79" s="57"/>
      <c r="AT79" s="57"/>
      <c r="AU79" s="57"/>
      <c r="AV79" s="57"/>
      <c r="AW79" s="57"/>
      <c r="AX79" s="57"/>
      <c r="AY79" s="57"/>
      <c r="AZ79" s="57"/>
      <c r="BA79" s="57"/>
      <c r="BB79" s="57"/>
      <c r="BC79" s="57"/>
      <c r="BD79" s="57"/>
      <c r="BE79" s="57"/>
      <c r="BF79" s="57"/>
      <c r="BG79" s="57"/>
      <c r="BH79" s="57"/>
      <c r="BI79" s="57"/>
      <c r="BJ79" s="57"/>
      <c r="BK79" s="57"/>
      <c r="BL79" s="57"/>
      <c r="BM79" s="57"/>
      <c r="BN79" s="57">
        <v>4.7699999999999999E-2</v>
      </c>
      <c r="BO79" s="57">
        <v>4.2099999999999999E-2</v>
      </c>
      <c r="BP79" s="57">
        <v>4.8800000000000003E-2</v>
      </c>
      <c r="BQ79" s="57">
        <v>5.4100000000000002E-2</v>
      </c>
      <c r="BR79" s="57">
        <v>-9.9199999999999997E-2</v>
      </c>
      <c r="BS79" s="57">
        <v>-0.1484</v>
      </c>
      <c r="BT79" s="57">
        <v>-0.10539999999999999</v>
      </c>
      <c r="BU79" s="57">
        <v>-7.2099999999999997E-2</v>
      </c>
      <c r="BV79" s="57">
        <v>-5.1400000000000001E-2</v>
      </c>
      <c r="BW79" s="57">
        <v>-0.10639999999999999</v>
      </c>
      <c r="BX79" s="57">
        <v>-5.4699999999999999E-2</v>
      </c>
      <c r="BY79" s="57">
        <v>-1.44E-2</v>
      </c>
      <c r="BZ79" s="57">
        <v>4.0599999999999997E-2</v>
      </c>
      <c r="CA79" s="57">
        <v>3.4799999999999998E-2</v>
      </c>
      <c r="CB79" s="57">
        <v>4.07E-2</v>
      </c>
      <c r="CC79" s="57">
        <v>4.6699999999999998E-2</v>
      </c>
      <c r="CD79" s="57">
        <v>-5.8599999999999999E-2</v>
      </c>
      <c r="CE79" s="57">
        <v>-0.1152</v>
      </c>
      <c r="CF79" s="57">
        <v>-6.0600000000000001E-2</v>
      </c>
      <c r="CG79" s="57">
        <v>-1.8200000000000001E-2</v>
      </c>
      <c r="CH79" s="57"/>
      <c r="CI79" s="57">
        <v>4.3799999999999999E-2</v>
      </c>
      <c r="CJ79" s="57"/>
      <c r="CK79" s="57"/>
      <c r="CL79" s="57"/>
      <c r="CM79" s="57">
        <v>-5.0099999999999999E-2</v>
      </c>
      <c r="CN79" s="57"/>
      <c r="CO79" s="57"/>
      <c r="CP79" s="57"/>
      <c r="CQ79" s="57">
        <v>-6.1999999999999998E-3</v>
      </c>
      <c r="CR79" s="57"/>
      <c r="CS79" s="57"/>
      <c r="CT79" s="57"/>
      <c r="CU79" s="57">
        <v>3.85E-2</v>
      </c>
      <c r="CV79" s="57"/>
      <c r="CW79" s="57"/>
      <c r="CX79" s="57"/>
      <c r="CY79" s="57">
        <v>-1.15E-2</v>
      </c>
      <c r="CZ79" s="57"/>
      <c r="DA79" s="57"/>
      <c r="DB79" s="57"/>
      <c r="DC79" s="57"/>
      <c r="DD79" s="57">
        <v>5.1999999999999998E-2</v>
      </c>
      <c r="DE79" s="57">
        <v>4.5900000000000003E-2</v>
      </c>
      <c r="DF79" s="57">
        <v>5.0599999999999999E-2</v>
      </c>
      <c r="DG79" s="57">
        <v>5.57E-2</v>
      </c>
      <c r="DH79" s="57">
        <v>-0.14080000000000001</v>
      </c>
      <c r="DI79" s="57">
        <v>-0.1409</v>
      </c>
      <c r="DJ79" s="57">
        <v>-0.1056</v>
      </c>
      <c r="DK79" s="57">
        <v>-8.5099999999999995E-2</v>
      </c>
      <c r="DL79" s="57">
        <v>-8.8800000000000004E-2</v>
      </c>
      <c r="DM79" s="57">
        <v>-8.8700000000000001E-2</v>
      </c>
      <c r="DN79" s="57">
        <v>-5.3100000000000001E-2</v>
      </c>
      <c r="DO79" s="57">
        <v>-3.0300000000000001E-2</v>
      </c>
      <c r="DP79" s="57">
        <v>4.2999999999999997E-2</v>
      </c>
      <c r="DQ79" s="57">
        <v>3.78E-2</v>
      </c>
      <c r="DR79" s="57">
        <v>4.2900000000000001E-2</v>
      </c>
      <c r="DS79" s="57">
        <v>4.8300000000000003E-2</v>
      </c>
      <c r="DT79" s="57">
        <v>-9.7799999999999998E-2</v>
      </c>
      <c r="DU79" s="57">
        <v>-9.8500000000000004E-2</v>
      </c>
      <c r="DV79" s="57">
        <v>-0.06</v>
      </c>
      <c r="DW79" s="57">
        <v>-3.85E-2</v>
      </c>
      <c r="DX79" s="57"/>
      <c r="DY79" s="57">
        <v>6.4299999999999996E-2</v>
      </c>
      <c r="DZ79" s="57">
        <v>4.8599999999999997E-2</v>
      </c>
      <c r="EA79" s="57">
        <v>6.2600000000000003E-2</v>
      </c>
      <c r="EB79" s="57">
        <v>6.6000000000000003E-2</v>
      </c>
      <c r="EC79" s="57">
        <v>-7.3400000000000007E-2</v>
      </c>
      <c r="ED79" s="57">
        <v>-0.1908</v>
      </c>
      <c r="EE79" s="57">
        <v>-0.1208</v>
      </c>
      <c r="EF79" s="57">
        <v>-5.7200000000000001E-2</v>
      </c>
      <c r="EG79" s="57">
        <v>-9.1000000000000004E-3</v>
      </c>
      <c r="EH79" s="57">
        <v>-0.1326</v>
      </c>
      <c r="EI79" s="57">
        <v>-5.74E-2</v>
      </c>
      <c r="EJ79" s="57">
        <v>7.7999999999999996E-3</v>
      </c>
      <c r="EK79" s="57">
        <v>4.82E-2</v>
      </c>
      <c r="EL79" s="57">
        <v>3.6299999999999999E-2</v>
      </c>
      <c r="EM79" s="57">
        <v>4.6899999999999997E-2</v>
      </c>
      <c r="EN79" s="57">
        <v>5.2900000000000003E-2</v>
      </c>
      <c r="EO79" s="57">
        <v>-2.52E-2</v>
      </c>
      <c r="EP79" s="57">
        <v>-0.14580000000000001</v>
      </c>
      <c r="EQ79" s="57">
        <v>-6.8199999999999997E-2</v>
      </c>
      <c r="ER79" s="57">
        <v>-1.03E-2</v>
      </c>
      <c r="ES79" s="105"/>
    </row>
    <row r="80" spans="2:149" s="55" customFormat="1" x14ac:dyDescent="0.2">
      <c r="B80" s="56">
        <v>39872</v>
      </c>
      <c r="C80" s="57">
        <v>4.8399999999999999E-2</v>
      </c>
      <c r="D80" s="57">
        <v>4.2799999999999998E-2</v>
      </c>
      <c r="E80" s="57">
        <v>5.0999999999999997E-2</v>
      </c>
      <c r="F80" s="57">
        <v>6.0600000000000001E-2</v>
      </c>
      <c r="G80" s="57">
        <v>-0.1206</v>
      </c>
      <c r="H80" s="57">
        <v>-0.16569999999999999</v>
      </c>
      <c r="I80" s="57">
        <v>-0.12189999999999999</v>
      </c>
      <c r="J80" s="57">
        <v>-5.3900000000000003E-2</v>
      </c>
      <c r="K80" s="57">
        <v>-7.22E-2</v>
      </c>
      <c r="L80" s="57">
        <v>-0.1118</v>
      </c>
      <c r="M80" s="57">
        <v>-6.2700000000000006E-2</v>
      </c>
      <c r="N80" s="57">
        <v>-1.24E-2</v>
      </c>
      <c r="O80" s="57">
        <v>4.1099999999999998E-2</v>
      </c>
      <c r="P80" s="57">
        <v>3.4700000000000002E-2</v>
      </c>
      <c r="Q80" s="57">
        <v>4.3099999999999999E-2</v>
      </c>
      <c r="R80" s="57">
        <v>5.11E-2</v>
      </c>
      <c r="S80" s="57">
        <v>-7.9500000000000001E-2</v>
      </c>
      <c r="T80" s="57">
        <v>-0.1207</v>
      </c>
      <c r="U80" s="57">
        <v>-7.0900000000000005E-2</v>
      </c>
      <c r="V80" s="57">
        <v>-1.9199999999999998E-2</v>
      </c>
      <c r="W80" s="57"/>
      <c r="X80" s="57">
        <v>6.7100000000000007E-2</v>
      </c>
      <c r="Y80" s="57">
        <v>5.5E-2</v>
      </c>
      <c r="Z80" s="57">
        <v>7.1499999999999994E-2</v>
      </c>
      <c r="AA80" s="57">
        <v>8.4199999999999997E-2</v>
      </c>
      <c r="AB80" s="57">
        <v>-6.5799999999999997E-2</v>
      </c>
      <c r="AC80" s="57">
        <v>-9.7000000000000003E-2</v>
      </c>
      <c r="AD80" s="57">
        <v>-4.2900000000000001E-2</v>
      </c>
      <c r="AE80" s="57">
        <v>-1.8700000000000001E-2</v>
      </c>
      <c r="AF80" s="57">
        <v>1.1999999999999999E-3</v>
      </c>
      <c r="AG80" s="57">
        <v>-2.9700000000000001E-2</v>
      </c>
      <c r="AH80" s="57">
        <v>3.6999999999999998E-2</v>
      </c>
      <c r="AI80" s="57">
        <v>6.4799999999999996E-2</v>
      </c>
      <c r="AJ80" s="57">
        <v>5.11E-2</v>
      </c>
      <c r="AK80" s="57">
        <v>3.95E-2</v>
      </c>
      <c r="AL80" s="57">
        <v>5.8900000000000001E-2</v>
      </c>
      <c r="AM80" s="57">
        <v>7.3099999999999998E-2</v>
      </c>
      <c r="AN80" s="57">
        <v>-1.47E-2</v>
      </c>
      <c r="AO80" s="57">
        <v>-4.2200000000000001E-2</v>
      </c>
      <c r="AP80" s="57">
        <v>3.0200000000000001E-2</v>
      </c>
      <c r="AQ80" s="57">
        <v>5.8200000000000002E-2</v>
      </c>
      <c r="AR80" s="57"/>
      <c r="AS80" s="57"/>
      <c r="AT80" s="57"/>
      <c r="AU80" s="57"/>
      <c r="AV80" s="57"/>
      <c r="AW80" s="57"/>
      <c r="AX80" s="57"/>
      <c r="AY80" s="57"/>
      <c r="AZ80" s="57"/>
      <c r="BA80" s="57"/>
      <c r="BB80" s="57"/>
      <c r="BC80" s="57"/>
      <c r="BD80" s="57"/>
      <c r="BE80" s="57"/>
      <c r="BF80" s="57"/>
      <c r="BG80" s="57"/>
      <c r="BH80" s="57"/>
      <c r="BI80" s="57"/>
      <c r="BJ80" s="57"/>
      <c r="BK80" s="57"/>
      <c r="BL80" s="57"/>
      <c r="BM80" s="57"/>
      <c r="BN80" s="57">
        <v>4.7800000000000002E-2</v>
      </c>
      <c r="BO80" s="57">
        <v>4.2500000000000003E-2</v>
      </c>
      <c r="BP80" s="57">
        <v>4.87E-2</v>
      </c>
      <c r="BQ80" s="57">
        <v>5.4199999999999998E-2</v>
      </c>
      <c r="BR80" s="57">
        <v>-0.12239999999999999</v>
      </c>
      <c r="BS80" s="57">
        <v>-0.16839999999999999</v>
      </c>
      <c r="BT80" s="57">
        <v>-0.12939999999999999</v>
      </c>
      <c r="BU80" s="57">
        <v>-9.7600000000000006E-2</v>
      </c>
      <c r="BV80" s="57">
        <v>-7.46E-2</v>
      </c>
      <c r="BW80" s="57">
        <v>-0.1273</v>
      </c>
      <c r="BX80" s="57">
        <v>-7.8E-2</v>
      </c>
      <c r="BY80" s="57">
        <v>-3.9899999999999998E-2</v>
      </c>
      <c r="BZ80" s="57">
        <v>4.0800000000000003E-2</v>
      </c>
      <c r="CA80" s="57">
        <v>3.4700000000000002E-2</v>
      </c>
      <c r="CB80" s="57">
        <v>4.0599999999999997E-2</v>
      </c>
      <c r="CC80" s="57">
        <v>4.6199999999999998E-2</v>
      </c>
      <c r="CD80" s="57">
        <v>-8.1600000000000006E-2</v>
      </c>
      <c r="CE80" s="57">
        <v>-0.13750000000000001</v>
      </c>
      <c r="CF80" s="57">
        <v>-8.6099999999999996E-2</v>
      </c>
      <c r="CG80" s="57">
        <v>-4.4699999999999997E-2</v>
      </c>
      <c r="CH80" s="57"/>
      <c r="CI80" s="57">
        <v>4.36E-2</v>
      </c>
      <c r="CJ80" s="57"/>
      <c r="CK80" s="57"/>
      <c r="CL80" s="57"/>
      <c r="CM80" s="57">
        <v>-7.0199999999999999E-2</v>
      </c>
      <c r="CN80" s="57"/>
      <c r="CO80" s="57"/>
      <c r="CP80" s="57"/>
      <c r="CQ80" s="57">
        <v>-2.6599999999999999E-2</v>
      </c>
      <c r="CR80" s="57"/>
      <c r="CS80" s="57"/>
      <c r="CT80" s="57"/>
      <c r="CU80" s="57">
        <v>3.8600000000000002E-2</v>
      </c>
      <c r="CV80" s="57"/>
      <c r="CW80" s="57"/>
      <c r="CX80" s="57"/>
      <c r="CY80" s="57">
        <v>-3.1600000000000003E-2</v>
      </c>
      <c r="CZ80" s="57"/>
      <c r="DA80" s="57"/>
      <c r="DB80" s="57"/>
      <c r="DC80" s="57"/>
      <c r="DD80" s="57">
        <v>5.1900000000000002E-2</v>
      </c>
      <c r="DE80" s="57">
        <v>4.5100000000000001E-2</v>
      </c>
      <c r="DF80" s="57">
        <v>4.99E-2</v>
      </c>
      <c r="DG80" s="57">
        <v>5.5500000000000001E-2</v>
      </c>
      <c r="DH80" s="57">
        <v>-0.1633</v>
      </c>
      <c r="DI80" s="57">
        <v>-0.16589999999999999</v>
      </c>
      <c r="DJ80" s="57">
        <v>-0.12939999999999999</v>
      </c>
      <c r="DK80" s="57">
        <v>-0.10589999999999999</v>
      </c>
      <c r="DL80" s="57">
        <v>-0.1114</v>
      </c>
      <c r="DM80" s="57">
        <v>-0.1153</v>
      </c>
      <c r="DN80" s="57">
        <v>-7.9200000000000007E-2</v>
      </c>
      <c r="DO80" s="57">
        <v>-4.6300000000000001E-2</v>
      </c>
      <c r="DP80" s="57">
        <v>4.3099999999999999E-2</v>
      </c>
      <c r="DQ80" s="57">
        <v>3.7199999999999997E-2</v>
      </c>
      <c r="DR80" s="57">
        <v>4.2200000000000001E-2</v>
      </c>
      <c r="DS80" s="57">
        <v>4.7699999999999999E-2</v>
      </c>
      <c r="DT80" s="57">
        <v>-0.1203</v>
      </c>
      <c r="DU80" s="57">
        <v>-0.1249</v>
      </c>
      <c r="DV80" s="57">
        <v>-8.7300000000000003E-2</v>
      </c>
      <c r="DW80" s="57">
        <v>-5.4300000000000001E-2</v>
      </c>
      <c r="DX80" s="57"/>
      <c r="DY80" s="57">
        <v>6.4299999999999996E-2</v>
      </c>
      <c r="DZ80" s="57">
        <v>5.1900000000000002E-2</v>
      </c>
      <c r="EA80" s="57">
        <v>6.3600000000000004E-2</v>
      </c>
      <c r="EB80" s="57">
        <v>7.1499999999999994E-2</v>
      </c>
      <c r="EC80" s="57">
        <v>-9.6600000000000005E-2</v>
      </c>
      <c r="ED80" s="57">
        <v>-0.21390000000000001</v>
      </c>
      <c r="EE80" s="57">
        <v>-9.7000000000000003E-2</v>
      </c>
      <c r="EF80" s="57">
        <v>-5.2499999999999998E-2</v>
      </c>
      <c r="EG80" s="57">
        <v>-3.2399999999999998E-2</v>
      </c>
      <c r="EH80" s="57">
        <v>-0.1447</v>
      </c>
      <c r="EI80" s="57">
        <v>-3.2899999999999999E-2</v>
      </c>
      <c r="EJ80" s="57">
        <v>1.9E-2</v>
      </c>
      <c r="EK80" s="57">
        <v>4.82E-2</v>
      </c>
      <c r="EL80" s="57">
        <v>3.95E-2</v>
      </c>
      <c r="EM80" s="57">
        <v>5.11E-2</v>
      </c>
      <c r="EN80" s="57">
        <v>6.0299999999999999E-2</v>
      </c>
      <c r="EO80" s="57">
        <v>-4.8500000000000001E-2</v>
      </c>
      <c r="EP80" s="57">
        <v>-0.15359999999999999</v>
      </c>
      <c r="EQ80" s="57">
        <v>-5.8200000000000002E-2</v>
      </c>
      <c r="ER80" s="57">
        <v>-1.4E-3</v>
      </c>
      <c r="ES80" s="105"/>
    </row>
    <row r="81" spans="2:149" s="55" customFormat="1" x14ac:dyDescent="0.2">
      <c r="B81" s="56">
        <v>39903</v>
      </c>
      <c r="C81" s="57">
        <v>4.8599999999999997E-2</v>
      </c>
      <c r="D81" s="57">
        <v>4.3200000000000002E-2</v>
      </c>
      <c r="E81" s="57">
        <v>5.0599999999999999E-2</v>
      </c>
      <c r="F81" s="57">
        <v>6.08E-2</v>
      </c>
      <c r="G81" s="57">
        <v>-0.14019999999999999</v>
      </c>
      <c r="H81" s="57">
        <v>-0.1893</v>
      </c>
      <c r="I81" s="57">
        <v>-0.13650000000000001</v>
      </c>
      <c r="J81" s="57">
        <v>-7.5700000000000003E-2</v>
      </c>
      <c r="K81" s="57">
        <v>-9.1600000000000001E-2</v>
      </c>
      <c r="L81" s="57">
        <v>-0.1366</v>
      </c>
      <c r="M81" s="57">
        <v>-7.7499999999999999E-2</v>
      </c>
      <c r="N81" s="57">
        <v>-2.8799999999999999E-2</v>
      </c>
      <c r="O81" s="57">
        <v>4.1300000000000003E-2</v>
      </c>
      <c r="P81" s="57">
        <v>3.49E-2</v>
      </c>
      <c r="Q81" s="57">
        <v>4.3400000000000001E-2</v>
      </c>
      <c r="R81" s="57">
        <v>5.1499999999999997E-2</v>
      </c>
      <c r="S81" s="57">
        <v>-9.8900000000000002E-2</v>
      </c>
      <c r="T81" s="57">
        <v>-0.14449999999999999</v>
      </c>
      <c r="U81" s="57">
        <v>-8.8800000000000004E-2</v>
      </c>
      <c r="V81" s="57">
        <v>-4.07E-2</v>
      </c>
      <c r="W81" s="57"/>
      <c r="X81" s="57">
        <v>6.7599999999999993E-2</v>
      </c>
      <c r="Y81" s="57">
        <v>5.4100000000000002E-2</v>
      </c>
      <c r="Z81" s="57">
        <v>6.8699999999999997E-2</v>
      </c>
      <c r="AA81" s="57">
        <v>8.6999999999999994E-2</v>
      </c>
      <c r="AB81" s="57">
        <v>-7.4899999999999994E-2</v>
      </c>
      <c r="AC81" s="57">
        <v>-9.3799999999999994E-2</v>
      </c>
      <c r="AD81" s="57">
        <v>-5.1299999999999998E-2</v>
      </c>
      <c r="AE81" s="57">
        <v>-2.24E-2</v>
      </c>
      <c r="AF81" s="57">
        <v>-7.4000000000000003E-3</v>
      </c>
      <c r="AG81" s="57">
        <v>-4.9099999999999998E-2</v>
      </c>
      <c r="AH81" s="57">
        <v>2.35E-2</v>
      </c>
      <c r="AI81" s="57">
        <v>4.8500000000000001E-2</v>
      </c>
      <c r="AJ81" s="57">
        <v>5.1499999999999997E-2</v>
      </c>
      <c r="AK81" s="57">
        <v>3.8699999999999998E-2</v>
      </c>
      <c r="AL81" s="57">
        <v>5.8599999999999999E-2</v>
      </c>
      <c r="AM81" s="57">
        <v>7.0000000000000007E-2</v>
      </c>
      <c r="AN81" s="57">
        <v>-2.3400000000000001E-2</v>
      </c>
      <c r="AO81" s="57">
        <v>-6.3E-2</v>
      </c>
      <c r="AP81" s="57">
        <v>1.8E-3</v>
      </c>
      <c r="AQ81" s="57">
        <v>4.36E-2</v>
      </c>
      <c r="AR81" s="57"/>
      <c r="AS81" s="57"/>
      <c r="AT81" s="57"/>
      <c r="AU81" s="57"/>
      <c r="AV81" s="57"/>
      <c r="AW81" s="57"/>
      <c r="AX81" s="57"/>
      <c r="AY81" s="57"/>
      <c r="AZ81" s="57"/>
      <c r="BA81" s="57"/>
      <c r="BB81" s="57"/>
      <c r="BC81" s="57"/>
      <c r="BD81" s="57"/>
      <c r="BE81" s="57"/>
      <c r="BF81" s="57"/>
      <c r="BG81" s="57"/>
      <c r="BH81" s="57"/>
      <c r="BI81" s="57"/>
      <c r="BJ81" s="57"/>
      <c r="BK81" s="57"/>
      <c r="BL81" s="57"/>
      <c r="BM81" s="57"/>
      <c r="BN81" s="57">
        <v>4.8000000000000001E-2</v>
      </c>
      <c r="BO81" s="57">
        <v>4.2900000000000001E-2</v>
      </c>
      <c r="BP81" s="57">
        <v>4.9200000000000001E-2</v>
      </c>
      <c r="BQ81" s="57">
        <v>5.4300000000000001E-2</v>
      </c>
      <c r="BR81" s="57">
        <v>-0.14249999999999999</v>
      </c>
      <c r="BS81" s="57">
        <v>-0.19</v>
      </c>
      <c r="BT81" s="57">
        <v>-0.151</v>
      </c>
      <c r="BU81" s="57">
        <v>-0.1163</v>
      </c>
      <c r="BV81" s="57">
        <v>-9.4500000000000001E-2</v>
      </c>
      <c r="BW81" s="57">
        <v>-0.1411</v>
      </c>
      <c r="BX81" s="57">
        <v>-0.1014</v>
      </c>
      <c r="BY81" s="57">
        <v>-5.91E-2</v>
      </c>
      <c r="BZ81" s="57">
        <v>4.1000000000000002E-2</v>
      </c>
      <c r="CA81" s="57">
        <v>3.49E-2</v>
      </c>
      <c r="CB81" s="57">
        <v>4.1099999999999998E-2</v>
      </c>
      <c r="CC81" s="57">
        <v>4.6199999999999998E-2</v>
      </c>
      <c r="CD81" s="57">
        <v>-0.10150000000000001</v>
      </c>
      <c r="CE81" s="57">
        <v>-0.1487</v>
      </c>
      <c r="CF81" s="57">
        <v>-0.109</v>
      </c>
      <c r="CG81" s="57">
        <v>-6.8500000000000005E-2</v>
      </c>
      <c r="CH81" s="57"/>
      <c r="CI81" s="57">
        <v>4.3400000000000001E-2</v>
      </c>
      <c r="CJ81" s="57"/>
      <c r="CK81" s="57"/>
      <c r="CL81" s="57"/>
      <c r="CM81" s="57">
        <v>-8.9300000000000004E-2</v>
      </c>
      <c r="CN81" s="57"/>
      <c r="CO81" s="57"/>
      <c r="CP81" s="57"/>
      <c r="CQ81" s="57">
        <v>-4.5900000000000003E-2</v>
      </c>
      <c r="CR81" s="57"/>
      <c r="CS81" s="57"/>
      <c r="CT81" s="57"/>
      <c r="CU81" s="57">
        <v>3.8600000000000002E-2</v>
      </c>
      <c r="CV81" s="57"/>
      <c r="CW81" s="57"/>
      <c r="CX81" s="57"/>
      <c r="CY81" s="57">
        <v>-5.0700000000000002E-2</v>
      </c>
      <c r="CZ81" s="57"/>
      <c r="DA81" s="57"/>
      <c r="DB81" s="57"/>
      <c r="DC81" s="57"/>
      <c r="DD81" s="57">
        <v>5.1999999999999998E-2</v>
      </c>
      <c r="DE81" s="57">
        <v>4.5900000000000003E-2</v>
      </c>
      <c r="DF81" s="57">
        <v>5.0599999999999999E-2</v>
      </c>
      <c r="DG81" s="57">
        <v>5.6099999999999997E-2</v>
      </c>
      <c r="DH81" s="57">
        <v>-0.1817</v>
      </c>
      <c r="DI81" s="57">
        <v>-0.1895</v>
      </c>
      <c r="DJ81" s="57">
        <v>-0.1552</v>
      </c>
      <c r="DK81" s="57">
        <v>-0.12570000000000001</v>
      </c>
      <c r="DL81" s="57">
        <v>-0.12970000000000001</v>
      </c>
      <c r="DM81" s="57">
        <v>-0.14019999999999999</v>
      </c>
      <c r="DN81" s="57">
        <v>-0.1061</v>
      </c>
      <c r="DO81" s="57">
        <v>-6.5699999999999995E-2</v>
      </c>
      <c r="DP81" s="57">
        <v>4.3299999999999998E-2</v>
      </c>
      <c r="DQ81" s="57">
        <v>3.73E-2</v>
      </c>
      <c r="DR81" s="57">
        <v>4.3400000000000001E-2</v>
      </c>
      <c r="DS81" s="57">
        <v>4.7600000000000003E-2</v>
      </c>
      <c r="DT81" s="57">
        <v>-0.13850000000000001</v>
      </c>
      <c r="DU81" s="57">
        <v>-0.14990000000000001</v>
      </c>
      <c r="DV81" s="57">
        <v>-0.11459999999999999</v>
      </c>
      <c r="DW81" s="57">
        <v>-7.2999999999999995E-2</v>
      </c>
      <c r="DX81" s="57"/>
      <c r="DY81" s="57">
        <v>6.3600000000000004E-2</v>
      </c>
      <c r="DZ81" s="57">
        <v>4.6100000000000002E-2</v>
      </c>
      <c r="EA81" s="57">
        <v>6.2300000000000001E-2</v>
      </c>
      <c r="EB81" s="57">
        <v>6.9900000000000004E-2</v>
      </c>
      <c r="EC81" s="57">
        <v>-0.1144</v>
      </c>
      <c r="ED81" s="57">
        <v>-0.21360000000000001</v>
      </c>
      <c r="EE81" s="57">
        <v>-0.1062</v>
      </c>
      <c r="EF81" s="57">
        <v>-6.1699999999999998E-2</v>
      </c>
      <c r="EG81" s="57">
        <v>-5.0900000000000001E-2</v>
      </c>
      <c r="EH81" s="57">
        <v>-0.14810000000000001</v>
      </c>
      <c r="EI81" s="57">
        <v>-5.2900000000000003E-2</v>
      </c>
      <c r="EJ81" s="57">
        <v>1.6E-2</v>
      </c>
      <c r="EK81" s="57">
        <v>4.7600000000000003E-2</v>
      </c>
      <c r="EL81" s="57">
        <v>3.2300000000000002E-2</v>
      </c>
      <c r="EM81" s="57">
        <v>4.8800000000000003E-2</v>
      </c>
      <c r="EN81" s="57">
        <v>5.9299999999999999E-2</v>
      </c>
      <c r="EO81" s="57">
        <v>-6.6900000000000001E-2</v>
      </c>
      <c r="EP81" s="57">
        <v>-0.15659999999999999</v>
      </c>
      <c r="EQ81" s="57">
        <v>-7.3599999999999999E-2</v>
      </c>
      <c r="ER81" s="57">
        <v>-4.5999999999999999E-3</v>
      </c>
      <c r="ES81" s="105"/>
    </row>
    <row r="82" spans="2:149" s="55" customFormat="1" x14ac:dyDescent="0.2">
      <c r="B82" s="56">
        <v>39933</v>
      </c>
      <c r="C82" s="57">
        <v>4.8800000000000003E-2</v>
      </c>
      <c r="D82" s="57">
        <v>4.36E-2</v>
      </c>
      <c r="E82" s="57">
        <v>5.0299999999999997E-2</v>
      </c>
      <c r="F82" s="57">
        <v>6.0100000000000001E-2</v>
      </c>
      <c r="G82" s="57">
        <v>-0.1588</v>
      </c>
      <c r="H82" s="57">
        <v>-0.19939999999999999</v>
      </c>
      <c r="I82" s="57">
        <v>-0.161</v>
      </c>
      <c r="J82" s="57">
        <v>-9.0499999999999997E-2</v>
      </c>
      <c r="K82" s="57">
        <v>-0.11</v>
      </c>
      <c r="L82" s="57">
        <v>-0.15670000000000001</v>
      </c>
      <c r="M82" s="57">
        <v>-0.10829999999999999</v>
      </c>
      <c r="N82" s="57">
        <v>-5.0999999999999997E-2</v>
      </c>
      <c r="O82" s="57">
        <v>4.1500000000000002E-2</v>
      </c>
      <c r="P82" s="57">
        <v>3.5099999999999999E-2</v>
      </c>
      <c r="Q82" s="57">
        <v>4.3400000000000001E-2</v>
      </c>
      <c r="R82" s="57">
        <v>5.0999999999999997E-2</v>
      </c>
      <c r="S82" s="57">
        <v>-0.1173</v>
      </c>
      <c r="T82" s="57">
        <v>-0.16619999999999999</v>
      </c>
      <c r="U82" s="57">
        <v>-0.1166</v>
      </c>
      <c r="V82" s="57">
        <v>-5.79E-2</v>
      </c>
      <c r="W82" s="57"/>
      <c r="X82" s="57">
        <v>6.8099999999999994E-2</v>
      </c>
      <c r="Y82" s="57">
        <v>5.3600000000000002E-2</v>
      </c>
      <c r="Z82" s="57">
        <v>6.2300000000000001E-2</v>
      </c>
      <c r="AA82" s="57">
        <v>8.9700000000000002E-2</v>
      </c>
      <c r="AB82" s="57">
        <v>-8.9499999999999996E-2</v>
      </c>
      <c r="AC82" s="57">
        <v>-0.12130000000000001</v>
      </c>
      <c r="AD82" s="57">
        <v>-4.9099999999999998E-2</v>
      </c>
      <c r="AE82" s="57">
        <v>-3.39E-2</v>
      </c>
      <c r="AF82" s="57">
        <v>-2.1499999999999998E-2</v>
      </c>
      <c r="AG82" s="57">
        <v>-6.4899999999999999E-2</v>
      </c>
      <c r="AH82" s="57">
        <v>4.5999999999999999E-3</v>
      </c>
      <c r="AI82" s="57">
        <v>4.2200000000000001E-2</v>
      </c>
      <c r="AJ82" s="57">
        <v>5.1900000000000002E-2</v>
      </c>
      <c r="AK82" s="57">
        <v>3.8300000000000001E-2</v>
      </c>
      <c r="AL82" s="57">
        <v>5.45E-2</v>
      </c>
      <c r="AM82" s="57">
        <v>7.2499999999999995E-2</v>
      </c>
      <c r="AN82" s="57">
        <v>-3.7600000000000001E-2</v>
      </c>
      <c r="AO82" s="57">
        <v>-9.06E-2</v>
      </c>
      <c r="AP82" s="57">
        <v>-1.0699999999999999E-2</v>
      </c>
      <c r="AQ82" s="57">
        <v>2.47E-2</v>
      </c>
      <c r="AR82" s="57"/>
      <c r="AS82" s="57"/>
      <c r="AT82" s="57"/>
      <c r="AU82" s="57"/>
      <c r="AV82" s="57"/>
      <c r="AW82" s="57"/>
      <c r="AX82" s="57"/>
      <c r="AY82" s="57"/>
      <c r="AZ82" s="57"/>
      <c r="BA82" s="57"/>
      <c r="BB82" s="57"/>
      <c r="BC82" s="57"/>
      <c r="BD82" s="57"/>
      <c r="BE82" s="57"/>
      <c r="BF82" s="57"/>
      <c r="BG82" s="57"/>
      <c r="BH82" s="57"/>
      <c r="BI82" s="57"/>
      <c r="BJ82" s="57"/>
      <c r="BK82" s="57"/>
      <c r="BL82" s="57"/>
      <c r="BM82" s="57"/>
      <c r="BN82" s="57">
        <v>4.8099999999999997E-2</v>
      </c>
      <c r="BO82" s="57">
        <v>4.3200000000000002E-2</v>
      </c>
      <c r="BP82" s="57">
        <v>4.9500000000000002E-2</v>
      </c>
      <c r="BQ82" s="57">
        <v>5.45E-2</v>
      </c>
      <c r="BR82" s="57">
        <v>-0.16139999999999999</v>
      </c>
      <c r="BS82" s="57">
        <v>-0.19939999999999999</v>
      </c>
      <c r="BT82" s="57">
        <v>-0.17369999999999999</v>
      </c>
      <c r="BU82" s="57">
        <v>-0.1346</v>
      </c>
      <c r="BV82" s="57">
        <v>-0.1133</v>
      </c>
      <c r="BW82" s="57">
        <v>-0.15770000000000001</v>
      </c>
      <c r="BX82" s="57">
        <v>-0.1227</v>
      </c>
      <c r="BY82" s="57">
        <v>-7.8600000000000003E-2</v>
      </c>
      <c r="BZ82" s="57">
        <v>4.1099999999999998E-2</v>
      </c>
      <c r="CA82" s="57">
        <v>3.5099999999999999E-2</v>
      </c>
      <c r="CB82" s="57">
        <v>4.1500000000000002E-2</v>
      </c>
      <c r="CC82" s="57">
        <v>4.5900000000000003E-2</v>
      </c>
      <c r="CD82" s="57">
        <v>-0.1203</v>
      </c>
      <c r="CE82" s="57">
        <v>-0.16700000000000001</v>
      </c>
      <c r="CF82" s="57">
        <v>-0.13009999999999999</v>
      </c>
      <c r="CG82" s="57">
        <v>-8.5900000000000004E-2</v>
      </c>
      <c r="CH82" s="57"/>
      <c r="CI82" s="57">
        <v>4.3299999999999998E-2</v>
      </c>
      <c r="CJ82" s="57"/>
      <c r="CK82" s="57"/>
      <c r="CL82" s="57"/>
      <c r="CM82" s="57">
        <v>-0.1085</v>
      </c>
      <c r="CN82" s="57"/>
      <c r="CO82" s="57"/>
      <c r="CP82" s="57"/>
      <c r="CQ82" s="57">
        <v>-6.5199999999999994E-2</v>
      </c>
      <c r="CR82" s="57"/>
      <c r="CS82" s="57"/>
      <c r="CT82" s="57"/>
      <c r="CU82" s="57">
        <v>3.8600000000000002E-2</v>
      </c>
      <c r="CV82" s="57"/>
      <c r="CW82" s="57"/>
      <c r="CX82" s="57"/>
      <c r="CY82" s="57">
        <v>-7.0000000000000007E-2</v>
      </c>
      <c r="CZ82" s="57"/>
      <c r="DA82" s="57"/>
      <c r="DB82" s="57"/>
      <c r="DC82" s="57"/>
      <c r="DD82" s="57">
        <v>5.2200000000000003E-2</v>
      </c>
      <c r="DE82" s="57">
        <v>4.5400000000000003E-2</v>
      </c>
      <c r="DF82" s="57">
        <v>5.0299999999999997E-2</v>
      </c>
      <c r="DG82" s="57">
        <v>5.62E-2</v>
      </c>
      <c r="DH82" s="57">
        <v>-0.1986</v>
      </c>
      <c r="DI82" s="57">
        <v>-0.19939999999999999</v>
      </c>
      <c r="DJ82" s="57">
        <v>-0.17929999999999999</v>
      </c>
      <c r="DK82" s="57">
        <v>-0.1414</v>
      </c>
      <c r="DL82" s="57">
        <v>-0.14649999999999999</v>
      </c>
      <c r="DM82" s="57">
        <v>-0.161</v>
      </c>
      <c r="DN82" s="57">
        <v>-0.13159999999999999</v>
      </c>
      <c r="DO82" s="57">
        <v>-8.1600000000000006E-2</v>
      </c>
      <c r="DP82" s="57">
        <v>4.3400000000000001E-2</v>
      </c>
      <c r="DQ82" s="57">
        <v>3.7100000000000001E-2</v>
      </c>
      <c r="DR82" s="57">
        <v>4.36E-2</v>
      </c>
      <c r="DS82" s="57">
        <v>4.7100000000000003E-2</v>
      </c>
      <c r="DT82" s="57">
        <v>-0.1552</v>
      </c>
      <c r="DU82" s="57">
        <v>-0.16980000000000001</v>
      </c>
      <c r="DV82" s="57">
        <v>-0.13800000000000001</v>
      </c>
      <c r="DW82" s="57">
        <v>-8.8900000000000007E-2</v>
      </c>
      <c r="DX82" s="57"/>
      <c r="DY82" s="57">
        <v>6.3100000000000003E-2</v>
      </c>
      <c r="DZ82" s="57">
        <v>4.5999999999999999E-2</v>
      </c>
      <c r="EA82" s="57">
        <v>0.06</v>
      </c>
      <c r="EB82" s="57">
        <v>7.0099999999999996E-2</v>
      </c>
      <c r="EC82" s="57">
        <v>-0.13439999999999999</v>
      </c>
      <c r="ED82" s="57">
        <v>-0.22639999999999999</v>
      </c>
      <c r="EE82" s="57">
        <v>-0.14929999999999999</v>
      </c>
      <c r="EF82" s="57">
        <v>-5.9499999999999997E-2</v>
      </c>
      <c r="EG82" s="57">
        <v>-7.1300000000000002E-2</v>
      </c>
      <c r="EH82" s="57">
        <v>-0.16289999999999999</v>
      </c>
      <c r="EI82" s="57">
        <v>-8.5000000000000006E-2</v>
      </c>
      <c r="EJ82" s="57">
        <v>3.3E-3</v>
      </c>
      <c r="EK82" s="57">
        <v>4.7100000000000003E-2</v>
      </c>
      <c r="EL82" s="57">
        <v>3.1600000000000003E-2</v>
      </c>
      <c r="EM82" s="57">
        <v>4.8300000000000003E-2</v>
      </c>
      <c r="EN82" s="57">
        <v>5.4399999999999997E-2</v>
      </c>
      <c r="EO82" s="57">
        <v>-8.7300000000000003E-2</v>
      </c>
      <c r="EP82" s="57">
        <v>-0.17299999999999999</v>
      </c>
      <c r="EQ82" s="57">
        <v>-9.9299999999999999E-2</v>
      </c>
      <c r="ER82" s="57">
        <v>-1.2500000000000001E-2</v>
      </c>
      <c r="ES82" s="105"/>
    </row>
    <row r="83" spans="2:149" s="55" customFormat="1" x14ac:dyDescent="0.2">
      <c r="B83" s="56">
        <v>39964</v>
      </c>
      <c r="C83" s="57">
        <v>4.9099999999999998E-2</v>
      </c>
      <c r="D83" s="57">
        <v>4.3700000000000003E-2</v>
      </c>
      <c r="E83" s="57">
        <v>5.0500000000000003E-2</v>
      </c>
      <c r="F83" s="57">
        <v>5.9799999999999999E-2</v>
      </c>
      <c r="G83" s="57">
        <v>-0.17380000000000001</v>
      </c>
      <c r="H83" s="57">
        <v>-0.21379999999999999</v>
      </c>
      <c r="I83" s="57">
        <v>-0.1762</v>
      </c>
      <c r="J83" s="57">
        <v>-0.11260000000000001</v>
      </c>
      <c r="K83" s="57">
        <v>-0.12470000000000001</v>
      </c>
      <c r="L83" s="57">
        <v>-0.16350000000000001</v>
      </c>
      <c r="M83" s="57">
        <v>-0.12230000000000001</v>
      </c>
      <c r="N83" s="57">
        <v>-6.1800000000000001E-2</v>
      </c>
      <c r="O83" s="57">
        <v>4.1700000000000001E-2</v>
      </c>
      <c r="P83" s="57">
        <v>3.5000000000000003E-2</v>
      </c>
      <c r="Q83" s="57">
        <v>4.2900000000000001E-2</v>
      </c>
      <c r="R83" s="57">
        <v>5.11E-2</v>
      </c>
      <c r="S83" s="57">
        <v>-0.1321</v>
      </c>
      <c r="T83" s="57">
        <v>-0.1739</v>
      </c>
      <c r="U83" s="57">
        <v>-0.13059999999999999</v>
      </c>
      <c r="V83" s="57">
        <v>-7.4800000000000005E-2</v>
      </c>
      <c r="W83" s="57"/>
      <c r="X83" s="57">
        <v>6.83E-2</v>
      </c>
      <c r="Y83" s="57">
        <v>4.53E-2</v>
      </c>
      <c r="Z83" s="57">
        <v>6.3100000000000003E-2</v>
      </c>
      <c r="AA83" s="57">
        <v>9.2499999999999999E-2</v>
      </c>
      <c r="AB83" s="57">
        <v>-0.10580000000000001</v>
      </c>
      <c r="AC83" s="57">
        <v>-0.12529999999999999</v>
      </c>
      <c r="AD83" s="57">
        <v>-8.7300000000000003E-2</v>
      </c>
      <c r="AE83" s="57">
        <v>-3.3700000000000001E-2</v>
      </c>
      <c r="AF83" s="57">
        <v>-3.7499999999999999E-2</v>
      </c>
      <c r="AG83" s="57">
        <v>-8.0500000000000002E-2</v>
      </c>
      <c r="AH83" s="57">
        <v>5.3E-3</v>
      </c>
      <c r="AI83" s="57">
        <v>4.24E-2</v>
      </c>
      <c r="AJ83" s="57">
        <v>5.21E-2</v>
      </c>
      <c r="AK83" s="57">
        <v>3.7999999999999999E-2</v>
      </c>
      <c r="AL83" s="57">
        <v>5.5800000000000002E-2</v>
      </c>
      <c r="AM83" s="57">
        <v>7.4999999999999997E-2</v>
      </c>
      <c r="AN83" s="57">
        <v>-5.3699999999999998E-2</v>
      </c>
      <c r="AO83" s="57">
        <v>-0.10639999999999999</v>
      </c>
      <c r="AP83" s="57">
        <v>-1.23E-2</v>
      </c>
      <c r="AQ83" s="57">
        <v>2.4899999999999999E-2</v>
      </c>
      <c r="AR83" s="57"/>
      <c r="AS83" s="57"/>
      <c r="AT83" s="57"/>
      <c r="AU83" s="57"/>
      <c r="AV83" s="57"/>
      <c r="AW83" s="57"/>
      <c r="AX83" s="57"/>
      <c r="AY83" s="57"/>
      <c r="AZ83" s="57"/>
      <c r="BA83" s="57"/>
      <c r="BB83" s="57"/>
      <c r="BC83" s="57"/>
      <c r="BD83" s="57"/>
      <c r="BE83" s="57"/>
      <c r="BF83" s="57"/>
      <c r="BG83" s="57"/>
      <c r="BH83" s="57"/>
      <c r="BI83" s="57"/>
      <c r="BJ83" s="57"/>
      <c r="BK83" s="57"/>
      <c r="BL83" s="57"/>
      <c r="BM83" s="57"/>
      <c r="BN83" s="57">
        <v>4.8300000000000003E-2</v>
      </c>
      <c r="BO83" s="57">
        <v>4.3499999999999997E-2</v>
      </c>
      <c r="BP83" s="57">
        <v>4.9599999999999998E-2</v>
      </c>
      <c r="BQ83" s="57">
        <v>5.5500000000000001E-2</v>
      </c>
      <c r="BR83" s="57">
        <v>-0.1764</v>
      </c>
      <c r="BS83" s="57">
        <v>-0.2142</v>
      </c>
      <c r="BT83" s="57">
        <v>-0.1885</v>
      </c>
      <c r="BU83" s="57">
        <v>-0.15379999999999999</v>
      </c>
      <c r="BV83" s="57">
        <v>-0.12809999999999999</v>
      </c>
      <c r="BW83" s="57">
        <v>-0.16589999999999999</v>
      </c>
      <c r="BX83" s="57">
        <v>-0.1401</v>
      </c>
      <c r="BY83" s="57">
        <v>-9.3100000000000002E-2</v>
      </c>
      <c r="BZ83" s="57">
        <v>4.1300000000000003E-2</v>
      </c>
      <c r="CA83" s="57">
        <v>3.49E-2</v>
      </c>
      <c r="CB83" s="57">
        <v>4.2000000000000003E-2</v>
      </c>
      <c r="CC83" s="57">
        <v>4.5900000000000003E-2</v>
      </c>
      <c r="CD83" s="57">
        <v>-0.13519999999999999</v>
      </c>
      <c r="CE83" s="57">
        <v>-0.17530000000000001</v>
      </c>
      <c r="CF83" s="57">
        <v>-0.1479</v>
      </c>
      <c r="CG83" s="57">
        <v>-0.10150000000000001</v>
      </c>
      <c r="CH83" s="57"/>
      <c r="CI83" s="57">
        <v>4.3099999999999999E-2</v>
      </c>
      <c r="CJ83" s="57"/>
      <c r="CK83" s="57"/>
      <c r="CL83" s="57"/>
      <c r="CM83" s="57">
        <v>-0.126</v>
      </c>
      <c r="CN83" s="57"/>
      <c r="CO83" s="57"/>
      <c r="CP83" s="57"/>
      <c r="CQ83" s="57">
        <v>-8.2799999999999999E-2</v>
      </c>
      <c r="CR83" s="57"/>
      <c r="CS83" s="57"/>
      <c r="CT83" s="57"/>
      <c r="CU83" s="57">
        <v>3.85E-2</v>
      </c>
      <c r="CV83" s="57"/>
      <c r="CW83" s="57"/>
      <c r="CX83" s="57"/>
      <c r="CY83" s="57">
        <v>-8.7499999999999994E-2</v>
      </c>
      <c r="CZ83" s="57"/>
      <c r="DA83" s="57"/>
      <c r="DB83" s="57"/>
      <c r="DC83" s="57"/>
      <c r="DD83" s="57">
        <v>5.2499999999999998E-2</v>
      </c>
      <c r="DE83" s="57">
        <v>4.5400000000000003E-2</v>
      </c>
      <c r="DF83" s="57">
        <v>5.0999999999999997E-2</v>
      </c>
      <c r="DG83" s="57">
        <v>5.7000000000000002E-2</v>
      </c>
      <c r="DH83" s="57">
        <v>-0.2112</v>
      </c>
      <c r="DI83" s="57">
        <v>-0.21460000000000001</v>
      </c>
      <c r="DJ83" s="57">
        <v>-0.19339999999999999</v>
      </c>
      <c r="DK83" s="57">
        <v>-0.15670000000000001</v>
      </c>
      <c r="DL83" s="57">
        <v>-0.15870000000000001</v>
      </c>
      <c r="DM83" s="57">
        <v>-0.17330000000000001</v>
      </c>
      <c r="DN83" s="57">
        <v>-0.14130000000000001</v>
      </c>
      <c r="DO83" s="57">
        <v>-9.7199999999999995E-2</v>
      </c>
      <c r="DP83" s="57">
        <v>4.3799999999999999E-2</v>
      </c>
      <c r="DQ83" s="57">
        <v>3.7100000000000001E-2</v>
      </c>
      <c r="DR83" s="57">
        <v>4.3700000000000003E-2</v>
      </c>
      <c r="DS83" s="57">
        <v>4.6899999999999997E-2</v>
      </c>
      <c r="DT83" s="57">
        <v>-0.16750000000000001</v>
      </c>
      <c r="DU83" s="57">
        <v>-0.18479999999999999</v>
      </c>
      <c r="DV83" s="57">
        <v>-0.15040000000000001</v>
      </c>
      <c r="DW83" s="57">
        <v>-0.1046</v>
      </c>
      <c r="DX83" s="57"/>
      <c r="DY83" s="57">
        <v>6.2399999999999997E-2</v>
      </c>
      <c r="DZ83" s="57">
        <v>4.4900000000000002E-2</v>
      </c>
      <c r="EA83" s="57">
        <v>5.7700000000000001E-2</v>
      </c>
      <c r="EB83" s="57">
        <v>7.1199999999999999E-2</v>
      </c>
      <c r="EC83" s="57">
        <v>-0.154</v>
      </c>
      <c r="ED83" s="57">
        <v>-0.2331</v>
      </c>
      <c r="EE83" s="57">
        <v>-0.16750000000000001</v>
      </c>
      <c r="EF83" s="57">
        <v>-9.4200000000000006E-2</v>
      </c>
      <c r="EG83" s="57">
        <v>-9.1600000000000001E-2</v>
      </c>
      <c r="EH83" s="57">
        <v>-0.1633</v>
      </c>
      <c r="EI83" s="57">
        <v>-0.10299999999999999</v>
      </c>
      <c r="EJ83" s="57">
        <v>-1.15E-2</v>
      </c>
      <c r="EK83" s="57">
        <v>4.65E-2</v>
      </c>
      <c r="EL83" s="57">
        <v>3.1099999999999999E-2</v>
      </c>
      <c r="EM83" s="57">
        <v>4.3999999999999997E-2</v>
      </c>
      <c r="EN83" s="57">
        <v>5.5599999999999997E-2</v>
      </c>
      <c r="EO83" s="57">
        <v>-0.1075</v>
      </c>
      <c r="EP83" s="57">
        <v>-0.1736</v>
      </c>
      <c r="EQ83" s="57">
        <v>-0.1174</v>
      </c>
      <c r="ER83" s="57">
        <v>-2.8400000000000002E-2</v>
      </c>
      <c r="ES83" s="105"/>
    </row>
    <row r="84" spans="2:149" s="55" customFormat="1" x14ac:dyDescent="0.2">
      <c r="B84" s="56">
        <v>39994</v>
      </c>
      <c r="C84" s="57">
        <v>4.9399999999999999E-2</v>
      </c>
      <c r="D84" s="57">
        <v>4.3299999999999998E-2</v>
      </c>
      <c r="E84" s="57">
        <v>5.0700000000000002E-2</v>
      </c>
      <c r="F84" s="57">
        <v>6.0100000000000001E-2</v>
      </c>
      <c r="G84" s="57">
        <v>-0.18629999999999999</v>
      </c>
      <c r="H84" s="57">
        <v>-0.2205</v>
      </c>
      <c r="I84" s="57">
        <v>-0.19009999999999999</v>
      </c>
      <c r="J84" s="57">
        <v>-0.13059999999999999</v>
      </c>
      <c r="K84" s="57">
        <v>-0.13700000000000001</v>
      </c>
      <c r="L84" s="57">
        <v>-0.1676</v>
      </c>
      <c r="M84" s="57">
        <v>-0.13600000000000001</v>
      </c>
      <c r="N84" s="57">
        <v>-7.2599999999999998E-2</v>
      </c>
      <c r="O84" s="57">
        <v>4.19E-2</v>
      </c>
      <c r="P84" s="57">
        <v>3.49E-2</v>
      </c>
      <c r="Q84" s="57">
        <v>4.2999999999999997E-2</v>
      </c>
      <c r="R84" s="57">
        <v>5.1400000000000001E-2</v>
      </c>
      <c r="S84" s="57">
        <v>-0.1444</v>
      </c>
      <c r="T84" s="57">
        <v>-0.1782</v>
      </c>
      <c r="U84" s="57">
        <v>-0.14530000000000001</v>
      </c>
      <c r="V84" s="57">
        <v>-8.1500000000000003E-2</v>
      </c>
      <c r="W84" s="57"/>
      <c r="X84" s="57">
        <v>6.8199999999999997E-2</v>
      </c>
      <c r="Y84" s="57">
        <v>4.4999999999999998E-2</v>
      </c>
      <c r="Z84" s="57">
        <v>6.4000000000000001E-2</v>
      </c>
      <c r="AA84" s="57">
        <v>9.3700000000000006E-2</v>
      </c>
      <c r="AB84" s="57">
        <v>-0.12130000000000001</v>
      </c>
      <c r="AC84" s="57">
        <v>-0.17630000000000001</v>
      </c>
      <c r="AD84" s="57">
        <v>-8.2500000000000004E-2</v>
      </c>
      <c r="AE84" s="57">
        <v>-3.3500000000000002E-2</v>
      </c>
      <c r="AF84" s="57">
        <v>-5.2999999999999999E-2</v>
      </c>
      <c r="AG84" s="57">
        <v>-0.1236</v>
      </c>
      <c r="AH84" s="57">
        <v>-2.5000000000000001E-3</v>
      </c>
      <c r="AI84" s="57">
        <v>4.2700000000000002E-2</v>
      </c>
      <c r="AJ84" s="57">
        <v>5.1900000000000002E-2</v>
      </c>
      <c r="AK84" s="57">
        <v>2.8400000000000002E-2</v>
      </c>
      <c r="AL84" s="57">
        <v>5.7099999999999998E-2</v>
      </c>
      <c r="AM84" s="57">
        <v>7.5800000000000006E-2</v>
      </c>
      <c r="AN84" s="57">
        <v>-6.9400000000000003E-2</v>
      </c>
      <c r="AO84" s="57">
        <v>-0.13869999999999999</v>
      </c>
      <c r="AP84" s="57">
        <v>-8.9999999999999993E-3</v>
      </c>
      <c r="AQ84" s="57">
        <v>2.5100000000000001E-2</v>
      </c>
      <c r="AR84" s="57"/>
      <c r="AS84" s="57"/>
      <c r="AT84" s="57"/>
      <c r="AU84" s="57"/>
      <c r="AV84" s="57"/>
      <c r="AW84" s="57"/>
      <c r="AX84" s="57"/>
      <c r="AY84" s="57"/>
      <c r="AZ84" s="57"/>
      <c r="BA84" s="57"/>
      <c r="BB84" s="57"/>
      <c r="BC84" s="57"/>
      <c r="BD84" s="57"/>
      <c r="BE84" s="57"/>
      <c r="BF84" s="57"/>
      <c r="BG84" s="57"/>
      <c r="BH84" s="57"/>
      <c r="BI84" s="57"/>
      <c r="BJ84" s="57"/>
      <c r="BK84" s="57"/>
      <c r="BL84" s="57"/>
      <c r="BM84" s="57"/>
      <c r="BN84" s="57">
        <v>4.8599999999999997E-2</v>
      </c>
      <c r="BO84" s="57">
        <v>4.3099999999999999E-2</v>
      </c>
      <c r="BP84" s="57">
        <v>4.9299999999999997E-2</v>
      </c>
      <c r="BQ84" s="57">
        <v>5.6300000000000003E-2</v>
      </c>
      <c r="BR84" s="57">
        <v>-0.189</v>
      </c>
      <c r="BS84" s="57">
        <v>-0.22309999999999999</v>
      </c>
      <c r="BT84" s="57">
        <v>-0.19639999999999999</v>
      </c>
      <c r="BU84" s="57">
        <v>-0.15290000000000001</v>
      </c>
      <c r="BV84" s="57">
        <v>-0.14030000000000001</v>
      </c>
      <c r="BW84" s="57">
        <v>-0.16869999999999999</v>
      </c>
      <c r="BX84" s="57">
        <v>-0.14499999999999999</v>
      </c>
      <c r="BY84" s="57">
        <v>-0.1009</v>
      </c>
      <c r="BZ84" s="57">
        <v>4.1500000000000002E-2</v>
      </c>
      <c r="CA84" s="57">
        <v>3.5000000000000003E-2</v>
      </c>
      <c r="CB84" s="57">
        <v>4.2200000000000001E-2</v>
      </c>
      <c r="CC84" s="57">
        <v>4.58E-2</v>
      </c>
      <c r="CD84" s="57">
        <v>-0.14749999999999999</v>
      </c>
      <c r="CE84" s="57">
        <v>-0.17849999999999999</v>
      </c>
      <c r="CF84" s="57">
        <v>-0.153</v>
      </c>
      <c r="CG84" s="57">
        <v>-0.10680000000000001</v>
      </c>
      <c r="CH84" s="57"/>
      <c r="CI84" s="57">
        <v>4.3099999999999999E-2</v>
      </c>
      <c r="CJ84" s="57"/>
      <c r="CK84" s="57"/>
      <c r="CL84" s="57"/>
      <c r="CM84" s="57">
        <v>-0.14330000000000001</v>
      </c>
      <c r="CN84" s="57"/>
      <c r="CO84" s="57"/>
      <c r="CP84" s="57"/>
      <c r="CQ84" s="57">
        <v>-0.1002</v>
      </c>
      <c r="CR84" s="57"/>
      <c r="CS84" s="57"/>
      <c r="CT84" s="57"/>
      <c r="CU84" s="57">
        <v>3.85E-2</v>
      </c>
      <c r="CV84" s="57"/>
      <c r="CW84" s="57"/>
      <c r="CX84" s="57"/>
      <c r="CY84" s="57">
        <v>-0.1048</v>
      </c>
      <c r="CZ84" s="57"/>
      <c r="DA84" s="57"/>
      <c r="DB84" s="57"/>
      <c r="DC84" s="57"/>
      <c r="DD84" s="57">
        <v>5.28E-2</v>
      </c>
      <c r="DE84" s="57">
        <v>4.5100000000000001E-2</v>
      </c>
      <c r="DF84" s="57">
        <v>5.0999999999999997E-2</v>
      </c>
      <c r="DG84" s="57">
        <v>5.8099999999999999E-2</v>
      </c>
      <c r="DH84" s="57">
        <v>-0.21940000000000001</v>
      </c>
      <c r="DI84" s="57">
        <v>-0.21920000000000001</v>
      </c>
      <c r="DJ84" s="57">
        <v>-0.2016</v>
      </c>
      <c r="DK84" s="57">
        <v>-0.15759999999999999</v>
      </c>
      <c r="DL84" s="57">
        <v>-0.1666</v>
      </c>
      <c r="DM84" s="57">
        <v>-0.16889999999999999</v>
      </c>
      <c r="DN84" s="57">
        <v>-0.15090000000000001</v>
      </c>
      <c r="DO84" s="57">
        <v>-0.10249999999999999</v>
      </c>
      <c r="DP84" s="57">
        <v>4.41E-2</v>
      </c>
      <c r="DQ84" s="57">
        <v>3.6400000000000002E-2</v>
      </c>
      <c r="DR84" s="57">
        <v>4.3900000000000002E-2</v>
      </c>
      <c r="DS84" s="57">
        <v>4.7699999999999999E-2</v>
      </c>
      <c r="DT84" s="57">
        <v>-0.17530000000000001</v>
      </c>
      <c r="DU84" s="57">
        <v>-0.17860000000000001</v>
      </c>
      <c r="DV84" s="57">
        <v>-0.1595</v>
      </c>
      <c r="DW84" s="57">
        <v>-0.1075</v>
      </c>
      <c r="DX84" s="57"/>
      <c r="DY84" s="57">
        <v>6.0199999999999997E-2</v>
      </c>
      <c r="DZ84" s="57">
        <v>4.3099999999999999E-2</v>
      </c>
      <c r="EA84" s="57">
        <v>5.2699999999999997E-2</v>
      </c>
      <c r="EB84" s="57">
        <v>7.0800000000000002E-2</v>
      </c>
      <c r="EC84" s="57">
        <v>-0.16769999999999999</v>
      </c>
      <c r="ED84" s="57">
        <v>-0.2384</v>
      </c>
      <c r="EE84" s="57">
        <v>-0.18</v>
      </c>
      <c r="EF84" s="57">
        <v>-0.1116</v>
      </c>
      <c r="EG84" s="57">
        <v>-0.1076</v>
      </c>
      <c r="EH84" s="57">
        <v>-0.17649999999999999</v>
      </c>
      <c r="EI84" s="57">
        <v>-0.13120000000000001</v>
      </c>
      <c r="EJ84" s="57">
        <v>-4.9099999999999998E-2</v>
      </c>
      <c r="EK84" s="57">
        <v>4.4299999999999999E-2</v>
      </c>
      <c r="EL84" s="57">
        <v>2.7900000000000001E-2</v>
      </c>
      <c r="EM84" s="57">
        <v>4.2299999999999997E-2</v>
      </c>
      <c r="EN84" s="57">
        <v>5.6399999999999999E-2</v>
      </c>
      <c r="EO84" s="57">
        <v>-0.1235</v>
      </c>
      <c r="EP84" s="57">
        <v>-0.18659999999999999</v>
      </c>
      <c r="EQ84" s="57">
        <v>-0.13869999999999999</v>
      </c>
      <c r="ER84" s="57">
        <v>-6.0299999999999999E-2</v>
      </c>
      <c r="ES84" s="105"/>
    </row>
    <row r="85" spans="2:149" s="55" customFormat="1" x14ac:dyDescent="0.2">
      <c r="B85" s="56">
        <v>40025</v>
      </c>
      <c r="C85" s="57">
        <v>4.9700000000000001E-2</v>
      </c>
      <c r="D85" s="57">
        <v>4.3400000000000001E-2</v>
      </c>
      <c r="E85" s="57">
        <v>0.05</v>
      </c>
      <c r="F85" s="57">
        <v>6.0600000000000001E-2</v>
      </c>
      <c r="G85" s="57">
        <v>-0.1933</v>
      </c>
      <c r="H85" s="57">
        <v>-0.21759999999999999</v>
      </c>
      <c r="I85" s="57">
        <v>-0.18990000000000001</v>
      </c>
      <c r="J85" s="57">
        <v>-0.13750000000000001</v>
      </c>
      <c r="K85" s="57">
        <v>-0.14360000000000001</v>
      </c>
      <c r="L85" s="57">
        <v>-0.1668</v>
      </c>
      <c r="M85" s="57">
        <v>-0.14019999999999999</v>
      </c>
      <c r="N85" s="57">
        <v>-7.9200000000000007E-2</v>
      </c>
      <c r="O85" s="57">
        <v>4.2200000000000001E-2</v>
      </c>
      <c r="P85" s="57">
        <v>3.5000000000000003E-2</v>
      </c>
      <c r="Q85" s="57">
        <v>4.3099999999999999E-2</v>
      </c>
      <c r="R85" s="57">
        <v>5.16E-2</v>
      </c>
      <c r="S85" s="57">
        <v>-0.1512</v>
      </c>
      <c r="T85" s="57">
        <v>-0.1762</v>
      </c>
      <c r="U85" s="57">
        <v>-0.1449</v>
      </c>
      <c r="V85" s="57">
        <v>-8.6999999999999994E-2</v>
      </c>
      <c r="W85" s="57"/>
      <c r="X85" s="57">
        <v>6.7500000000000004E-2</v>
      </c>
      <c r="Y85" s="57">
        <v>4.3900000000000002E-2</v>
      </c>
      <c r="Z85" s="57">
        <v>6.4699999999999994E-2</v>
      </c>
      <c r="AA85" s="57">
        <v>9.4399999999999998E-2</v>
      </c>
      <c r="AB85" s="57">
        <v>-0.1351</v>
      </c>
      <c r="AC85" s="57">
        <v>-0.17419999999999999</v>
      </c>
      <c r="AD85" s="57">
        <v>-7.7700000000000005E-2</v>
      </c>
      <c r="AE85" s="57">
        <v>-3.2500000000000001E-2</v>
      </c>
      <c r="AF85" s="57">
        <v>-6.7599999999999993E-2</v>
      </c>
      <c r="AG85" s="57">
        <v>-0.1211</v>
      </c>
      <c r="AH85" s="57">
        <v>-1.1599999999999999E-2</v>
      </c>
      <c r="AI85" s="57">
        <v>4.2900000000000001E-2</v>
      </c>
      <c r="AJ85" s="57">
        <v>5.1200000000000002E-2</v>
      </c>
      <c r="AK85" s="57">
        <v>2.7900000000000001E-2</v>
      </c>
      <c r="AL85" s="57">
        <v>5.5100000000000003E-2</v>
      </c>
      <c r="AM85" s="57">
        <v>7.6600000000000001E-2</v>
      </c>
      <c r="AN85" s="57">
        <v>-8.3799999999999999E-2</v>
      </c>
      <c r="AO85" s="57">
        <v>-0.13639999999999999</v>
      </c>
      <c r="AP85" s="57">
        <v>-1.7999999999999999E-2</v>
      </c>
      <c r="AQ85" s="57">
        <v>2.53E-2</v>
      </c>
      <c r="AR85" s="57"/>
      <c r="AS85" s="57"/>
      <c r="AT85" s="57"/>
      <c r="AU85" s="57"/>
      <c r="AV85" s="57"/>
      <c r="AW85" s="57"/>
      <c r="AX85" s="57"/>
      <c r="AY85" s="57"/>
      <c r="AZ85" s="57"/>
      <c r="BA85" s="57"/>
      <c r="BB85" s="57"/>
      <c r="BC85" s="57"/>
      <c r="BD85" s="57"/>
      <c r="BE85" s="57"/>
      <c r="BF85" s="57"/>
      <c r="BG85" s="57"/>
      <c r="BH85" s="57"/>
      <c r="BI85" s="57"/>
      <c r="BJ85" s="57"/>
      <c r="BK85" s="57"/>
      <c r="BL85" s="57"/>
      <c r="BM85" s="57"/>
      <c r="BN85" s="57">
        <v>4.9000000000000002E-2</v>
      </c>
      <c r="BO85" s="57">
        <v>4.2799999999999998E-2</v>
      </c>
      <c r="BP85" s="57">
        <v>4.9399999999999999E-2</v>
      </c>
      <c r="BQ85" s="57">
        <v>5.7099999999999998E-2</v>
      </c>
      <c r="BR85" s="57">
        <v>-0.1958</v>
      </c>
      <c r="BS85" s="57">
        <v>-0.21809999999999999</v>
      </c>
      <c r="BT85" s="57">
        <v>-0.2031</v>
      </c>
      <c r="BU85" s="57">
        <v>-0.1658</v>
      </c>
      <c r="BV85" s="57">
        <v>-0.14680000000000001</v>
      </c>
      <c r="BW85" s="57">
        <v>-0.1701</v>
      </c>
      <c r="BX85" s="57">
        <v>-0.14910000000000001</v>
      </c>
      <c r="BY85" s="57">
        <v>-0.1144</v>
      </c>
      <c r="BZ85" s="57">
        <v>4.1799999999999997E-2</v>
      </c>
      <c r="CA85" s="57">
        <v>3.5099999999999999E-2</v>
      </c>
      <c r="CB85" s="57">
        <v>4.2599999999999999E-2</v>
      </c>
      <c r="CC85" s="57">
        <v>4.65E-2</v>
      </c>
      <c r="CD85" s="57">
        <v>-0.154</v>
      </c>
      <c r="CE85" s="57">
        <v>-0.17910000000000001</v>
      </c>
      <c r="CF85" s="57">
        <v>-0.158</v>
      </c>
      <c r="CG85" s="57">
        <v>-0.11890000000000001</v>
      </c>
      <c r="CH85" s="57"/>
      <c r="CI85" s="57">
        <v>4.3099999999999999E-2</v>
      </c>
      <c r="CJ85" s="57"/>
      <c r="CK85" s="57"/>
      <c r="CL85" s="57"/>
      <c r="CM85" s="57">
        <v>-0.15240000000000001</v>
      </c>
      <c r="CN85" s="57"/>
      <c r="CO85" s="57"/>
      <c r="CP85" s="57"/>
      <c r="CQ85" s="57">
        <v>-0.1094</v>
      </c>
      <c r="CR85" s="57"/>
      <c r="CS85" s="57"/>
      <c r="CT85" s="57"/>
      <c r="CU85" s="57">
        <v>3.85E-2</v>
      </c>
      <c r="CV85" s="57"/>
      <c r="CW85" s="57"/>
      <c r="CX85" s="57"/>
      <c r="CY85" s="57">
        <v>-0.1139</v>
      </c>
      <c r="CZ85" s="57"/>
      <c r="DA85" s="57"/>
      <c r="DB85" s="57"/>
      <c r="DC85" s="57"/>
      <c r="DD85" s="57">
        <v>5.2999999999999999E-2</v>
      </c>
      <c r="DE85" s="57">
        <v>4.4699999999999997E-2</v>
      </c>
      <c r="DF85" s="57">
        <v>5.0599999999999999E-2</v>
      </c>
      <c r="DG85" s="57">
        <v>5.8700000000000002E-2</v>
      </c>
      <c r="DH85" s="57">
        <v>-0.2238</v>
      </c>
      <c r="DI85" s="57">
        <v>-0.21859999999999999</v>
      </c>
      <c r="DJ85" s="57">
        <v>-0.2039</v>
      </c>
      <c r="DK85" s="57">
        <v>-0.1782</v>
      </c>
      <c r="DL85" s="57">
        <v>-0.17080000000000001</v>
      </c>
      <c r="DM85" s="57">
        <v>-0.17130000000000001</v>
      </c>
      <c r="DN85" s="57">
        <v>-0.15559999999999999</v>
      </c>
      <c r="DO85" s="57">
        <v>-0.12</v>
      </c>
      <c r="DP85" s="57">
        <v>4.4299999999999999E-2</v>
      </c>
      <c r="DQ85" s="57">
        <v>3.7600000000000001E-2</v>
      </c>
      <c r="DR85" s="57">
        <v>4.3700000000000003E-2</v>
      </c>
      <c r="DS85" s="57">
        <v>4.7600000000000003E-2</v>
      </c>
      <c r="DT85" s="57">
        <v>-0.17949999999999999</v>
      </c>
      <c r="DU85" s="57">
        <v>-0.1802</v>
      </c>
      <c r="DV85" s="57">
        <v>-0.16600000000000001</v>
      </c>
      <c r="DW85" s="57">
        <v>-0.12559999999999999</v>
      </c>
      <c r="DX85" s="57"/>
      <c r="DY85" s="57">
        <v>5.9499999999999997E-2</v>
      </c>
      <c r="DZ85" s="57">
        <v>4.24E-2</v>
      </c>
      <c r="EA85" s="57">
        <v>5.3100000000000001E-2</v>
      </c>
      <c r="EB85" s="57">
        <v>7.1400000000000005E-2</v>
      </c>
      <c r="EC85" s="57">
        <v>-0.17580000000000001</v>
      </c>
      <c r="ED85" s="57">
        <v>-0.22739999999999999</v>
      </c>
      <c r="EE85" s="57">
        <v>-0.17419999999999999</v>
      </c>
      <c r="EF85" s="57">
        <v>-0.1132</v>
      </c>
      <c r="EG85" s="57">
        <v>-0.1163</v>
      </c>
      <c r="EH85" s="57">
        <v>-0.1701</v>
      </c>
      <c r="EI85" s="57">
        <v>-0.1221</v>
      </c>
      <c r="EJ85" s="57">
        <v>-5.6800000000000003E-2</v>
      </c>
      <c r="EK85" s="57">
        <v>4.3999999999999997E-2</v>
      </c>
      <c r="EL85" s="57">
        <v>2.7300000000000001E-2</v>
      </c>
      <c r="EM85" s="57">
        <v>4.1700000000000001E-2</v>
      </c>
      <c r="EN85" s="57">
        <v>5.5800000000000002E-2</v>
      </c>
      <c r="EO85" s="57">
        <v>-0.1318</v>
      </c>
      <c r="EP85" s="57">
        <v>-0.18079999999999999</v>
      </c>
      <c r="EQ85" s="57">
        <v>-0.13639999999999999</v>
      </c>
      <c r="ER85" s="57">
        <v>-6.6199999999999995E-2</v>
      </c>
      <c r="ES85" s="105"/>
    </row>
    <row r="86" spans="2:149" s="55" customFormat="1" x14ac:dyDescent="0.2">
      <c r="B86" s="56">
        <v>40056</v>
      </c>
      <c r="C86" s="57">
        <v>5.0099999999999999E-2</v>
      </c>
      <c r="D86" s="57">
        <v>4.2999999999999997E-2</v>
      </c>
      <c r="E86" s="57">
        <v>0.05</v>
      </c>
      <c r="F86" s="57">
        <v>6.2100000000000002E-2</v>
      </c>
      <c r="G86" s="57">
        <v>-0.1978</v>
      </c>
      <c r="H86" s="57">
        <v>-0.2248</v>
      </c>
      <c r="I86" s="57">
        <v>-0.19220000000000001</v>
      </c>
      <c r="J86" s="57">
        <v>-0.13669999999999999</v>
      </c>
      <c r="K86" s="57">
        <v>-0.1477</v>
      </c>
      <c r="L86" s="57">
        <v>-0.1734</v>
      </c>
      <c r="M86" s="57">
        <v>-0.1411</v>
      </c>
      <c r="N86" s="57">
        <v>-7.5999999999999998E-2</v>
      </c>
      <c r="O86" s="57">
        <v>4.24E-2</v>
      </c>
      <c r="P86" s="57">
        <v>3.4700000000000002E-2</v>
      </c>
      <c r="Q86" s="57">
        <v>4.3200000000000002E-2</v>
      </c>
      <c r="R86" s="57">
        <v>5.28E-2</v>
      </c>
      <c r="S86" s="57">
        <v>-0.15529999999999999</v>
      </c>
      <c r="T86" s="57">
        <v>-0.18060000000000001</v>
      </c>
      <c r="U86" s="57">
        <v>-0.14630000000000001</v>
      </c>
      <c r="V86" s="57">
        <v>-8.4000000000000005E-2</v>
      </c>
      <c r="W86" s="57"/>
      <c r="X86" s="57">
        <v>6.6500000000000004E-2</v>
      </c>
      <c r="Y86" s="57">
        <v>4.5600000000000002E-2</v>
      </c>
      <c r="Z86" s="57">
        <v>7.0800000000000002E-2</v>
      </c>
      <c r="AA86" s="57">
        <v>9.5500000000000002E-2</v>
      </c>
      <c r="AB86" s="57">
        <v>-0.1484</v>
      </c>
      <c r="AC86" s="57">
        <v>-0.16819999999999999</v>
      </c>
      <c r="AD86" s="57">
        <v>-0.1024</v>
      </c>
      <c r="AE86" s="57">
        <v>-3.2300000000000002E-2</v>
      </c>
      <c r="AF86" s="57">
        <v>-8.1900000000000001E-2</v>
      </c>
      <c r="AG86" s="57">
        <v>-0.1173</v>
      </c>
      <c r="AH86" s="57">
        <v>-2.35E-2</v>
      </c>
      <c r="AI86" s="57">
        <v>2.7199999999999998E-2</v>
      </c>
      <c r="AJ86" s="57">
        <v>5.04E-2</v>
      </c>
      <c r="AK86" s="57">
        <v>3.0099999999999998E-2</v>
      </c>
      <c r="AL86" s="57">
        <v>5.57E-2</v>
      </c>
      <c r="AM86" s="57">
        <v>0.08</v>
      </c>
      <c r="AN86" s="57">
        <v>-9.8000000000000004E-2</v>
      </c>
      <c r="AO86" s="57">
        <v>-0.13919999999999999</v>
      </c>
      <c r="AP86" s="57">
        <v>-3.3599999999999998E-2</v>
      </c>
      <c r="AQ86" s="57">
        <v>9.2999999999999992E-3</v>
      </c>
      <c r="AR86" s="57"/>
      <c r="AS86" s="57"/>
      <c r="AT86" s="57"/>
      <c r="AU86" s="57"/>
      <c r="AV86" s="57"/>
      <c r="AW86" s="57"/>
      <c r="AX86" s="57"/>
      <c r="AY86" s="57"/>
      <c r="AZ86" s="57"/>
      <c r="BA86" s="57"/>
      <c r="BB86" s="57"/>
      <c r="BC86" s="57"/>
      <c r="BD86" s="57"/>
      <c r="BE86" s="57"/>
      <c r="BF86" s="57"/>
      <c r="BG86" s="57"/>
      <c r="BH86" s="57"/>
      <c r="BI86" s="57"/>
      <c r="BJ86" s="57"/>
      <c r="BK86" s="57"/>
      <c r="BL86" s="57"/>
      <c r="BM86" s="57"/>
      <c r="BN86" s="57">
        <v>4.9399999999999999E-2</v>
      </c>
      <c r="BO86" s="57">
        <v>4.2900000000000001E-2</v>
      </c>
      <c r="BP86" s="57">
        <v>4.9299999999999997E-2</v>
      </c>
      <c r="BQ86" s="57">
        <v>5.7700000000000001E-2</v>
      </c>
      <c r="BR86" s="57">
        <v>-0.19980000000000001</v>
      </c>
      <c r="BS86" s="57">
        <v>-0.22700000000000001</v>
      </c>
      <c r="BT86" s="57">
        <v>-0.2011</v>
      </c>
      <c r="BU86" s="57">
        <v>-0.17030000000000001</v>
      </c>
      <c r="BV86" s="57">
        <v>-0.15040000000000001</v>
      </c>
      <c r="BW86" s="57">
        <v>-0.1757</v>
      </c>
      <c r="BX86" s="57">
        <v>-0.1522</v>
      </c>
      <c r="BY86" s="57">
        <v>-0.11509999999999999</v>
      </c>
      <c r="BZ86" s="57">
        <v>4.2099999999999999E-2</v>
      </c>
      <c r="CA86" s="57">
        <v>3.5000000000000003E-2</v>
      </c>
      <c r="CB86" s="57">
        <v>4.24E-2</v>
      </c>
      <c r="CC86" s="57">
        <v>4.6899999999999997E-2</v>
      </c>
      <c r="CD86" s="57">
        <v>-0.15770000000000001</v>
      </c>
      <c r="CE86" s="57">
        <v>-0.1847</v>
      </c>
      <c r="CF86" s="57">
        <v>-0.16089999999999999</v>
      </c>
      <c r="CG86" s="57">
        <v>-0.1237</v>
      </c>
      <c r="CH86" s="57"/>
      <c r="CI86" s="57">
        <v>4.3099999999999999E-2</v>
      </c>
      <c r="CJ86" s="57"/>
      <c r="CK86" s="57"/>
      <c r="CL86" s="57"/>
      <c r="CM86" s="57">
        <v>-0.15920000000000001</v>
      </c>
      <c r="CN86" s="57"/>
      <c r="CO86" s="57"/>
      <c r="CP86" s="57"/>
      <c r="CQ86" s="57">
        <v>-0.11609999999999999</v>
      </c>
      <c r="CR86" s="57"/>
      <c r="CS86" s="57"/>
      <c r="CT86" s="57"/>
      <c r="CU86" s="57">
        <v>3.8600000000000002E-2</v>
      </c>
      <c r="CV86" s="57"/>
      <c r="CW86" s="57"/>
      <c r="CX86" s="57"/>
      <c r="CY86" s="57">
        <v>-0.1206</v>
      </c>
      <c r="CZ86" s="57"/>
      <c r="DA86" s="57"/>
      <c r="DB86" s="57"/>
      <c r="DC86" s="57"/>
      <c r="DD86" s="57">
        <v>5.33E-2</v>
      </c>
      <c r="DE86" s="57">
        <v>4.5499999999999999E-2</v>
      </c>
      <c r="DF86" s="57">
        <v>5.0700000000000002E-2</v>
      </c>
      <c r="DG86" s="57">
        <v>5.9200000000000003E-2</v>
      </c>
      <c r="DH86" s="57">
        <v>-0.22550000000000001</v>
      </c>
      <c r="DI86" s="57">
        <v>-0.22720000000000001</v>
      </c>
      <c r="DJ86" s="57">
        <v>-0.2051</v>
      </c>
      <c r="DK86" s="57">
        <v>-0.17660000000000001</v>
      </c>
      <c r="DL86" s="57">
        <v>-0.17219999999999999</v>
      </c>
      <c r="DM86" s="57">
        <v>-0.1757</v>
      </c>
      <c r="DN86" s="57">
        <v>-0.1565</v>
      </c>
      <c r="DO86" s="57">
        <v>-0.11990000000000001</v>
      </c>
      <c r="DP86" s="57">
        <v>4.4600000000000001E-2</v>
      </c>
      <c r="DQ86" s="57">
        <v>0.04</v>
      </c>
      <c r="DR86" s="57">
        <v>4.3900000000000002E-2</v>
      </c>
      <c r="DS86" s="57">
        <v>4.8099999999999997E-2</v>
      </c>
      <c r="DT86" s="57">
        <v>-0.18090000000000001</v>
      </c>
      <c r="DU86" s="57">
        <v>-0.1837</v>
      </c>
      <c r="DV86" s="57">
        <v>-0.16489999999999999</v>
      </c>
      <c r="DW86" s="57">
        <v>-0.12740000000000001</v>
      </c>
      <c r="DX86" s="57"/>
      <c r="DY86" s="57">
        <v>5.8700000000000002E-2</v>
      </c>
      <c r="DZ86" s="57">
        <v>4.0399999999999998E-2</v>
      </c>
      <c r="EA86" s="57">
        <v>5.3499999999999999E-2</v>
      </c>
      <c r="EB86" s="57">
        <v>7.46E-2</v>
      </c>
      <c r="EC86" s="57">
        <v>-0.1835</v>
      </c>
      <c r="ED86" s="57">
        <v>-0.22509999999999999</v>
      </c>
      <c r="EE86" s="57">
        <v>-0.17419999999999999</v>
      </c>
      <c r="EF86" s="57">
        <v>-0.13189999999999999</v>
      </c>
      <c r="EG86" s="57">
        <v>-0.12479999999999999</v>
      </c>
      <c r="EH86" s="57">
        <v>-0.1741</v>
      </c>
      <c r="EI86" s="57">
        <v>-0.1158</v>
      </c>
      <c r="EJ86" s="57">
        <v>-2.8799999999999999E-2</v>
      </c>
      <c r="EK86" s="57">
        <v>4.36E-2</v>
      </c>
      <c r="EL86" s="57">
        <v>2.5700000000000001E-2</v>
      </c>
      <c r="EM86" s="57">
        <v>4.1099999999999998E-2</v>
      </c>
      <c r="EN86" s="57">
        <v>5.7099999999999998E-2</v>
      </c>
      <c r="EO86" s="57">
        <v>-0.1399</v>
      </c>
      <c r="EP86" s="57">
        <v>-0.1847</v>
      </c>
      <c r="EQ86" s="57">
        <v>-0.1341</v>
      </c>
      <c r="ER86" s="57">
        <v>-4.2500000000000003E-2</v>
      </c>
      <c r="ES86" s="105"/>
    </row>
    <row r="87" spans="2:149" s="55" customFormat="1" x14ac:dyDescent="0.2">
      <c r="B87" s="56">
        <v>40086</v>
      </c>
      <c r="C87" s="57">
        <v>5.0500000000000003E-2</v>
      </c>
      <c r="D87" s="57">
        <v>4.41E-2</v>
      </c>
      <c r="E87" s="57">
        <v>5.0999999999999997E-2</v>
      </c>
      <c r="F87" s="57">
        <v>6.3100000000000003E-2</v>
      </c>
      <c r="G87" s="57">
        <v>-0.19750000000000001</v>
      </c>
      <c r="H87" s="57">
        <v>-0.22059999999999999</v>
      </c>
      <c r="I87" s="57">
        <v>-0.18890000000000001</v>
      </c>
      <c r="J87" s="57">
        <v>-0.1313</v>
      </c>
      <c r="K87" s="57">
        <v>-0.1469</v>
      </c>
      <c r="L87" s="57">
        <v>-0.16880000000000001</v>
      </c>
      <c r="M87" s="57">
        <v>-0.1421</v>
      </c>
      <c r="N87" s="57">
        <v>-6.9599999999999995E-2</v>
      </c>
      <c r="O87" s="57">
        <v>4.2700000000000002E-2</v>
      </c>
      <c r="P87" s="57">
        <v>3.5299999999999998E-2</v>
      </c>
      <c r="Q87" s="57">
        <v>4.3299999999999998E-2</v>
      </c>
      <c r="R87" s="57">
        <v>5.2200000000000003E-2</v>
      </c>
      <c r="S87" s="57">
        <v>-0.1547</v>
      </c>
      <c r="T87" s="57">
        <v>-0.17660000000000001</v>
      </c>
      <c r="U87" s="57">
        <v>-0.14990000000000001</v>
      </c>
      <c r="V87" s="57">
        <v>-7.8899999999999998E-2</v>
      </c>
      <c r="W87" s="57"/>
      <c r="X87" s="57">
        <v>6.5699999999999995E-2</v>
      </c>
      <c r="Y87" s="57">
        <v>4.7100000000000003E-2</v>
      </c>
      <c r="Z87" s="57">
        <v>7.1099999999999997E-2</v>
      </c>
      <c r="AA87" s="57">
        <v>9.5699999999999993E-2</v>
      </c>
      <c r="AB87" s="57">
        <v>-0.15390000000000001</v>
      </c>
      <c r="AC87" s="57">
        <v>-0.1686</v>
      </c>
      <c r="AD87" s="57">
        <v>-0.1067</v>
      </c>
      <c r="AE87" s="57">
        <v>-3.27E-2</v>
      </c>
      <c r="AF87" s="57">
        <v>-8.8200000000000001E-2</v>
      </c>
      <c r="AG87" s="57">
        <v>-0.1208</v>
      </c>
      <c r="AH87" s="57">
        <v>-2.6599999999999999E-2</v>
      </c>
      <c r="AI87" s="57">
        <v>1.43E-2</v>
      </c>
      <c r="AJ87" s="57">
        <v>4.9599999999999998E-2</v>
      </c>
      <c r="AK87" s="57">
        <v>3.2500000000000001E-2</v>
      </c>
      <c r="AL87" s="57">
        <v>5.57E-2</v>
      </c>
      <c r="AM87" s="57">
        <v>7.9799999999999996E-2</v>
      </c>
      <c r="AN87" s="57">
        <v>-0.1043</v>
      </c>
      <c r="AO87" s="57">
        <v>-0.14560000000000001</v>
      </c>
      <c r="AP87" s="57">
        <v>-3.6600000000000001E-2</v>
      </c>
      <c r="AQ87" s="57">
        <v>-3.7000000000000002E-3</v>
      </c>
      <c r="AR87" s="57"/>
      <c r="AS87" s="57"/>
      <c r="AT87" s="57"/>
      <c r="AU87" s="57"/>
      <c r="AV87" s="57"/>
      <c r="AW87" s="57"/>
      <c r="AX87" s="57"/>
      <c r="AY87" s="57"/>
      <c r="AZ87" s="57"/>
      <c r="BA87" s="57"/>
      <c r="BB87" s="57"/>
      <c r="BC87" s="57"/>
      <c r="BD87" s="57"/>
      <c r="BE87" s="57"/>
      <c r="BF87" s="57"/>
      <c r="BG87" s="57"/>
      <c r="BH87" s="57"/>
      <c r="BI87" s="57"/>
      <c r="BJ87" s="57"/>
      <c r="BK87" s="57"/>
      <c r="BL87" s="57"/>
      <c r="BM87" s="57"/>
      <c r="BN87" s="57">
        <v>4.9799999999999997E-2</v>
      </c>
      <c r="BO87" s="57">
        <v>4.3700000000000003E-2</v>
      </c>
      <c r="BP87" s="57">
        <v>4.9299999999999997E-2</v>
      </c>
      <c r="BQ87" s="57">
        <v>5.8700000000000002E-2</v>
      </c>
      <c r="BR87" s="57">
        <v>-0.19919999999999999</v>
      </c>
      <c r="BS87" s="57">
        <v>-0.22220000000000001</v>
      </c>
      <c r="BT87" s="57">
        <v>-0.2014</v>
      </c>
      <c r="BU87" s="57">
        <v>-0.16400000000000001</v>
      </c>
      <c r="BV87" s="57">
        <v>-0.14929999999999999</v>
      </c>
      <c r="BW87" s="57">
        <v>-0.17469999999999999</v>
      </c>
      <c r="BX87" s="57">
        <v>-0.15179999999999999</v>
      </c>
      <c r="BY87" s="57">
        <v>-0.1069</v>
      </c>
      <c r="BZ87" s="57">
        <v>4.2500000000000003E-2</v>
      </c>
      <c r="CA87" s="57">
        <v>3.56E-2</v>
      </c>
      <c r="CB87" s="57">
        <v>4.2099999999999999E-2</v>
      </c>
      <c r="CC87" s="57">
        <v>4.7600000000000003E-2</v>
      </c>
      <c r="CD87" s="57">
        <v>-0.15670000000000001</v>
      </c>
      <c r="CE87" s="57">
        <v>-0.18459999999999999</v>
      </c>
      <c r="CF87" s="57">
        <v>-0.1588</v>
      </c>
      <c r="CG87" s="57">
        <v>-0.1176</v>
      </c>
      <c r="CH87" s="57"/>
      <c r="CI87" s="57">
        <v>4.3200000000000002E-2</v>
      </c>
      <c r="CJ87" s="57"/>
      <c r="CK87" s="57"/>
      <c r="CL87" s="57"/>
      <c r="CM87" s="57">
        <v>-0.1651</v>
      </c>
      <c r="CN87" s="57"/>
      <c r="CO87" s="57"/>
      <c r="CP87" s="57"/>
      <c r="CQ87" s="57">
        <v>-0.12189999999999999</v>
      </c>
      <c r="CR87" s="57"/>
      <c r="CS87" s="57"/>
      <c r="CT87" s="57"/>
      <c r="CU87" s="57">
        <v>3.8699999999999998E-2</v>
      </c>
      <c r="CV87" s="57"/>
      <c r="CW87" s="57"/>
      <c r="CX87" s="57"/>
      <c r="CY87" s="57">
        <v>-0.12640000000000001</v>
      </c>
      <c r="CZ87" s="57"/>
      <c r="DA87" s="57"/>
      <c r="DB87" s="57"/>
      <c r="DC87" s="57"/>
      <c r="DD87" s="57">
        <v>5.3699999999999998E-2</v>
      </c>
      <c r="DE87" s="57">
        <v>4.4600000000000001E-2</v>
      </c>
      <c r="DF87" s="57">
        <v>5.1499999999999997E-2</v>
      </c>
      <c r="DG87" s="57">
        <v>5.9700000000000003E-2</v>
      </c>
      <c r="DH87" s="57">
        <v>-0.22020000000000001</v>
      </c>
      <c r="DI87" s="57">
        <v>-0.23219999999999999</v>
      </c>
      <c r="DJ87" s="57">
        <v>-0.20830000000000001</v>
      </c>
      <c r="DK87" s="57">
        <v>-0.16769999999999999</v>
      </c>
      <c r="DL87" s="57">
        <v>-0.1666</v>
      </c>
      <c r="DM87" s="57">
        <v>-0.18360000000000001</v>
      </c>
      <c r="DN87" s="57">
        <v>-0.15359999999999999</v>
      </c>
      <c r="DO87" s="57">
        <v>-0.11550000000000001</v>
      </c>
      <c r="DP87" s="57">
        <v>4.4900000000000002E-2</v>
      </c>
      <c r="DQ87" s="57">
        <v>3.7999999999999999E-2</v>
      </c>
      <c r="DR87" s="57">
        <v>4.4299999999999999E-2</v>
      </c>
      <c r="DS87" s="57">
        <v>4.9000000000000002E-2</v>
      </c>
      <c r="DT87" s="57">
        <v>-0.17530000000000001</v>
      </c>
      <c r="DU87" s="57">
        <v>-0.1898</v>
      </c>
      <c r="DV87" s="57">
        <v>-0.16259999999999999</v>
      </c>
      <c r="DW87" s="57">
        <v>-0.12330000000000001</v>
      </c>
      <c r="DX87" s="57"/>
      <c r="DY87" s="57">
        <v>5.8500000000000003E-2</v>
      </c>
      <c r="DZ87" s="57">
        <v>4.65E-2</v>
      </c>
      <c r="EA87" s="57">
        <v>5.8500000000000003E-2</v>
      </c>
      <c r="EB87" s="57">
        <v>7.5899999999999995E-2</v>
      </c>
      <c r="EC87" s="57">
        <v>-0.18479999999999999</v>
      </c>
      <c r="ED87" s="57">
        <v>-0.21920000000000001</v>
      </c>
      <c r="EE87" s="57">
        <v>-0.16719999999999999</v>
      </c>
      <c r="EF87" s="57">
        <v>-0.11899999999999999</v>
      </c>
      <c r="EG87" s="57">
        <v>-0.1263</v>
      </c>
      <c r="EH87" s="57">
        <v>-0.161</v>
      </c>
      <c r="EI87" s="57">
        <v>-0.1106</v>
      </c>
      <c r="EJ87" s="57">
        <v>-2.7400000000000001E-2</v>
      </c>
      <c r="EK87" s="57">
        <v>4.36E-2</v>
      </c>
      <c r="EL87" s="57">
        <v>3.6200000000000003E-2</v>
      </c>
      <c r="EM87" s="57">
        <v>4.3799999999999999E-2</v>
      </c>
      <c r="EN87" s="57">
        <v>5.9400000000000001E-2</v>
      </c>
      <c r="EO87" s="57">
        <v>-0.1411</v>
      </c>
      <c r="EP87" s="57">
        <v>-0.1724</v>
      </c>
      <c r="EQ87" s="57">
        <v>-0.1258</v>
      </c>
      <c r="ER87" s="57">
        <v>-3.9399999999999998E-2</v>
      </c>
      <c r="ES87" s="105"/>
    </row>
    <row r="88" spans="2:149" s="55" customFormat="1" x14ac:dyDescent="0.2">
      <c r="B88" s="56">
        <v>40117</v>
      </c>
      <c r="C88" s="57">
        <v>5.0999999999999997E-2</v>
      </c>
      <c r="D88" s="57">
        <v>4.3900000000000002E-2</v>
      </c>
      <c r="E88" s="57">
        <v>5.1999999999999998E-2</v>
      </c>
      <c r="F88" s="57">
        <v>6.25E-2</v>
      </c>
      <c r="G88" s="57">
        <v>-0.19420000000000001</v>
      </c>
      <c r="H88" s="57">
        <v>-0.21110000000000001</v>
      </c>
      <c r="I88" s="57">
        <v>-0.1913</v>
      </c>
      <c r="J88" s="57">
        <v>-0.1308</v>
      </c>
      <c r="K88" s="57">
        <v>-0.1431</v>
      </c>
      <c r="L88" s="57">
        <v>-0.16569999999999999</v>
      </c>
      <c r="M88" s="57">
        <v>-0.13500000000000001</v>
      </c>
      <c r="N88" s="57">
        <v>-5.33E-2</v>
      </c>
      <c r="O88" s="57">
        <v>4.3099999999999999E-2</v>
      </c>
      <c r="P88" s="57">
        <v>3.6200000000000003E-2</v>
      </c>
      <c r="Q88" s="57">
        <v>4.3200000000000002E-2</v>
      </c>
      <c r="R88" s="57">
        <v>5.11E-2</v>
      </c>
      <c r="S88" s="57">
        <v>-0.15110000000000001</v>
      </c>
      <c r="T88" s="57">
        <v>-0.1804</v>
      </c>
      <c r="U88" s="57">
        <v>-0.1449</v>
      </c>
      <c r="V88" s="57">
        <v>-6.6400000000000001E-2</v>
      </c>
      <c r="W88" s="57"/>
      <c r="X88" s="57">
        <v>6.5000000000000002E-2</v>
      </c>
      <c r="Y88" s="57">
        <v>5.0500000000000003E-2</v>
      </c>
      <c r="Z88" s="57">
        <v>6.8699999999999997E-2</v>
      </c>
      <c r="AA88" s="57">
        <v>9.5600000000000004E-2</v>
      </c>
      <c r="AB88" s="57">
        <v>-0.1595</v>
      </c>
      <c r="AC88" s="57">
        <v>-0.1719</v>
      </c>
      <c r="AD88" s="57">
        <v>-0.1109</v>
      </c>
      <c r="AE88" s="57">
        <v>-7.5999999999999998E-2</v>
      </c>
      <c r="AF88" s="57">
        <v>-9.4500000000000001E-2</v>
      </c>
      <c r="AG88" s="57">
        <v>-0.12759999999999999</v>
      </c>
      <c r="AH88" s="57">
        <v>-2.9499999999999998E-2</v>
      </c>
      <c r="AI88" s="57">
        <v>4.1999999999999997E-3</v>
      </c>
      <c r="AJ88" s="57">
        <v>4.8899999999999999E-2</v>
      </c>
      <c r="AK88" s="57">
        <v>3.49E-2</v>
      </c>
      <c r="AL88" s="57">
        <v>5.3900000000000003E-2</v>
      </c>
      <c r="AM88" s="57">
        <v>7.9600000000000004E-2</v>
      </c>
      <c r="AN88" s="57">
        <v>-0.1106</v>
      </c>
      <c r="AO88" s="57">
        <v>-0.15290000000000001</v>
      </c>
      <c r="AP88" s="57">
        <v>-3.9699999999999999E-2</v>
      </c>
      <c r="AQ88" s="57">
        <v>-1.4999999999999999E-2</v>
      </c>
      <c r="AR88" s="57"/>
      <c r="AS88" s="57"/>
      <c r="AT88" s="57"/>
      <c r="AU88" s="57"/>
      <c r="AV88" s="57"/>
      <c r="AW88" s="57"/>
      <c r="AX88" s="57"/>
      <c r="AY88" s="57"/>
      <c r="AZ88" s="57"/>
      <c r="BA88" s="57"/>
      <c r="BB88" s="57"/>
      <c r="BC88" s="57"/>
      <c r="BD88" s="57"/>
      <c r="BE88" s="57"/>
      <c r="BF88" s="57"/>
      <c r="BG88" s="57"/>
      <c r="BH88" s="57"/>
      <c r="BI88" s="57"/>
      <c r="BJ88" s="57"/>
      <c r="BK88" s="57"/>
      <c r="BL88" s="57"/>
      <c r="BM88" s="57"/>
      <c r="BN88" s="57">
        <v>5.04E-2</v>
      </c>
      <c r="BO88" s="57">
        <v>4.3799999999999999E-2</v>
      </c>
      <c r="BP88" s="57">
        <v>4.99E-2</v>
      </c>
      <c r="BQ88" s="57">
        <v>5.9499999999999997E-2</v>
      </c>
      <c r="BR88" s="57">
        <v>-0.1953</v>
      </c>
      <c r="BS88" s="57">
        <v>-0.21179999999999999</v>
      </c>
      <c r="BT88" s="57">
        <v>-0.20250000000000001</v>
      </c>
      <c r="BU88" s="57">
        <v>-0.15759999999999999</v>
      </c>
      <c r="BV88" s="57">
        <v>-0.14499999999999999</v>
      </c>
      <c r="BW88" s="57">
        <v>-0.16850000000000001</v>
      </c>
      <c r="BX88" s="57">
        <v>-0.14680000000000001</v>
      </c>
      <c r="BY88" s="57">
        <v>-0.1067</v>
      </c>
      <c r="BZ88" s="57">
        <v>4.2900000000000001E-2</v>
      </c>
      <c r="CA88" s="57">
        <v>3.6900000000000002E-2</v>
      </c>
      <c r="CB88" s="57">
        <v>4.1500000000000002E-2</v>
      </c>
      <c r="CC88" s="57">
        <v>4.8000000000000001E-2</v>
      </c>
      <c r="CD88" s="57">
        <v>-0.1525</v>
      </c>
      <c r="CE88" s="57">
        <v>-0.18149999999999999</v>
      </c>
      <c r="CF88" s="57">
        <v>-0.1547</v>
      </c>
      <c r="CG88" s="57">
        <v>-0.1152</v>
      </c>
      <c r="CH88" s="57"/>
      <c r="CI88" s="57">
        <v>4.3400000000000001E-2</v>
      </c>
      <c r="CJ88" s="57"/>
      <c r="CK88" s="57"/>
      <c r="CL88" s="57"/>
      <c r="CM88" s="57">
        <v>-0.1646</v>
      </c>
      <c r="CN88" s="57"/>
      <c r="CO88" s="57"/>
      <c r="CP88" s="57"/>
      <c r="CQ88" s="57">
        <v>-0.12130000000000001</v>
      </c>
      <c r="CR88" s="57"/>
      <c r="CS88" s="57"/>
      <c r="CT88" s="57"/>
      <c r="CU88" s="57">
        <v>3.8800000000000001E-2</v>
      </c>
      <c r="CV88" s="57"/>
      <c r="CW88" s="57"/>
      <c r="CX88" s="57"/>
      <c r="CY88" s="57">
        <v>-0.12590000000000001</v>
      </c>
      <c r="CZ88" s="57"/>
      <c r="DA88" s="57"/>
      <c r="DB88" s="57"/>
      <c r="DC88" s="57"/>
      <c r="DD88" s="57">
        <v>5.3900000000000003E-2</v>
      </c>
      <c r="DE88" s="57">
        <v>4.4200000000000003E-2</v>
      </c>
      <c r="DF88" s="57">
        <v>5.1999999999999998E-2</v>
      </c>
      <c r="DG88" s="57">
        <v>0.06</v>
      </c>
      <c r="DH88" s="57">
        <v>-0.21260000000000001</v>
      </c>
      <c r="DI88" s="57">
        <v>-0.2165</v>
      </c>
      <c r="DJ88" s="57">
        <v>-0.2054</v>
      </c>
      <c r="DK88" s="57">
        <v>-0.15759999999999999</v>
      </c>
      <c r="DL88" s="57">
        <v>-0.15870000000000001</v>
      </c>
      <c r="DM88" s="57">
        <v>-0.16850000000000001</v>
      </c>
      <c r="DN88" s="57">
        <v>-0.1484</v>
      </c>
      <c r="DO88" s="57">
        <v>-0.11119999999999999</v>
      </c>
      <c r="DP88" s="57">
        <v>4.5199999999999997E-2</v>
      </c>
      <c r="DQ88" s="57">
        <v>3.9199999999999999E-2</v>
      </c>
      <c r="DR88" s="57">
        <v>4.4499999999999998E-2</v>
      </c>
      <c r="DS88" s="57">
        <v>4.9700000000000001E-2</v>
      </c>
      <c r="DT88" s="57">
        <v>-0.16739999999999999</v>
      </c>
      <c r="DU88" s="57">
        <v>-0.18149999999999999</v>
      </c>
      <c r="DV88" s="57">
        <v>-0.15679999999999999</v>
      </c>
      <c r="DW88" s="57">
        <v>-0.1152</v>
      </c>
      <c r="DX88" s="57"/>
      <c r="DY88" s="57">
        <v>5.8299999999999998E-2</v>
      </c>
      <c r="DZ88" s="57">
        <v>4.8000000000000001E-2</v>
      </c>
      <c r="EA88" s="57">
        <v>5.8000000000000003E-2</v>
      </c>
      <c r="EB88" s="57">
        <v>7.6200000000000004E-2</v>
      </c>
      <c r="EC88" s="57">
        <v>-0.18729999999999999</v>
      </c>
      <c r="ED88" s="57">
        <v>-0.2089</v>
      </c>
      <c r="EE88" s="57">
        <v>-0.1711</v>
      </c>
      <c r="EF88" s="57">
        <v>-0.1208</v>
      </c>
      <c r="EG88" s="57">
        <v>-0.129</v>
      </c>
      <c r="EH88" s="57">
        <v>-0.16550000000000001</v>
      </c>
      <c r="EI88" s="57">
        <v>-0.1084</v>
      </c>
      <c r="EJ88" s="57">
        <v>-3.0300000000000001E-2</v>
      </c>
      <c r="EK88" s="57">
        <v>4.3700000000000003E-2</v>
      </c>
      <c r="EL88" s="57">
        <v>3.73E-2</v>
      </c>
      <c r="EM88" s="57">
        <v>4.36E-2</v>
      </c>
      <c r="EN88" s="57">
        <v>0.06</v>
      </c>
      <c r="EO88" s="57">
        <v>-0.14360000000000001</v>
      </c>
      <c r="EP88" s="57">
        <v>-0.1772</v>
      </c>
      <c r="EQ88" s="57">
        <v>-0.12379999999999999</v>
      </c>
      <c r="ER88" s="57">
        <v>-4.0800000000000003E-2</v>
      </c>
      <c r="ES88" s="105"/>
    </row>
    <row r="89" spans="2:149" s="55" customFormat="1" x14ac:dyDescent="0.2">
      <c r="B89" s="56">
        <v>40147</v>
      </c>
      <c r="C89" s="57">
        <v>5.16E-2</v>
      </c>
      <c r="D89" s="57">
        <v>4.3799999999999999E-2</v>
      </c>
      <c r="E89" s="57">
        <v>5.3100000000000001E-2</v>
      </c>
      <c r="F89" s="57">
        <v>6.3799999999999996E-2</v>
      </c>
      <c r="G89" s="57">
        <v>-0.18840000000000001</v>
      </c>
      <c r="H89" s="57">
        <v>-0.2054</v>
      </c>
      <c r="I89" s="57">
        <v>-0.18579999999999999</v>
      </c>
      <c r="J89" s="57">
        <v>-0.12609999999999999</v>
      </c>
      <c r="K89" s="57">
        <v>-0.1368</v>
      </c>
      <c r="L89" s="57">
        <v>-0.15590000000000001</v>
      </c>
      <c r="M89" s="57">
        <v>-0.13059999999999999</v>
      </c>
      <c r="N89" s="57">
        <v>-5.3900000000000003E-2</v>
      </c>
      <c r="O89" s="57">
        <v>4.3499999999999997E-2</v>
      </c>
      <c r="P89" s="57">
        <v>3.6700000000000003E-2</v>
      </c>
      <c r="Q89" s="57">
        <v>4.2799999999999998E-2</v>
      </c>
      <c r="R89" s="57">
        <v>5.1999999999999998E-2</v>
      </c>
      <c r="S89" s="57">
        <v>-0.1449</v>
      </c>
      <c r="T89" s="57">
        <v>-0.16900000000000001</v>
      </c>
      <c r="U89" s="57">
        <v>-0.1384</v>
      </c>
      <c r="V89" s="57">
        <v>-6.6299999999999998E-2</v>
      </c>
      <c r="W89" s="57"/>
      <c r="X89" s="57">
        <v>6.4299999999999996E-2</v>
      </c>
      <c r="Y89" s="57">
        <v>5.3999999999999999E-2</v>
      </c>
      <c r="Z89" s="57">
        <v>6.6900000000000001E-2</v>
      </c>
      <c r="AA89" s="57">
        <v>9.5399999999999999E-2</v>
      </c>
      <c r="AB89" s="57">
        <v>-0.1716</v>
      </c>
      <c r="AC89" s="57">
        <v>-0.17799999999999999</v>
      </c>
      <c r="AD89" s="57">
        <v>-0.13769999999999999</v>
      </c>
      <c r="AE89" s="57">
        <v>-9.1800000000000007E-2</v>
      </c>
      <c r="AF89" s="57">
        <v>-0.10730000000000001</v>
      </c>
      <c r="AG89" s="57">
        <v>-0.13689999999999999</v>
      </c>
      <c r="AH89" s="57">
        <v>-4.3400000000000001E-2</v>
      </c>
      <c r="AI89" s="57">
        <v>-2.9999999999999997E-4</v>
      </c>
      <c r="AJ89" s="57">
        <v>4.8300000000000003E-2</v>
      </c>
      <c r="AK89" s="57">
        <v>3.7400000000000003E-2</v>
      </c>
      <c r="AL89" s="57">
        <v>5.3900000000000003E-2</v>
      </c>
      <c r="AM89" s="57">
        <v>7.9399999999999998E-2</v>
      </c>
      <c r="AN89" s="57">
        <v>-0.12330000000000001</v>
      </c>
      <c r="AO89" s="57">
        <v>-0.16020000000000001</v>
      </c>
      <c r="AP89" s="57">
        <v>-5.7299999999999997E-2</v>
      </c>
      <c r="AQ89" s="57">
        <v>-1.8800000000000001E-2</v>
      </c>
      <c r="AR89" s="57"/>
      <c r="AS89" s="57"/>
      <c r="AT89" s="57"/>
      <c r="AU89" s="57"/>
      <c r="AV89" s="57"/>
      <c r="AW89" s="57"/>
      <c r="AX89" s="57"/>
      <c r="AY89" s="57"/>
      <c r="AZ89" s="57"/>
      <c r="BA89" s="57"/>
      <c r="BB89" s="57"/>
      <c r="BC89" s="57"/>
      <c r="BD89" s="57"/>
      <c r="BE89" s="57"/>
      <c r="BF89" s="57"/>
      <c r="BG89" s="57"/>
      <c r="BH89" s="57"/>
      <c r="BI89" s="57"/>
      <c r="BJ89" s="57"/>
      <c r="BK89" s="57"/>
      <c r="BL89" s="57"/>
      <c r="BM89" s="57"/>
      <c r="BN89" s="57">
        <v>5.0900000000000001E-2</v>
      </c>
      <c r="BO89" s="57">
        <v>4.3700000000000003E-2</v>
      </c>
      <c r="BP89" s="57">
        <v>5.0099999999999999E-2</v>
      </c>
      <c r="BQ89" s="57">
        <v>6.0499999999999998E-2</v>
      </c>
      <c r="BR89" s="57">
        <v>-0.18840000000000001</v>
      </c>
      <c r="BS89" s="57">
        <v>-0.2064</v>
      </c>
      <c r="BT89" s="57">
        <v>-0.19270000000000001</v>
      </c>
      <c r="BU89" s="57">
        <v>-0.1555</v>
      </c>
      <c r="BV89" s="57">
        <v>-0.13750000000000001</v>
      </c>
      <c r="BW89" s="57">
        <v>-0.15720000000000001</v>
      </c>
      <c r="BX89" s="57">
        <v>-0.1376</v>
      </c>
      <c r="BY89" s="57">
        <v>-0.1077</v>
      </c>
      <c r="BZ89" s="57">
        <v>4.3299999999999998E-2</v>
      </c>
      <c r="CA89" s="57">
        <v>3.6600000000000001E-2</v>
      </c>
      <c r="CB89" s="57">
        <v>4.2099999999999999E-2</v>
      </c>
      <c r="CC89" s="57">
        <v>4.87E-2</v>
      </c>
      <c r="CD89" s="57">
        <v>-0.14510000000000001</v>
      </c>
      <c r="CE89" s="57">
        <v>-0.16869999999999999</v>
      </c>
      <c r="CF89" s="57">
        <v>-0.14849999999999999</v>
      </c>
      <c r="CG89" s="57">
        <v>-0.1174</v>
      </c>
      <c r="CH89" s="57"/>
      <c r="CI89" s="57">
        <v>4.36E-2</v>
      </c>
      <c r="CJ89" s="57"/>
      <c r="CK89" s="57"/>
      <c r="CL89" s="57"/>
      <c r="CM89" s="57">
        <v>-0.16339999999999999</v>
      </c>
      <c r="CN89" s="57"/>
      <c r="CO89" s="57"/>
      <c r="CP89" s="57"/>
      <c r="CQ89" s="57">
        <v>-0.1198</v>
      </c>
      <c r="CR89" s="57"/>
      <c r="CS89" s="57"/>
      <c r="CT89" s="57"/>
      <c r="CU89" s="57">
        <v>3.8899999999999997E-2</v>
      </c>
      <c r="CV89" s="57"/>
      <c r="CW89" s="57"/>
      <c r="CX89" s="57"/>
      <c r="CY89" s="57">
        <v>-0.1245</v>
      </c>
      <c r="CZ89" s="57"/>
      <c r="DA89" s="57"/>
      <c r="DB89" s="57"/>
      <c r="DC89" s="57"/>
      <c r="DD89" s="57">
        <v>5.4199999999999998E-2</v>
      </c>
      <c r="DE89" s="57">
        <v>4.4400000000000002E-2</v>
      </c>
      <c r="DF89" s="57">
        <v>5.2999999999999999E-2</v>
      </c>
      <c r="DG89" s="57">
        <v>6.0900000000000003E-2</v>
      </c>
      <c r="DH89" s="57">
        <v>-0.20100000000000001</v>
      </c>
      <c r="DI89" s="57">
        <v>-0.2059</v>
      </c>
      <c r="DJ89" s="57">
        <v>-0.1938</v>
      </c>
      <c r="DK89" s="57">
        <v>-0.15390000000000001</v>
      </c>
      <c r="DL89" s="57">
        <v>-0.14680000000000001</v>
      </c>
      <c r="DM89" s="57">
        <v>-0.15429999999999999</v>
      </c>
      <c r="DN89" s="57">
        <v>-0.13869999999999999</v>
      </c>
      <c r="DO89" s="57">
        <v>-0.108</v>
      </c>
      <c r="DP89" s="57">
        <v>4.5499999999999999E-2</v>
      </c>
      <c r="DQ89" s="57">
        <v>3.9300000000000002E-2</v>
      </c>
      <c r="DR89" s="57">
        <v>4.4900000000000002E-2</v>
      </c>
      <c r="DS89" s="57">
        <v>5.0500000000000003E-2</v>
      </c>
      <c r="DT89" s="57">
        <v>-0.1555</v>
      </c>
      <c r="DU89" s="57">
        <v>-0.16550000000000001</v>
      </c>
      <c r="DV89" s="57">
        <v>-0.15010000000000001</v>
      </c>
      <c r="DW89" s="57">
        <v>-0.1149</v>
      </c>
      <c r="DX89" s="57"/>
      <c r="DY89" s="57">
        <v>5.8400000000000001E-2</v>
      </c>
      <c r="DZ89" s="57">
        <v>4.8899999999999999E-2</v>
      </c>
      <c r="EA89" s="57">
        <v>5.6899999999999999E-2</v>
      </c>
      <c r="EB89" s="57">
        <v>7.7200000000000005E-2</v>
      </c>
      <c r="EC89" s="57">
        <v>-0.1933</v>
      </c>
      <c r="ED89" s="57">
        <v>-0.2009</v>
      </c>
      <c r="EE89" s="57">
        <v>-0.17299999999999999</v>
      </c>
      <c r="EF89" s="57">
        <v>-0.11890000000000001</v>
      </c>
      <c r="EG89" s="57">
        <v>-0.13500000000000001</v>
      </c>
      <c r="EH89" s="57">
        <v>-0.15790000000000001</v>
      </c>
      <c r="EI89" s="57">
        <v>-0.1178</v>
      </c>
      <c r="EJ89" s="57">
        <v>-2.8799999999999999E-2</v>
      </c>
      <c r="EK89" s="57">
        <v>4.3799999999999999E-2</v>
      </c>
      <c r="EL89" s="57">
        <v>3.7600000000000001E-2</v>
      </c>
      <c r="EM89" s="57">
        <v>4.0899999999999999E-2</v>
      </c>
      <c r="EN89" s="57">
        <v>6.1899999999999997E-2</v>
      </c>
      <c r="EO89" s="57">
        <v>-0.14949999999999999</v>
      </c>
      <c r="EP89" s="57">
        <v>-0.1704</v>
      </c>
      <c r="EQ89" s="57">
        <v>-0.1341</v>
      </c>
      <c r="ER89" s="57">
        <v>-4.1500000000000002E-2</v>
      </c>
      <c r="ES89" s="105"/>
    </row>
    <row r="90" spans="2:149" s="55" customFormat="1" x14ac:dyDescent="0.2">
      <c r="B90" s="56">
        <v>40178</v>
      </c>
      <c r="C90" s="57">
        <v>5.1999999999999998E-2</v>
      </c>
      <c r="D90" s="57">
        <v>4.36E-2</v>
      </c>
      <c r="E90" s="57">
        <v>5.3600000000000002E-2</v>
      </c>
      <c r="F90" s="57">
        <v>6.4600000000000005E-2</v>
      </c>
      <c r="G90" s="57">
        <v>-0.1802</v>
      </c>
      <c r="H90" s="57">
        <v>-0.1961</v>
      </c>
      <c r="I90" s="57">
        <v>-0.16739999999999999</v>
      </c>
      <c r="J90" s="57">
        <v>-0.1177</v>
      </c>
      <c r="K90" s="57">
        <v>-0.12820000000000001</v>
      </c>
      <c r="L90" s="57">
        <v>-0.14860000000000001</v>
      </c>
      <c r="M90" s="57">
        <v>-0.1166</v>
      </c>
      <c r="N90" s="57">
        <v>-4.5999999999999999E-2</v>
      </c>
      <c r="O90" s="57">
        <v>4.3799999999999999E-2</v>
      </c>
      <c r="P90" s="57">
        <v>3.5299999999999998E-2</v>
      </c>
      <c r="Q90" s="57">
        <v>4.3400000000000001E-2</v>
      </c>
      <c r="R90" s="57">
        <v>5.2999999999999999E-2</v>
      </c>
      <c r="S90" s="57">
        <v>-0.13639999999999999</v>
      </c>
      <c r="T90" s="57">
        <v>-0.1583</v>
      </c>
      <c r="U90" s="57">
        <v>-0.12570000000000001</v>
      </c>
      <c r="V90" s="57">
        <v>-6.0199999999999997E-2</v>
      </c>
      <c r="W90" s="57"/>
      <c r="X90" s="57">
        <v>6.3700000000000007E-2</v>
      </c>
      <c r="Y90" s="57">
        <v>4.9700000000000001E-2</v>
      </c>
      <c r="Z90" s="57">
        <v>5.8200000000000002E-2</v>
      </c>
      <c r="AA90" s="57">
        <v>9.4799999999999995E-2</v>
      </c>
      <c r="AB90" s="57">
        <v>-0.1784</v>
      </c>
      <c r="AC90" s="57">
        <v>-0.18890000000000001</v>
      </c>
      <c r="AD90" s="57">
        <v>-0.14929999999999999</v>
      </c>
      <c r="AE90" s="57">
        <v>-8.72E-2</v>
      </c>
      <c r="AF90" s="57">
        <v>-0.1147</v>
      </c>
      <c r="AG90" s="57">
        <v>-0.16339999999999999</v>
      </c>
      <c r="AH90" s="57">
        <v>-4.9500000000000002E-2</v>
      </c>
      <c r="AI90" s="57">
        <v>1.2800000000000001E-2</v>
      </c>
      <c r="AJ90" s="57">
        <v>4.7800000000000002E-2</v>
      </c>
      <c r="AK90" s="57">
        <v>3.2199999999999999E-2</v>
      </c>
      <c r="AL90" s="57">
        <v>5.11E-2</v>
      </c>
      <c r="AM90" s="57">
        <v>7.7799999999999994E-2</v>
      </c>
      <c r="AN90" s="57">
        <v>-0.13059999999999999</v>
      </c>
      <c r="AO90" s="57">
        <v>-0.186</v>
      </c>
      <c r="AP90" s="57">
        <v>-6.4100000000000004E-2</v>
      </c>
      <c r="AQ90" s="57">
        <v>6.9999999999999999E-4</v>
      </c>
      <c r="AR90" s="57"/>
      <c r="AS90" s="57"/>
      <c r="AT90" s="57"/>
      <c r="AU90" s="57"/>
      <c r="AV90" s="57"/>
      <c r="AW90" s="57"/>
      <c r="AX90" s="57"/>
      <c r="AY90" s="57"/>
      <c r="AZ90" s="57"/>
      <c r="BA90" s="57"/>
      <c r="BB90" s="57"/>
      <c r="BC90" s="57"/>
      <c r="BD90" s="57"/>
      <c r="BE90" s="57"/>
      <c r="BF90" s="57"/>
      <c r="BG90" s="57"/>
      <c r="BH90" s="57"/>
      <c r="BI90" s="57"/>
      <c r="BJ90" s="57"/>
      <c r="BK90" s="57"/>
      <c r="BL90" s="57"/>
      <c r="BM90" s="57"/>
      <c r="BN90" s="57">
        <v>5.1400000000000001E-2</v>
      </c>
      <c r="BO90" s="57">
        <v>4.3400000000000001E-2</v>
      </c>
      <c r="BP90" s="57">
        <v>5.0700000000000002E-2</v>
      </c>
      <c r="BQ90" s="57">
        <v>6.1699999999999998E-2</v>
      </c>
      <c r="BR90" s="57">
        <v>-0.1792</v>
      </c>
      <c r="BS90" s="57">
        <v>-0.19769999999999999</v>
      </c>
      <c r="BT90" s="57">
        <v>-0.1714</v>
      </c>
      <c r="BU90" s="57">
        <v>-0.15579999999999999</v>
      </c>
      <c r="BV90" s="57">
        <v>-0.1278</v>
      </c>
      <c r="BW90" s="57">
        <v>-0.1484</v>
      </c>
      <c r="BX90" s="57">
        <v>-0.1193</v>
      </c>
      <c r="BY90" s="57">
        <v>-9.3299999999999994E-2</v>
      </c>
      <c r="BZ90" s="57">
        <v>4.3700000000000003E-2</v>
      </c>
      <c r="CA90" s="57">
        <v>3.6999999999999998E-2</v>
      </c>
      <c r="CB90" s="57">
        <v>4.3099999999999999E-2</v>
      </c>
      <c r="CC90" s="57">
        <v>4.9599999999999998E-2</v>
      </c>
      <c r="CD90" s="57">
        <v>-0.13550000000000001</v>
      </c>
      <c r="CE90" s="57">
        <v>-0.1555</v>
      </c>
      <c r="CF90" s="57">
        <v>-0.12770000000000001</v>
      </c>
      <c r="CG90" s="57">
        <v>-0.108</v>
      </c>
      <c r="CH90" s="57"/>
      <c r="CI90" s="57">
        <v>4.3700000000000003E-2</v>
      </c>
      <c r="CJ90" s="57"/>
      <c r="CK90" s="57"/>
      <c r="CL90" s="57"/>
      <c r="CM90" s="57">
        <v>-0.15559999999999999</v>
      </c>
      <c r="CN90" s="57"/>
      <c r="CO90" s="57"/>
      <c r="CP90" s="57"/>
      <c r="CQ90" s="57">
        <v>-0.112</v>
      </c>
      <c r="CR90" s="57"/>
      <c r="CS90" s="57"/>
      <c r="CT90" s="57"/>
      <c r="CU90" s="57">
        <v>3.8800000000000001E-2</v>
      </c>
      <c r="CV90" s="57"/>
      <c r="CW90" s="57"/>
      <c r="CX90" s="57"/>
      <c r="CY90" s="57">
        <v>-0.1168</v>
      </c>
      <c r="CZ90" s="57"/>
      <c r="DA90" s="57"/>
      <c r="DB90" s="57"/>
      <c r="DC90" s="57"/>
      <c r="DD90" s="57">
        <v>5.45E-2</v>
      </c>
      <c r="DE90" s="57">
        <v>4.5100000000000001E-2</v>
      </c>
      <c r="DF90" s="57">
        <v>5.3699999999999998E-2</v>
      </c>
      <c r="DG90" s="57">
        <v>6.2100000000000002E-2</v>
      </c>
      <c r="DH90" s="57">
        <v>-0.18820000000000001</v>
      </c>
      <c r="DI90" s="57">
        <v>-0.19769999999999999</v>
      </c>
      <c r="DJ90" s="57">
        <v>-0.1734</v>
      </c>
      <c r="DK90" s="57">
        <v>-0.157</v>
      </c>
      <c r="DL90" s="57">
        <v>-0.13370000000000001</v>
      </c>
      <c r="DM90" s="57">
        <v>-0.1484</v>
      </c>
      <c r="DN90" s="57">
        <v>-0.1197</v>
      </c>
      <c r="DO90" s="57">
        <v>-9.1399999999999995E-2</v>
      </c>
      <c r="DP90" s="57">
        <v>4.5900000000000003E-2</v>
      </c>
      <c r="DQ90" s="57">
        <v>3.9699999999999999E-2</v>
      </c>
      <c r="DR90" s="57">
        <v>4.65E-2</v>
      </c>
      <c r="DS90" s="57">
        <v>5.1999999999999998E-2</v>
      </c>
      <c r="DT90" s="57">
        <v>-0.1424</v>
      </c>
      <c r="DU90" s="57">
        <v>-0.1552</v>
      </c>
      <c r="DV90" s="57">
        <v>-0.12790000000000001</v>
      </c>
      <c r="DW90" s="57">
        <v>-0.10059999999999999</v>
      </c>
      <c r="DX90" s="57"/>
      <c r="DY90" s="57">
        <v>5.8299999999999998E-2</v>
      </c>
      <c r="DZ90" s="57">
        <v>4.7199999999999999E-2</v>
      </c>
      <c r="EA90" s="57">
        <v>5.5800000000000002E-2</v>
      </c>
      <c r="EB90" s="57">
        <v>7.6100000000000001E-2</v>
      </c>
      <c r="EC90" s="57">
        <v>-0.19489999999999999</v>
      </c>
      <c r="ED90" s="57">
        <v>-0.1905</v>
      </c>
      <c r="EE90" s="57">
        <v>-0.16739999999999999</v>
      </c>
      <c r="EF90" s="57">
        <v>-0.14449999999999999</v>
      </c>
      <c r="EG90" s="57">
        <v>-0.1366</v>
      </c>
      <c r="EH90" s="57">
        <v>-0.17849999999999999</v>
      </c>
      <c r="EI90" s="57">
        <v>-0.1081</v>
      </c>
      <c r="EJ90" s="57">
        <v>-2.1000000000000001E-2</v>
      </c>
      <c r="EK90" s="57">
        <v>4.3799999999999999E-2</v>
      </c>
      <c r="EL90" s="57">
        <v>3.09E-2</v>
      </c>
      <c r="EM90" s="57">
        <v>4.0399999999999998E-2</v>
      </c>
      <c r="EN90" s="57">
        <v>5.9400000000000001E-2</v>
      </c>
      <c r="EO90" s="57">
        <v>-0.15110000000000001</v>
      </c>
      <c r="EP90" s="57">
        <v>-0.19409999999999999</v>
      </c>
      <c r="EQ90" s="57">
        <v>-0.1135</v>
      </c>
      <c r="ER90" s="57">
        <v>-4.8800000000000003E-2</v>
      </c>
      <c r="ES90" s="105"/>
    </row>
    <row r="91" spans="2:149" s="55" customFormat="1" x14ac:dyDescent="0.2">
      <c r="B91" s="56">
        <v>40209</v>
      </c>
      <c r="C91" s="57">
        <v>5.2400000000000002E-2</v>
      </c>
      <c r="D91" s="57">
        <v>4.4200000000000003E-2</v>
      </c>
      <c r="E91" s="57">
        <v>5.4300000000000001E-2</v>
      </c>
      <c r="F91" s="57">
        <v>6.5600000000000006E-2</v>
      </c>
      <c r="G91" s="57">
        <v>-0.16919999999999999</v>
      </c>
      <c r="H91" s="57">
        <v>-0.18870000000000001</v>
      </c>
      <c r="I91" s="57">
        <v>-0.15720000000000001</v>
      </c>
      <c r="J91" s="57">
        <v>-0.1113</v>
      </c>
      <c r="K91" s="57">
        <v>-0.1167</v>
      </c>
      <c r="L91" s="57">
        <v>-0.13730000000000001</v>
      </c>
      <c r="M91" s="57">
        <v>-0.1087</v>
      </c>
      <c r="N91" s="57">
        <v>-5.5300000000000002E-2</v>
      </c>
      <c r="O91" s="57">
        <v>4.41E-2</v>
      </c>
      <c r="P91" s="57">
        <v>3.4500000000000003E-2</v>
      </c>
      <c r="Q91" s="57">
        <v>4.3799999999999999E-2</v>
      </c>
      <c r="R91" s="57">
        <v>5.3499999999999999E-2</v>
      </c>
      <c r="S91" s="57">
        <v>-0.12509999999999999</v>
      </c>
      <c r="T91" s="57">
        <v>-0.1467</v>
      </c>
      <c r="U91" s="57">
        <v>-0.1144</v>
      </c>
      <c r="V91" s="57">
        <v>-6.6000000000000003E-2</v>
      </c>
      <c r="W91" s="57"/>
      <c r="X91" s="57">
        <v>6.3399999999999998E-2</v>
      </c>
      <c r="Y91" s="57">
        <v>4.8800000000000003E-2</v>
      </c>
      <c r="Z91" s="57">
        <v>6.2399999999999997E-2</v>
      </c>
      <c r="AA91" s="57">
        <v>9.0700000000000003E-2</v>
      </c>
      <c r="AB91" s="57">
        <v>-0.17510000000000001</v>
      </c>
      <c r="AC91" s="57">
        <v>-0.21759999999999999</v>
      </c>
      <c r="AD91" s="57">
        <v>-0.15959999999999999</v>
      </c>
      <c r="AE91" s="57">
        <v>-9.7699999999999995E-2</v>
      </c>
      <c r="AF91" s="57">
        <v>-0.1116</v>
      </c>
      <c r="AG91" s="57">
        <v>-0.15859999999999999</v>
      </c>
      <c r="AH91" s="57">
        <v>-7.1300000000000002E-2</v>
      </c>
      <c r="AI91" s="57">
        <v>-1.4E-3</v>
      </c>
      <c r="AJ91" s="57">
        <v>4.7600000000000003E-2</v>
      </c>
      <c r="AK91" s="57">
        <v>3.2399999999999998E-2</v>
      </c>
      <c r="AL91" s="57">
        <v>5.0999999999999997E-2</v>
      </c>
      <c r="AM91" s="57">
        <v>7.5499999999999998E-2</v>
      </c>
      <c r="AN91" s="57">
        <v>-0.1275</v>
      </c>
      <c r="AO91" s="57">
        <v>-0.1784</v>
      </c>
      <c r="AP91" s="57">
        <v>-8.5999999999999993E-2</v>
      </c>
      <c r="AQ91" s="57">
        <v>-2.1299999999999999E-2</v>
      </c>
      <c r="AR91" s="57"/>
      <c r="AS91" s="57"/>
      <c r="AT91" s="57"/>
      <c r="AU91" s="57"/>
      <c r="AV91" s="57"/>
      <c r="AW91" s="57"/>
      <c r="AX91" s="57"/>
      <c r="AY91" s="57"/>
      <c r="AZ91" s="57"/>
      <c r="BA91" s="57"/>
      <c r="BB91" s="57"/>
      <c r="BC91" s="57"/>
      <c r="BD91" s="57"/>
      <c r="BE91" s="57"/>
      <c r="BF91" s="57"/>
      <c r="BG91" s="57"/>
      <c r="BH91" s="57"/>
      <c r="BI91" s="57"/>
      <c r="BJ91" s="57"/>
      <c r="BK91" s="57"/>
      <c r="BL91" s="57"/>
      <c r="BM91" s="57"/>
      <c r="BN91" s="57">
        <v>5.1799999999999999E-2</v>
      </c>
      <c r="BO91" s="57">
        <v>4.3299999999999998E-2</v>
      </c>
      <c r="BP91" s="57">
        <v>5.0500000000000003E-2</v>
      </c>
      <c r="BQ91" s="57">
        <v>6.1499999999999999E-2</v>
      </c>
      <c r="BR91" s="57">
        <v>-0.1678</v>
      </c>
      <c r="BS91" s="57">
        <v>-0.18840000000000001</v>
      </c>
      <c r="BT91" s="57">
        <v>-0.15629999999999999</v>
      </c>
      <c r="BU91" s="57">
        <v>-0.1356</v>
      </c>
      <c r="BV91" s="57">
        <v>-0.1159</v>
      </c>
      <c r="BW91" s="57">
        <v>-0.1348</v>
      </c>
      <c r="BX91" s="57">
        <v>-0.1114</v>
      </c>
      <c r="BY91" s="57">
        <v>-7.4700000000000003E-2</v>
      </c>
      <c r="BZ91" s="57">
        <v>4.3999999999999997E-2</v>
      </c>
      <c r="CA91" s="57">
        <v>3.6799999999999999E-2</v>
      </c>
      <c r="CB91" s="57">
        <v>4.3299999999999998E-2</v>
      </c>
      <c r="CC91" s="57">
        <v>5.04E-2</v>
      </c>
      <c r="CD91" s="57">
        <v>-0.12379999999999999</v>
      </c>
      <c r="CE91" s="57">
        <v>-0.14430000000000001</v>
      </c>
      <c r="CF91" s="57">
        <v>-0.11600000000000001</v>
      </c>
      <c r="CG91" s="57">
        <v>-8.8599999999999998E-2</v>
      </c>
      <c r="CH91" s="57"/>
      <c r="CI91" s="57">
        <v>4.3700000000000003E-2</v>
      </c>
      <c r="CJ91" s="57"/>
      <c r="CK91" s="57"/>
      <c r="CL91" s="57"/>
      <c r="CM91" s="57">
        <v>-0.14349999999999999</v>
      </c>
      <c r="CN91" s="57"/>
      <c r="CO91" s="57"/>
      <c r="CP91" s="57"/>
      <c r="CQ91" s="57">
        <v>-9.98E-2</v>
      </c>
      <c r="CR91" s="57"/>
      <c r="CS91" s="57"/>
      <c r="CT91" s="57"/>
      <c r="CU91" s="57">
        <v>3.8600000000000002E-2</v>
      </c>
      <c r="CV91" s="57"/>
      <c r="CW91" s="57"/>
      <c r="CX91" s="57"/>
      <c r="CY91" s="57">
        <v>-0.10489999999999999</v>
      </c>
      <c r="CZ91" s="57"/>
      <c r="DA91" s="57"/>
      <c r="DB91" s="57"/>
      <c r="DC91" s="57"/>
      <c r="DD91" s="57">
        <v>5.4800000000000001E-2</v>
      </c>
      <c r="DE91" s="57">
        <v>4.5100000000000001E-2</v>
      </c>
      <c r="DF91" s="57">
        <v>5.4300000000000001E-2</v>
      </c>
      <c r="DG91" s="57">
        <v>6.2700000000000006E-2</v>
      </c>
      <c r="DH91" s="57">
        <v>-0.1749</v>
      </c>
      <c r="DI91" s="57">
        <v>-0.18809999999999999</v>
      </c>
      <c r="DJ91" s="57">
        <v>-0.15959999999999999</v>
      </c>
      <c r="DK91" s="57">
        <v>-0.13739999999999999</v>
      </c>
      <c r="DL91" s="57">
        <v>-0.1201</v>
      </c>
      <c r="DM91" s="57">
        <v>-0.1346</v>
      </c>
      <c r="DN91" s="57">
        <v>-0.111</v>
      </c>
      <c r="DO91" s="57">
        <v>-7.3899999999999993E-2</v>
      </c>
      <c r="DP91" s="57">
        <v>4.6100000000000002E-2</v>
      </c>
      <c r="DQ91" s="57">
        <v>3.9800000000000002E-2</v>
      </c>
      <c r="DR91" s="57">
        <v>4.6699999999999998E-2</v>
      </c>
      <c r="DS91" s="57">
        <v>5.2600000000000001E-2</v>
      </c>
      <c r="DT91" s="57">
        <v>-0.1288</v>
      </c>
      <c r="DU91" s="57">
        <v>-0.14369999999999999</v>
      </c>
      <c r="DV91" s="57">
        <v>-0.1139</v>
      </c>
      <c r="DW91" s="57">
        <v>-8.3099999999999993E-2</v>
      </c>
      <c r="DX91" s="57"/>
      <c r="DY91" s="57">
        <v>5.8200000000000002E-2</v>
      </c>
      <c r="DZ91" s="57">
        <v>4.7E-2</v>
      </c>
      <c r="EA91" s="57">
        <v>5.6000000000000001E-2</v>
      </c>
      <c r="EB91" s="57">
        <v>7.8399999999999997E-2</v>
      </c>
      <c r="EC91" s="57">
        <v>-0.18840000000000001</v>
      </c>
      <c r="ED91" s="57">
        <v>-0.2586</v>
      </c>
      <c r="EE91" s="57">
        <v>-0.16719999999999999</v>
      </c>
      <c r="EF91" s="57">
        <v>-0.12620000000000001</v>
      </c>
      <c r="EG91" s="57">
        <v>-0.13020000000000001</v>
      </c>
      <c r="EH91" s="57">
        <v>-0.18529999999999999</v>
      </c>
      <c r="EI91" s="57">
        <v>-0.1148</v>
      </c>
      <c r="EJ91" s="57">
        <v>-5.2600000000000001E-2</v>
      </c>
      <c r="EK91" s="57">
        <v>4.3700000000000003E-2</v>
      </c>
      <c r="EL91" s="57">
        <v>3.0499999999999999E-2</v>
      </c>
      <c r="EM91" s="57">
        <v>4.1300000000000003E-2</v>
      </c>
      <c r="EN91" s="57">
        <v>5.57E-2</v>
      </c>
      <c r="EO91" s="57">
        <v>-0.1447</v>
      </c>
      <c r="EP91" s="57">
        <v>-0.19750000000000001</v>
      </c>
      <c r="EQ91" s="57">
        <v>-0.12889999999999999</v>
      </c>
      <c r="ER91" s="57">
        <v>-7.3400000000000007E-2</v>
      </c>
      <c r="ES91" s="105"/>
    </row>
    <row r="92" spans="2:149" s="55" customFormat="1" x14ac:dyDescent="0.2">
      <c r="B92" s="56">
        <v>40237</v>
      </c>
      <c r="C92" s="57">
        <v>5.28E-2</v>
      </c>
      <c r="D92" s="57">
        <v>4.4499999999999998E-2</v>
      </c>
      <c r="E92" s="57">
        <v>5.4899999999999997E-2</v>
      </c>
      <c r="F92" s="57">
        <v>6.6699999999999995E-2</v>
      </c>
      <c r="G92" s="57">
        <v>-0.15820000000000001</v>
      </c>
      <c r="H92" s="57">
        <v>-0.18720000000000001</v>
      </c>
      <c r="I92" s="57">
        <v>-0.15110000000000001</v>
      </c>
      <c r="J92" s="57">
        <v>-9.9099999999999994E-2</v>
      </c>
      <c r="K92" s="57">
        <v>-0.10539999999999999</v>
      </c>
      <c r="L92" s="57">
        <v>-0.13200000000000001</v>
      </c>
      <c r="M92" s="57">
        <v>-9.6799999999999997E-2</v>
      </c>
      <c r="N92" s="57">
        <v>-2.8000000000000001E-2</v>
      </c>
      <c r="O92" s="57">
        <v>4.4400000000000002E-2</v>
      </c>
      <c r="P92" s="57">
        <v>3.39E-2</v>
      </c>
      <c r="Q92" s="57">
        <v>4.5900000000000003E-2</v>
      </c>
      <c r="R92" s="57">
        <v>5.4300000000000001E-2</v>
      </c>
      <c r="S92" s="57">
        <v>-0.1138</v>
      </c>
      <c r="T92" s="57">
        <v>-0.14280000000000001</v>
      </c>
      <c r="U92" s="57">
        <v>-0.1094</v>
      </c>
      <c r="V92" s="57">
        <v>-4.2599999999999999E-2</v>
      </c>
      <c r="W92" s="57"/>
      <c r="X92" s="57">
        <v>6.2899999999999998E-2</v>
      </c>
      <c r="Y92" s="57">
        <v>4.6399999999999997E-2</v>
      </c>
      <c r="Z92" s="57">
        <v>6.3500000000000001E-2</v>
      </c>
      <c r="AA92" s="57">
        <v>9.4100000000000003E-2</v>
      </c>
      <c r="AB92" s="57">
        <v>-0.16669999999999999</v>
      </c>
      <c r="AC92" s="57">
        <v>-0.20399999999999999</v>
      </c>
      <c r="AD92" s="57">
        <v>-0.15129999999999999</v>
      </c>
      <c r="AE92" s="57">
        <v>-8.8999999999999996E-2</v>
      </c>
      <c r="AF92" s="57">
        <v>-0.1038</v>
      </c>
      <c r="AG92" s="57">
        <v>-0.1406</v>
      </c>
      <c r="AH92" s="57">
        <v>-4.4499999999999998E-2</v>
      </c>
      <c r="AI92" s="57">
        <v>-1.6000000000000001E-3</v>
      </c>
      <c r="AJ92" s="57">
        <v>4.7199999999999999E-2</v>
      </c>
      <c r="AK92" s="57">
        <v>3.0300000000000001E-2</v>
      </c>
      <c r="AL92" s="57">
        <v>5.2699999999999997E-2</v>
      </c>
      <c r="AM92" s="57">
        <v>7.4499999999999997E-2</v>
      </c>
      <c r="AN92" s="57">
        <v>-0.1195</v>
      </c>
      <c r="AO92" s="57">
        <v>-0.16520000000000001</v>
      </c>
      <c r="AP92" s="57">
        <v>-6.2799999999999995E-2</v>
      </c>
      <c r="AQ92" s="57">
        <v>-1.2699999999999999E-2</v>
      </c>
      <c r="AR92" s="57"/>
      <c r="AS92" s="57"/>
      <c r="AT92" s="57"/>
      <c r="AU92" s="57"/>
      <c r="AV92" s="57"/>
      <c r="AW92" s="57"/>
      <c r="AX92" s="57"/>
      <c r="AY92" s="57"/>
      <c r="AZ92" s="57"/>
      <c r="BA92" s="57"/>
      <c r="BB92" s="57"/>
      <c r="BC92" s="57"/>
      <c r="BD92" s="57"/>
      <c r="BE92" s="57"/>
      <c r="BF92" s="57"/>
      <c r="BG92" s="57"/>
      <c r="BH92" s="57"/>
      <c r="BI92" s="57"/>
      <c r="BJ92" s="57"/>
      <c r="BK92" s="57"/>
      <c r="BL92" s="57"/>
      <c r="BM92" s="57"/>
      <c r="BN92" s="57">
        <v>5.2200000000000003E-2</v>
      </c>
      <c r="BO92" s="57">
        <v>4.4200000000000003E-2</v>
      </c>
      <c r="BP92" s="57">
        <v>5.1299999999999998E-2</v>
      </c>
      <c r="BQ92" s="57">
        <v>6.2600000000000003E-2</v>
      </c>
      <c r="BR92" s="57">
        <v>-0.15679999999999999</v>
      </c>
      <c r="BS92" s="57">
        <v>-0.18390000000000001</v>
      </c>
      <c r="BT92" s="57">
        <v>-0.15110000000000001</v>
      </c>
      <c r="BU92" s="57">
        <v>-0.11550000000000001</v>
      </c>
      <c r="BV92" s="57">
        <v>-0.1046</v>
      </c>
      <c r="BW92" s="57">
        <v>-0.12659999999999999</v>
      </c>
      <c r="BX92" s="57">
        <v>-0.1041</v>
      </c>
      <c r="BY92" s="57">
        <v>-5.7700000000000001E-2</v>
      </c>
      <c r="BZ92" s="57">
        <v>4.4200000000000003E-2</v>
      </c>
      <c r="CA92" s="57">
        <v>3.7999999999999999E-2</v>
      </c>
      <c r="CB92" s="57">
        <v>4.3999999999999997E-2</v>
      </c>
      <c r="CC92" s="57">
        <v>5.1200000000000002E-2</v>
      </c>
      <c r="CD92" s="57">
        <v>-0.1125</v>
      </c>
      <c r="CE92" s="57">
        <v>-0.1353</v>
      </c>
      <c r="CF92" s="57">
        <v>-0.1101</v>
      </c>
      <c r="CG92" s="57">
        <v>-6.7199999999999996E-2</v>
      </c>
      <c r="CH92" s="57"/>
      <c r="CI92" s="57">
        <v>4.3700000000000003E-2</v>
      </c>
      <c r="CJ92" s="57"/>
      <c r="CK92" s="57"/>
      <c r="CL92" s="57"/>
      <c r="CM92" s="57">
        <v>-0.13250000000000001</v>
      </c>
      <c r="CN92" s="57"/>
      <c r="CO92" s="57"/>
      <c r="CP92" s="57"/>
      <c r="CQ92" s="57">
        <v>-8.8900000000000007E-2</v>
      </c>
      <c r="CR92" s="57"/>
      <c r="CS92" s="57"/>
      <c r="CT92" s="57"/>
      <c r="CU92" s="57">
        <v>3.85E-2</v>
      </c>
      <c r="CV92" s="57"/>
      <c r="CW92" s="57"/>
      <c r="CX92" s="57"/>
      <c r="CY92" s="57">
        <v>-9.4100000000000003E-2</v>
      </c>
      <c r="CZ92" s="57"/>
      <c r="DA92" s="57"/>
      <c r="DB92" s="57"/>
      <c r="DC92" s="57"/>
      <c r="DD92" s="57">
        <v>5.5100000000000003E-2</v>
      </c>
      <c r="DE92" s="57">
        <v>4.6600000000000003E-2</v>
      </c>
      <c r="DF92" s="57">
        <v>5.67E-2</v>
      </c>
      <c r="DG92" s="57">
        <v>6.4199999999999993E-2</v>
      </c>
      <c r="DH92" s="57">
        <v>-0.16170000000000001</v>
      </c>
      <c r="DI92" s="57">
        <v>-0.1757</v>
      </c>
      <c r="DJ92" s="57">
        <v>-0.15140000000000001</v>
      </c>
      <c r="DK92" s="57">
        <v>-0.111</v>
      </c>
      <c r="DL92" s="57">
        <v>-0.1066</v>
      </c>
      <c r="DM92" s="57">
        <v>-0.1192</v>
      </c>
      <c r="DN92" s="57">
        <v>-8.9499999999999996E-2</v>
      </c>
      <c r="DO92" s="57">
        <v>-5.3100000000000001E-2</v>
      </c>
      <c r="DP92" s="57">
        <v>4.6399999999999997E-2</v>
      </c>
      <c r="DQ92" s="57">
        <v>4.0599999999999997E-2</v>
      </c>
      <c r="DR92" s="57">
        <v>4.82E-2</v>
      </c>
      <c r="DS92" s="57">
        <v>5.3999999999999999E-2</v>
      </c>
      <c r="DT92" s="57">
        <v>-0.1152</v>
      </c>
      <c r="DU92" s="57">
        <v>-0.12759999999999999</v>
      </c>
      <c r="DV92" s="57">
        <v>-0.1021</v>
      </c>
      <c r="DW92" s="57">
        <v>-6.4399999999999999E-2</v>
      </c>
      <c r="DX92" s="57"/>
      <c r="DY92" s="57">
        <v>5.7700000000000001E-2</v>
      </c>
      <c r="DZ92" s="57">
        <v>4.5100000000000001E-2</v>
      </c>
      <c r="EA92" s="57">
        <v>4.9799999999999997E-2</v>
      </c>
      <c r="EB92" s="57">
        <v>7.8600000000000003E-2</v>
      </c>
      <c r="EC92" s="57">
        <v>-0.18090000000000001</v>
      </c>
      <c r="ED92" s="57">
        <v>-0.26440000000000002</v>
      </c>
      <c r="EE92" s="57">
        <v>-0.16980000000000001</v>
      </c>
      <c r="EF92" s="57">
        <v>-9.9400000000000002E-2</v>
      </c>
      <c r="EG92" s="57">
        <v>-0.12330000000000001</v>
      </c>
      <c r="EH92" s="57">
        <v>-0.21179999999999999</v>
      </c>
      <c r="EI92" s="57">
        <v>-0.1171</v>
      </c>
      <c r="EJ92" s="57">
        <v>-2.4500000000000001E-2</v>
      </c>
      <c r="EK92" s="57">
        <v>4.3299999999999998E-2</v>
      </c>
      <c r="EL92" s="57">
        <v>2.9700000000000001E-2</v>
      </c>
      <c r="EM92" s="57">
        <v>4.2299999999999997E-2</v>
      </c>
      <c r="EN92" s="57">
        <v>5.45E-2</v>
      </c>
      <c r="EO92" s="57">
        <v>-0.1376</v>
      </c>
      <c r="EP92" s="57">
        <v>-0.223</v>
      </c>
      <c r="EQ92" s="57">
        <v>-0.13120000000000001</v>
      </c>
      <c r="ER92" s="57">
        <v>-4.7300000000000002E-2</v>
      </c>
      <c r="ES92" s="105"/>
    </row>
    <row r="93" spans="2:149" s="55" customFormat="1" x14ac:dyDescent="0.2">
      <c r="B93" s="56">
        <v>40268</v>
      </c>
      <c r="C93" s="57">
        <v>5.3100000000000001E-2</v>
      </c>
      <c r="D93" s="57">
        <v>4.4699999999999997E-2</v>
      </c>
      <c r="E93" s="57">
        <v>5.5899999999999998E-2</v>
      </c>
      <c r="F93" s="57">
        <v>6.7299999999999999E-2</v>
      </c>
      <c r="G93" s="57">
        <v>-0.14749999999999999</v>
      </c>
      <c r="H93" s="57">
        <v>-0.182</v>
      </c>
      <c r="I93" s="57">
        <v>-0.13569999999999999</v>
      </c>
      <c r="J93" s="57">
        <v>-8.6999999999999994E-2</v>
      </c>
      <c r="K93" s="57">
        <v>-9.4399999999999998E-2</v>
      </c>
      <c r="L93" s="57">
        <v>-0.1234</v>
      </c>
      <c r="M93" s="57">
        <v>-6.3600000000000004E-2</v>
      </c>
      <c r="N93" s="57">
        <v>-2.2800000000000001E-2</v>
      </c>
      <c r="O93" s="57">
        <v>4.4600000000000001E-2</v>
      </c>
      <c r="P93" s="57">
        <v>3.4799999999999998E-2</v>
      </c>
      <c r="Q93" s="57">
        <v>4.36E-2</v>
      </c>
      <c r="R93" s="57">
        <v>5.4399999999999997E-2</v>
      </c>
      <c r="S93" s="57">
        <v>-0.10290000000000001</v>
      </c>
      <c r="T93" s="57">
        <v>-0.1366</v>
      </c>
      <c r="U93" s="57">
        <v>-7.7700000000000005E-2</v>
      </c>
      <c r="V93" s="57">
        <v>-3.9199999999999999E-2</v>
      </c>
      <c r="W93" s="57"/>
      <c r="X93" s="57">
        <v>6.1899999999999997E-2</v>
      </c>
      <c r="Y93" s="57">
        <v>4.5699999999999998E-2</v>
      </c>
      <c r="Z93" s="57">
        <v>6.0199999999999997E-2</v>
      </c>
      <c r="AA93" s="57">
        <v>8.2500000000000004E-2</v>
      </c>
      <c r="AB93" s="57">
        <v>-0.16239999999999999</v>
      </c>
      <c r="AC93" s="57">
        <v>-0.1842</v>
      </c>
      <c r="AD93" s="57">
        <v>-0.106</v>
      </c>
      <c r="AE93" s="57">
        <v>-8.4900000000000003E-2</v>
      </c>
      <c r="AF93" s="57">
        <v>-0.10050000000000001</v>
      </c>
      <c r="AG93" s="57">
        <v>-0.1275</v>
      </c>
      <c r="AH93" s="57">
        <v>-3.6400000000000002E-2</v>
      </c>
      <c r="AI93" s="57">
        <v>-4.8999999999999998E-3</v>
      </c>
      <c r="AJ93" s="57">
        <v>4.6399999999999997E-2</v>
      </c>
      <c r="AK93" s="57">
        <v>2.9600000000000001E-2</v>
      </c>
      <c r="AL93" s="57">
        <v>4.2900000000000001E-2</v>
      </c>
      <c r="AM93" s="57">
        <v>6.1800000000000001E-2</v>
      </c>
      <c r="AN93" s="57">
        <v>-0.11600000000000001</v>
      </c>
      <c r="AO93" s="57">
        <v>-0.14799999999999999</v>
      </c>
      <c r="AP93" s="57">
        <v>-5.5399999999999998E-2</v>
      </c>
      <c r="AQ93" s="57">
        <v>-2.2499999999999999E-2</v>
      </c>
      <c r="AR93" s="57"/>
      <c r="AS93" s="57"/>
      <c r="AT93" s="57"/>
      <c r="AU93" s="57"/>
      <c r="AV93" s="57"/>
      <c r="AW93" s="57"/>
      <c r="AX93" s="57"/>
      <c r="AY93" s="57"/>
      <c r="AZ93" s="57"/>
      <c r="BA93" s="57"/>
      <c r="BB93" s="57"/>
      <c r="BC93" s="57"/>
      <c r="BD93" s="57"/>
      <c r="BE93" s="57"/>
      <c r="BF93" s="57"/>
      <c r="BG93" s="57"/>
      <c r="BH93" s="57"/>
      <c r="BI93" s="57"/>
      <c r="BJ93" s="57"/>
      <c r="BK93" s="57"/>
      <c r="BL93" s="57"/>
      <c r="BM93" s="57"/>
      <c r="BN93" s="57">
        <v>5.2499999999999998E-2</v>
      </c>
      <c r="BO93" s="57">
        <v>4.4699999999999997E-2</v>
      </c>
      <c r="BP93" s="57">
        <v>5.16E-2</v>
      </c>
      <c r="BQ93" s="57">
        <v>6.3E-2</v>
      </c>
      <c r="BR93" s="57">
        <v>-0.14599999999999999</v>
      </c>
      <c r="BS93" s="57">
        <v>-0.1731</v>
      </c>
      <c r="BT93" s="57">
        <v>-0.13830000000000001</v>
      </c>
      <c r="BU93" s="57">
        <v>-9.3200000000000005E-2</v>
      </c>
      <c r="BV93" s="57">
        <v>-9.3399999999999997E-2</v>
      </c>
      <c r="BW93" s="57">
        <v>-0.1147</v>
      </c>
      <c r="BX93" s="57">
        <v>-9.64E-2</v>
      </c>
      <c r="BY93" s="57">
        <v>-3.5099999999999999E-2</v>
      </c>
      <c r="BZ93" s="57">
        <v>4.4499999999999998E-2</v>
      </c>
      <c r="CA93" s="57">
        <v>3.8300000000000001E-2</v>
      </c>
      <c r="CB93" s="57">
        <v>4.4200000000000003E-2</v>
      </c>
      <c r="CC93" s="57">
        <v>5.1799999999999999E-2</v>
      </c>
      <c r="CD93" s="57">
        <v>-0.10150000000000001</v>
      </c>
      <c r="CE93" s="57">
        <v>-0.1234</v>
      </c>
      <c r="CF93" s="57">
        <v>-0.10249999999999999</v>
      </c>
      <c r="CG93" s="57">
        <v>-4.6600000000000003E-2</v>
      </c>
      <c r="CH93" s="57"/>
      <c r="CI93" s="57">
        <v>4.3700000000000003E-2</v>
      </c>
      <c r="CJ93" s="57"/>
      <c r="CK93" s="57"/>
      <c r="CL93" s="57"/>
      <c r="CM93" s="57">
        <v>-0.1215</v>
      </c>
      <c r="CN93" s="57"/>
      <c r="CO93" s="57"/>
      <c r="CP93" s="57"/>
      <c r="CQ93" s="57">
        <v>-7.7799999999999994E-2</v>
      </c>
      <c r="CR93" s="57"/>
      <c r="CS93" s="57"/>
      <c r="CT93" s="57"/>
      <c r="CU93" s="57">
        <v>3.8300000000000001E-2</v>
      </c>
      <c r="CV93" s="57"/>
      <c r="CW93" s="57"/>
      <c r="CX93" s="57"/>
      <c r="CY93" s="57">
        <v>-8.3199999999999996E-2</v>
      </c>
      <c r="CZ93" s="57"/>
      <c r="DA93" s="57"/>
      <c r="DB93" s="57"/>
      <c r="DC93" s="57"/>
      <c r="DD93" s="57">
        <v>5.5399999999999998E-2</v>
      </c>
      <c r="DE93" s="57">
        <v>4.4999999999999998E-2</v>
      </c>
      <c r="DF93" s="57">
        <v>5.5899999999999998E-2</v>
      </c>
      <c r="DG93" s="57">
        <v>6.3399999999999998E-2</v>
      </c>
      <c r="DH93" s="57">
        <v>-0.1487</v>
      </c>
      <c r="DI93" s="57">
        <v>-0.1653</v>
      </c>
      <c r="DJ93" s="57">
        <v>-0.1201</v>
      </c>
      <c r="DK93" s="57">
        <v>-8.9800000000000005E-2</v>
      </c>
      <c r="DL93" s="57">
        <v>-9.3299999999999994E-2</v>
      </c>
      <c r="DM93" s="57">
        <v>-0.10680000000000001</v>
      </c>
      <c r="DN93" s="57">
        <v>-6.1499999999999999E-2</v>
      </c>
      <c r="DO93" s="57">
        <v>-2.92E-2</v>
      </c>
      <c r="DP93" s="57">
        <v>4.6699999999999998E-2</v>
      </c>
      <c r="DQ93" s="57">
        <v>3.9300000000000002E-2</v>
      </c>
      <c r="DR93" s="57">
        <v>4.6699999999999998E-2</v>
      </c>
      <c r="DS93" s="57">
        <v>5.3400000000000003E-2</v>
      </c>
      <c r="DT93" s="57">
        <v>-0.10199999999999999</v>
      </c>
      <c r="DU93" s="57">
        <v>-0.11260000000000001</v>
      </c>
      <c r="DV93" s="57">
        <v>-7.3899999999999993E-2</v>
      </c>
      <c r="DW93" s="57">
        <v>-3.9600000000000003E-2</v>
      </c>
      <c r="DX93" s="57"/>
      <c r="DY93" s="57">
        <v>5.7099999999999998E-2</v>
      </c>
      <c r="DZ93" s="57">
        <v>4.65E-2</v>
      </c>
      <c r="EA93" s="57">
        <v>5.9700000000000003E-2</v>
      </c>
      <c r="EB93" s="57">
        <v>7.8899999999999998E-2</v>
      </c>
      <c r="EC93" s="57">
        <v>-0.17660000000000001</v>
      </c>
      <c r="ED93" s="57">
        <v>-0.25719999999999998</v>
      </c>
      <c r="EE93" s="57">
        <v>-0.1598</v>
      </c>
      <c r="EF93" s="57">
        <v>-9.6199999999999994E-2</v>
      </c>
      <c r="EG93" s="57">
        <v>-0.1195</v>
      </c>
      <c r="EH93" s="57">
        <v>-0.16389999999999999</v>
      </c>
      <c r="EI93" s="57">
        <v>-0.1043</v>
      </c>
      <c r="EJ93" s="57">
        <v>-2.2200000000000001E-2</v>
      </c>
      <c r="EK93" s="57">
        <v>4.2900000000000001E-2</v>
      </c>
      <c r="EL93" s="57">
        <v>3.0300000000000001E-2</v>
      </c>
      <c r="EM93" s="57">
        <v>4.2900000000000001E-2</v>
      </c>
      <c r="EN93" s="57">
        <v>5.4600000000000003E-2</v>
      </c>
      <c r="EO93" s="57">
        <v>-0.13370000000000001</v>
      </c>
      <c r="EP93" s="57">
        <v>-0.17549999999999999</v>
      </c>
      <c r="EQ93" s="57">
        <v>-0.1162</v>
      </c>
      <c r="ER93" s="57">
        <v>-4.5900000000000003E-2</v>
      </c>
      <c r="ES93" s="105"/>
    </row>
    <row r="94" spans="2:149" s="55" customFormat="1" x14ac:dyDescent="0.2">
      <c r="B94" s="56">
        <v>40298</v>
      </c>
      <c r="C94" s="57">
        <v>5.3400000000000003E-2</v>
      </c>
      <c r="D94" s="57">
        <v>4.4600000000000001E-2</v>
      </c>
      <c r="E94" s="57">
        <v>5.6099999999999997E-2</v>
      </c>
      <c r="F94" s="57">
        <v>6.8199999999999997E-2</v>
      </c>
      <c r="G94" s="57">
        <v>-0.13569999999999999</v>
      </c>
      <c r="H94" s="57">
        <v>-0.16450000000000001</v>
      </c>
      <c r="I94" s="57">
        <v>-0.1196</v>
      </c>
      <c r="J94" s="57">
        <v>-8.43E-2</v>
      </c>
      <c r="K94" s="57">
        <v>-8.2299999999999998E-2</v>
      </c>
      <c r="L94" s="57">
        <v>-0.1109</v>
      </c>
      <c r="M94" s="57">
        <v>-6.0400000000000002E-2</v>
      </c>
      <c r="N94" s="57">
        <v>-1.4E-2</v>
      </c>
      <c r="O94" s="57">
        <v>4.48E-2</v>
      </c>
      <c r="P94" s="57">
        <v>3.3599999999999998E-2</v>
      </c>
      <c r="Q94" s="57">
        <v>4.41E-2</v>
      </c>
      <c r="R94" s="57">
        <v>5.3900000000000003E-2</v>
      </c>
      <c r="S94" s="57">
        <v>-9.0899999999999995E-2</v>
      </c>
      <c r="T94" s="57">
        <v>-0.125</v>
      </c>
      <c r="U94" s="57">
        <v>-7.2499999999999995E-2</v>
      </c>
      <c r="V94" s="57">
        <v>-2.9700000000000001E-2</v>
      </c>
      <c r="W94" s="57"/>
      <c r="X94" s="57">
        <v>6.0999999999999999E-2</v>
      </c>
      <c r="Y94" s="57">
        <v>4.41E-2</v>
      </c>
      <c r="Z94" s="57">
        <v>5.9700000000000003E-2</v>
      </c>
      <c r="AA94" s="57">
        <v>8.2500000000000004E-2</v>
      </c>
      <c r="AB94" s="57">
        <v>-0.1542</v>
      </c>
      <c r="AC94" s="57">
        <v>-0.18390000000000001</v>
      </c>
      <c r="AD94" s="57">
        <v>-0.10639999999999999</v>
      </c>
      <c r="AE94" s="57">
        <v>-8.4400000000000003E-2</v>
      </c>
      <c r="AF94" s="57">
        <v>-9.3200000000000005E-2</v>
      </c>
      <c r="AG94" s="57">
        <v>-0.1188</v>
      </c>
      <c r="AH94" s="57">
        <v>-4.2700000000000002E-2</v>
      </c>
      <c r="AI94" s="57">
        <v>-5.4000000000000003E-3</v>
      </c>
      <c r="AJ94" s="57">
        <v>4.5600000000000002E-2</v>
      </c>
      <c r="AK94" s="57">
        <v>2.75E-2</v>
      </c>
      <c r="AL94" s="57">
        <v>4.1300000000000003E-2</v>
      </c>
      <c r="AM94" s="57">
        <v>6.1899999999999997E-2</v>
      </c>
      <c r="AN94" s="57">
        <v>-0.1086</v>
      </c>
      <c r="AO94" s="57">
        <v>-0.14360000000000001</v>
      </c>
      <c r="AP94" s="57">
        <v>-6.0600000000000001E-2</v>
      </c>
      <c r="AQ94" s="57">
        <v>-2.24E-2</v>
      </c>
      <c r="AR94" s="57"/>
      <c r="AS94" s="57"/>
      <c r="AT94" s="57"/>
      <c r="AU94" s="57"/>
      <c r="AV94" s="57"/>
      <c r="AW94" s="57"/>
      <c r="AX94" s="57"/>
      <c r="AY94" s="57"/>
      <c r="AZ94" s="57"/>
      <c r="BA94" s="57"/>
      <c r="BB94" s="57"/>
      <c r="BC94" s="57"/>
      <c r="BD94" s="57"/>
      <c r="BE94" s="57"/>
      <c r="BF94" s="57"/>
      <c r="BG94" s="57"/>
      <c r="BH94" s="57"/>
      <c r="BI94" s="57"/>
      <c r="BJ94" s="57"/>
      <c r="BK94" s="57"/>
      <c r="BL94" s="57"/>
      <c r="BM94" s="57"/>
      <c r="BN94" s="57">
        <v>5.2900000000000003E-2</v>
      </c>
      <c r="BO94" s="57">
        <v>4.4600000000000001E-2</v>
      </c>
      <c r="BP94" s="57">
        <v>5.1900000000000002E-2</v>
      </c>
      <c r="BQ94" s="57">
        <v>6.3E-2</v>
      </c>
      <c r="BR94" s="57">
        <v>-0.1341</v>
      </c>
      <c r="BS94" s="57">
        <v>-0.16109999999999999</v>
      </c>
      <c r="BT94" s="57">
        <v>-0.12</v>
      </c>
      <c r="BU94" s="57">
        <v>-7.8700000000000006E-2</v>
      </c>
      <c r="BV94" s="57">
        <v>-8.1199999999999994E-2</v>
      </c>
      <c r="BW94" s="57">
        <v>-0.10780000000000001</v>
      </c>
      <c r="BX94" s="57">
        <v>-8.0699999999999994E-2</v>
      </c>
      <c r="BY94" s="57">
        <v>-2.4799999999999999E-2</v>
      </c>
      <c r="BZ94" s="57">
        <v>4.4699999999999997E-2</v>
      </c>
      <c r="CA94" s="57">
        <v>3.8300000000000001E-2</v>
      </c>
      <c r="CB94" s="57">
        <v>4.4400000000000002E-2</v>
      </c>
      <c r="CC94" s="57">
        <v>5.1999999999999998E-2</v>
      </c>
      <c r="CD94" s="57">
        <v>-8.9399999999999993E-2</v>
      </c>
      <c r="CE94" s="57">
        <v>-0.11550000000000001</v>
      </c>
      <c r="CF94" s="57">
        <v>-9.1999999999999998E-2</v>
      </c>
      <c r="CG94" s="57">
        <v>-3.49E-2</v>
      </c>
      <c r="CH94" s="57"/>
      <c r="CI94" s="57">
        <v>4.3400000000000001E-2</v>
      </c>
      <c r="CJ94" s="57"/>
      <c r="CK94" s="57"/>
      <c r="CL94" s="57"/>
      <c r="CM94" s="57">
        <v>-0.1101</v>
      </c>
      <c r="CN94" s="57"/>
      <c r="CO94" s="57"/>
      <c r="CP94" s="57"/>
      <c r="CQ94" s="57">
        <v>-6.6600000000000006E-2</v>
      </c>
      <c r="CR94" s="57"/>
      <c r="CS94" s="57"/>
      <c r="CT94" s="57"/>
      <c r="CU94" s="57">
        <v>3.7900000000000003E-2</v>
      </c>
      <c r="CV94" s="57"/>
      <c r="CW94" s="57"/>
      <c r="CX94" s="57"/>
      <c r="CY94" s="57">
        <v>-7.2099999999999997E-2</v>
      </c>
      <c r="CZ94" s="57"/>
      <c r="DA94" s="57"/>
      <c r="DB94" s="57"/>
      <c r="DC94" s="57"/>
      <c r="DD94" s="57">
        <v>5.5599999999999997E-2</v>
      </c>
      <c r="DE94" s="57">
        <v>4.5400000000000003E-2</v>
      </c>
      <c r="DF94" s="57">
        <v>5.6599999999999998E-2</v>
      </c>
      <c r="DG94" s="57">
        <v>6.3600000000000004E-2</v>
      </c>
      <c r="DH94" s="57">
        <v>-0.1351</v>
      </c>
      <c r="DI94" s="57">
        <v>-0.155</v>
      </c>
      <c r="DJ94" s="57">
        <v>-0.1081</v>
      </c>
      <c r="DK94" s="57">
        <v>-6.9400000000000003E-2</v>
      </c>
      <c r="DL94" s="57">
        <v>-7.9399999999999998E-2</v>
      </c>
      <c r="DM94" s="57">
        <v>-9.4899999999999998E-2</v>
      </c>
      <c r="DN94" s="57">
        <v>-5.8000000000000003E-2</v>
      </c>
      <c r="DO94" s="57">
        <v>-2.23E-2</v>
      </c>
      <c r="DP94" s="57">
        <v>4.7E-2</v>
      </c>
      <c r="DQ94" s="57">
        <v>3.9800000000000002E-2</v>
      </c>
      <c r="DR94" s="57">
        <v>4.7E-2</v>
      </c>
      <c r="DS94" s="57">
        <v>5.2900000000000003E-2</v>
      </c>
      <c r="DT94" s="57">
        <v>-8.8099999999999998E-2</v>
      </c>
      <c r="DU94" s="57">
        <v>-9.9900000000000003E-2</v>
      </c>
      <c r="DV94" s="57">
        <v>-7.0900000000000005E-2</v>
      </c>
      <c r="DW94" s="57">
        <v>-3.0700000000000002E-2</v>
      </c>
      <c r="DX94" s="57"/>
      <c r="DY94" s="57">
        <v>5.6399999999999999E-2</v>
      </c>
      <c r="DZ94" s="57">
        <v>4.5600000000000002E-2</v>
      </c>
      <c r="EA94" s="57">
        <v>5.9499999999999997E-2</v>
      </c>
      <c r="EB94" s="57">
        <v>7.9200000000000007E-2</v>
      </c>
      <c r="EC94" s="57">
        <v>-0.16969999999999999</v>
      </c>
      <c r="ED94" s="57">
        <v>-0.2576</v>
      </c>
      <c r="EE94" s="57">
        <v>-0.14169999999999999</v>
      </c>
      <c r="EF94" s="57">
        <v>-9.5200000000000007E-2</v>
      </c>
      <c r="EG94" s="57">
        <v>-0.1132</v>
      </c>
      <c r="EH94" s="57">
        <v>-0.15690000000000001</v>
      </c>
      <c r="EI94" s="57">
        <v>-9.1300000000000006E-2</v>
      </c>
      <c r="EJ94" s="57">
        <v>-2.1999999999999999E-2</v>
      </c>
      <c r="EK94" s="57">
        <v>4.24E-2</v>
      </c>
      <c r="EL94" s="57">
        <v>2.93E-2</v>
      </c>
      <c r="EM94" s="57">
        <v>4.1200000000000001E-2</v>
      </c>
      <c r="EN94" s="57">
        <v>5.4699999999999999E-2</v>
      </c>
      <c r="EO94" s="57">
        <v>-0.1273</v>
      </c>
      <c r="EP94" s="57">
        <v>-0.16919999999999999</v>
      </c>
      <c r="EQ94" s="57">
        <v>-0.10580000000000001</v>
      </c>
      <c r="ER94" s="57">
        <v>-4.2900000000000001E-2</v>
      </c>
      <c r="ES94" s="105"/>
    </row>
    <row r="95" spans="2:149" s="55" customFormat="1" x14ac:dyDescent="0.2">
      <c r="B95" s="56">
        <v>40329</v>
      </c>
      <c r="C95" s="57">
        <v>5.3600000000000002E-2</v>
      </c>
      <c r="D95" s="57">
        <v>4.3200000000000002E-2</v>
      </c>
      <c r="E95" s="57">
        <v>5.6599999999999998E-2</v>
      </c>
      <c r="F95" s="57">
        <v>6.8599999999999994E-2</v>
      </c>
      <c r="G95" s="57">
        <v>-0.1249</v>
      </c>
      <c r="H95" s="57">
        <v>-0.1598</v>
      </c>
      <c r="I95" s="57">
        <v>-0.1018</v>
      </c>
      <c r="J95" s="57">
        <v>-7.4300000000000005E-2</v>
      </c>
      <c r="K95" s="57">
        <v>-7.1300000000000002E-2</v>
      </c>
      <c r="L95" s="57">
        <v>-0.10349999999999999</v>
      </c>
      <c r="M95" s="57">
        <v>-4.9099999999999998E-2</v>
      </c>
      <c r="N95" s="57">
        <v>-6.4000000000000003E-3</v>
      </c>
      <c r="O95" s="57">
        <v>4.4900000000000002E-2</v>
      </c>
      <c r="P95" s="57">
        <v>3.15E-2</v>
      </c>
      <c r="Q95" s="57">
        <v>4.3799999999999999E-2</v>
      </c>
      <c r="R95" s="57">
        <v>5.3400000000000003E-2</v>
      </c>
      <c r="S95" s="57">
        <v>-0.08</v>
      </c>
      <c r="T95" s="57">
        <v>-0.1152</v>
      </c>
      <c r="U95" s="57">
        <v>-6.2899999999999998E-2</v>
      </c>
      <c r="V95" s="57">
        <v>-1.7899999999999999E-2</v>
      </c>
      <c r="W95" s="57"/>
      <c r="X95" s="57">
        <v>6.0100000000000001E-2</v>
      </c>
      <c r="Y95" s="57">
        <v>3.9899999999999998E-2</v>
      </c>
      <c r="Z95" s="57">
        <v>5.8299999999999998E-2</v>
      </c>
      <c r="AA95" s="57">
        <v>8.0699999999999994E-2</v>
      </c>
      <c r="AB95" s="57">
        <v>-0.14419999999999999</v>
      </c>
      <c r="AC95" s="57">
        <v>-0.18240000000000001</v>
      </c>
      <c r="AD95" s="57">
        <v>-9.6600000000000005E-2</v>
      </c>
      <c r="AE95" s="57">
        <v>-8.4000000000000005E-2</v>
      </c>
      <c r="AF95" s="57">
        <v>-8.4000000000000005E-2</v>
      </c>
      <c r="AG95" s="57">
        <v>-0.10299999999999999</v>
      </c>
      <c r="AH95" s="57">
        <v>-3.8300000000000001E-2</v>
      </c>
      <c r="AI95" s="57">
        <v>-7.4000000000000003E-3</v>
      </c>
      <c r="AJ95" s="57">
        <v>4.4900000000000002E-2</v>
      </c>
      <c r="AK95" s="57">
        <v>2.3300000000000001E-2</v>
      </c>
      <c r="AL95" s="57">
        <v>3.95E-2</v>
      </c>
      <c r="AM95" s="57">
        <v>5.8999999999999997E-2</v>
      </c>
      <c r="AN95" s="57">
        <v>-9.9199999999999997E-2</v>
      </c>
      <c r="AO95" s="57">
        <v>-0.12520000000000001</v>
      </c>
      <c r="AP95" s="57">
        <v>-5.8999999999999997E-2</v>
      </c>
      <c r="AQ95" s="57">
        <v>-2.46E-2</v>
      </c>
      <c r="AR95" s="57"/>
      <c r="AS95" s="57"/>
      <c r="AT95" s="57"/>
      <c r="AU95" s="57"/>
      <c r="AV95" s="57"/>
      <c r="AW95" s="57"/>
      <c r="AX95" s="57"/>
      <c r="AY95" s="57"/>
      <c r="AZ95" s="57"/>
      <c r="BA95" s="57"/>
      <c r="BB95" s="57"/>
      <c r="BC95" s="57"/>
      <c r="BD95" s="57"/>
      <c r="BE95" s="57"/>
      <c r="BF95" s="57"/>
      <c r="BG95" s="57"/>
      <c r="BH95" s="57"/>
      <c r="BI95" s="57"/>
      <c r="BJ95" s="57"/>
      <c r="BK95" s="57"/>
      <c r="BL95" s="57"/>
      <c r="BM95" s="57"/>
      <c r="BN95" s="57">
        <v>5.3100000000000001E-2</v>
      </c>
      <c r="BO95" s="57">
        <v>4.4200000000000003E-2</v>
      </c>
      <c r="BP95" s="57">
        <v>5.2299999999999999E-2</v>
      </c>
      <c r="BQ95" s="57">
        <v>6.2899999999999998E-2</v>
      </c>
      <c r="BR95" s="57">
        <v>-0.1234</v>
      </c>
      <c r="BS95" s="57">
        <v>-0.14940000000000001</v>
      </c>
      <c r="BT95" s="57">
        <v>-0.104</v>
      </c>
      <c r="BU95" s="57">
        <v>-6.54E-2</v>
      </c>
      <c r="BV95" s="57">
        <v>-7.0199999999999999E-2</v>
      </c>
      <c r="BW95" s="57">
        <v>-0.10349999999999999</v>
      </c>
      <c r="BX95" s="57">
        <v>-6.4699999999999994E-2</v>
      </c>
      <c r="BY95" s="57">
        <v>-6.6E-3</v>
      </c>
      <c r="BZ95" s="57">
        <v>4.4900000000000002E-2</v>
      </c>
      <c r="CA95" s="57">
        <v>3.8199999999999998E-2</v>
      </c>
      <c r="CB95" s="57">
        <v>4.4600000000000001E-2</v>
      </c>
      <c r="CC95" s="57">
        <v>5.21E-2</v>
      </c>
      <c r="CD95" s="57">
        <v>-7.8399999999999997E-2</v>
      </c>
      <c r="CE95" s="57">
        <v>-0.10879999999999999</v>
      </c>
      <c r="CF95" s="57">
        <v>-7.2900000000000006E-2</v>
      </c>
      <c r="CG95" s="57">
        <v>-1.7399999999999999E-2</v>
      </c>
      <c r="CH95" s="57"/>
      <c r="CI95" s="57">
        <v>4.3200000000000002E-2</v>
      </c>
      <c r="CJ95" s="57"/>
      <c r="CK95" s="57"/>
      <c r="CL95" s="57"/>
      <c r="CM95" s="57">
        <v>-9.8599999999999993E-2</v>
      </c>
      <c r="CN95" s="57"/>
      <c r="CO95" s="57"/>
      <c r="CP95" s="57"/>
      <c r="CQ95" s="57">
        <v>-5.5399999999999998E-2</v>
      </c>
      <c r="CR95" s="57"/>
      <c r="CS95" s="57"/>
      <c r="CT95" s="57"/>
      <c r="CU95" s="57">
        <v>3.7600000000000001E-2</v>
      </c>
      <c r="CV95" s="57"/>
      <c r="CW95" s="57"/>
      <c r="CX95" s="57"/>
      <c r="CY95" s="57">
        <v>-6.0999999999999999E-2</v>
      </c>
      <c r="CZ95" s="57"/>
      <c r="DA95" s="57"/>
      <c r="DB95" s="57"/>
      <c r="DC95" s="57"/>
      <c r="DD95" s="57">
        <v>5.57E-2</v>
      </c>
      <c r="DE95" s="57">
        <v>4.24E-2</v>
      </c>
      <c r="DF95" s="57">
        <v>5.6599999999999998E-2</v>
      </c>
      <c r="DG95" s="57">
        <v>6.3200000000000006E-2</v>
      </c>
      <c r="DH95" s="57">
        <v>-0.12330000000000001</v>
      </c>
      <c r="DI95" s="57">
        <v>-0.1454</v>
      </c>
      <c r="DJ95" s="57">
        <v>-9.8799999999999999E-2</v>
      </c>
      <c r="DK95" s="57">
        <v>-0.06</v>
      </c>
      <c r="DL95" s="57">
        <v>-6.7599999999999993E-2</v>
      </c>
      <c r="DM95" s="57">
        <v>-7.9899999999999999E-2</v>
      </c>
      <c r="DN95" s="57">
        <v>-4.9099999999999998E-2</v>
      </c>
      <c r="DO95" s="57">
        <v>-8.2000000000000007E-3</v>
      </c>
      <c r="DP95" s="57">
        <v>4.7100000000000003E-2</v>
      </c>
      <c r="DQ95" s="57">
        <v>3.4299999999999997E-2</v>
      </c>
      <c r="DR95" s="57">
        <v>4.6899999999999997E-2</v>
      </c>
      <c r="DS95" s="57">
        <v>5.3100000000000001E-2</v>
      </c>
      <c r="DT95" s="57">
        <v>-7.6200000000000004E-2</v>
      </c>
      <c r="DU95" s="57">
        <v>-8.6699999999999999E-2</v>
      </c>
      <c r="DV95" s="57">
        <v>-6.1400000000000003E-2</v>
      </c>
      <c r="DW95" s="57">
        <v>-1.6799999999999999E-2</v>
      </c>
      <c r="DX95" s="57"/>
      <c r="DY95" s="57">
        <v>5.5800000000000002E-2</v>
      </c>
      <c r="DZ95" s="57">
        <v>4.4600000000000001E-2</v>
      </c>
      <c r="EA95" s="57">
        <v>5.7700000000000001E-2</v>
      </c>
      <c r="EB95" s="57">
        <v>7.85E-2</v>
      </c>
      <c r="EC95" s="57">
        <v>-0.16250000000000001</v>
      </c>
      <c r="ED95" s="57">
        <v>-0.2213</v>
      </c>
      <c r="EE95" s="57">
        <v>-0.14099999999999999</v>
      </c>
      <c r="EF95" s="57">
        <v>-8.6900000000000005E-2</v>
      </c>
      <c r="EG95" s="57">
        <v>-0.1066</v>
      </c>
      <c r="EH95" s="57">
        <v>-0.1401</v>
      </c>
      <c r="EI95" s="57">
        <v>-7.7899999999999997E-2</v>
      </c>
      <c r="EJ95" s="57">
        <v>-1.5800000000000002E-2</v>
      </c>
      <c r="EK95" s="57">
        <v>4.2000000000000003E-2</v>
      </c>
      <c r="EL95" s="57">
        <v>2.8299999999999999E-2</v>
      </c>
      <c r="EM95" s="57">
        <v>3.9399999999999998E-2</v>
      </c>
      <c r="EN95" s="57">
        <v>5.3800000000000001E-2</v>
      </c>
      <c r="EO95" s="57">
        <v>-0.1205</v>
      </c>
      <c r="EP95" s="57">
        <v>-0.15210000000000001</v>
      </c>
      <c r="EQ95" s="57">
        <v>-9.2600000000000002E-2</v>
      </c>
      <c r="ER95" s="57">
        <v>-4.4400000000000002E-2</v>
      </c>
      <c r="ES95" s="105"/>
    </row>
    <row r="96" spans="2:149" s="55" customFormat="1" x14ac:dyDescent="0.2">
      <c r="B96" s="56">
        <v>40359</v>
      </c>
      <c r="C96" s="57">
        <v>5.3800000000000001E-2</v>
      </c>
      <c r="D96" s="57">
        <v>4.2500000000000003E-2</v>
      </c>
      <c r="E96" s="57">
        <v>5.6099999999999997E-2</v>
      </c>
      <c r="F96" s="57">
        <v>6.59E-2</v>
      </c>
      <c r="G96" s="57">
        <v>-0.1143</v>
      </c>
      <c r="H96" s="57">
        <v>-0.15110000000000001</v>
      </c>
      <c r="I96" s="57">
        <v>-9.6299999999999997E-2</v>
      </c>
      <c r="J96" s="57">
        <v>-5.7700000000000001E-2</v>
      </c>
      <c r="K96" s="57">
        <v>-6.0499999999999998E-2</v>
      </c>
      <c r="L96" s="57">
        <v>-0.10050000000000001</v>
      </c>
      <c r="M96" s="57">
        <v>-3.8699999999999998E-2</v>
      </c>
      <c r="N96" s="57">
        <v>5.9999999999999995E-4</v>
      </c>
      <c r="O96" s="57">
        <v>4.4999999999999998E-2</v>
      </c>
      <c r="P96" s="57">
        <v>3.1399999999999997E-2</v>
      </c>
      <c r="Q96" s="57">
        <v>4.3200000000000002E-2</v>
      </c>
      <c r="R96" s="57">
        <v>5.3900000000000003E-2</v>
      </c>
      <c r="S96" s="57">
        <v>-6.93E-2</v>
      </c>
      <c r="T96" s="57">
        <v>-0.11899999999999999</v>
      </c>
      <c r="U96" s="57">
        <v>-5.28E-2</v>
      </c>
      <c r="V96" s="57">
        <v>-1.5699999999999999E-2</v>
      </c>
      <c r="W96" s="57"/>
      <c r="X96" s="57">
        <v>5.9400000000000001E-2</v>
      </c>
      <c r="Y96" s="57">
        <v>4.1099999999999998E-2</v>
      </c>
      <c r="Z96" s="57">
        <v>5.6500000000000002E-2</v>
      </c>
      <c r="AA96" s="57">
        <v>8.0199999999999994E-2</v>
      </c>
      <c r="AB96" s="57">
        <v>-0.13270000000000001</v>
      </c>
      <c r="AC96" s="57">
        <v>-0.17269999999999999</v>
      </c>
      <c r="AD96" s="57">
        <v>-9.6100000000000005E-2</v>
      </c>
      <c r="AE96" s="57">
        <v>-6.9800000000000001E-2</v>
      </c>
      <c r="AF96" s="57">
        <v>-7.3300000000000004E-2</v>
      </c>
      <c r="AG96" s="57">
        <v>-9.8799999999999999E-2</v>
      </c>
      <c r="AH96" s="57">
        <v>-3.39E-2</v>
      </c>
      <c r="AI96" s="57">
        <v>5.0000000000000001E-4</v>
      </c>
      <c r="AJ96" s="57">
        <v>4.4299999999999999E-2</v>
      </c>
      <c r="AK96" s="57">
        <v>2.5000000000000001E-2</v>
      </c>
      <c r="AL96" s="57">
        <v>3.95E-2</v>
      </c>
      <c r="AM96" s="57">
        <v>5.8000000000000003E-2</v>
      </c>
      <c r="AN96" s="57">
        <v>-8.8400000000000006E-2</v>
      </c>
      <c r="AO96" s="57">
        <v>-0.1208</v>
      </c>
      <c r="AP96" s="57">
        <v>-5.2200000000000003E-2</v>
      </c>
      <c r="AQ96" s="57">
        <v>-1.9699999999999999E-2</v>
      </c>
      <c r="AR96" s="57"/>
      <c r="AS96" s="57"/>
      <c r="AT96" s="57"/>
      <c r="AU96" s="57"/>
      <c r="AV96" s="57"/>
      <c r="AW96" s="57"/>
      <c r="AX96" s="57"/>
      <c r="AY96" s="57"/>
      <c r="AZ96" s="57"/>
      <c r="BA96" s="57"/>
      <c r="BB96" s="57"/>
      <c r="BC96" s="57"/>
      <c r="BD96" s="57"/>
      <c r="BE96" s="57"/>
      <c r="BF96" s="57"/>
      <c r="BG96" s="57"/>
      <c r="BH96" s="57"/>
      <c r="BI96" s="57"/>
      <c r="BJ96" s="57"/>
      <c r="BK96" s="57"/>
      <c r="BL96" s="57"/>
      <c r="BM96" s="57"/>
      <c r="BN96" s="57">
        <v>5.3400000000000003E-2</v>
      </c>
      <c r="BO96" s="57">
        <v>4.3900000000000002E-2</v>
      </c>
      <c r="BP96" s="57">
        <v>5.2699999999999997E-2</v>
      </c>
      <c r="BQ96" s="57">
        <v>6.2899999999999998E-2</v>
      </c>
      <c r="BR96" s="57">
        <v>-0.1129</v>
      </c>
      <c r="BS96" s="57">
        <v>-0.1434</v>
      </c>
      <c r="BT96" s="57">
        <v>-9.6500000000000002E-2</v>
      </c>
      <c r="BU96" s="57">
        <v>-5.2200000000000003E-2</v>
      </c>
      <c r="BV96" s="57">
        <v>-5.9499999999999997E-2</v>
      </c>
      <c r="BW96" s="57">
        <v>-9.9500000000000005E-2</v>
      </c>
      <c r="BX96" s="57">
        <v>-4.8399999999999999E-2</v>
      </c>
      <c r="BY96" s="57">
        <v>2.5000000000000001E-3</v>
      </c>
      <c r="BZ96" s="57">
        <v>4.5100000000000001E-2</v>
      </c>
      <c r="CA96" s="57">
        <v>3.78E-2</v>
      </c>
      <c r="CB96" s="57">
        <v>4.53E-2</v>
      </c>
      <c r="CC96" s="57">
        <v>5.2200000000000003E-2</v>
      </c>
      <c r="CD96" s="57">
        <v>-6.7799999999999999E-2</v>
      </c>
      <c r="CE96" s="57">
        <v>-0.1047</v>
      </c>
      <c r="CF96" s="57">
        <v>-5.3499999999999999E-2</v>
      </c>
      <c r="CG96" s="57">
        <v>-8.6E-3</v>
      </c>
      <c r="CH96" s="57"/>
      <c r="CI96" s="57">
        <v>4.2900000000000001E-2</v>
      </c>
      <c r="CJ96" s="57"/>
      <c r="CK96" s="57"/>
      <c r="CL96" s="57"/>
      <c r="CM96" s="57">
        <v>-8.4699999999999998E-2</v>
      </c>
      <c r="CN96" s="57"/>
      <c r="CO96" s="57"/>
      <c r="CP96" s="57"/>
      <c r="CQ96" s="57">
        <v>-4.1799999999999997E-2</v>
      </c>
      <c r="CR96" s="57"/>
      <c r="CS96" s="57"/>
      <c r="CT96" s="57"/>
      <c r="CU96" s="57">
        <v>3.7100000000000001E-2</v>
      </c>
      <c r="CV96" s="57"/>
      <c r="CW96" s="57"/>
      <c r="CX96" s="57"/>
      <c r="CY96" s="57">
        <v>-4.7699999999999999E-2</v>
      </c>
      <c r="CZ96" s="57"/>
      <c r="DA96" s="57"/>
      <c r="DB96" s="57"/>
      <c r="DC96" s="57"/>
      <c r="DD96" s="57">
        <v>5.5800000000000002E-2</v>
      </c>
      <c r="DE96" s="57">
        <v>4.19E-2</v>
      </c>
      <c r="DF96" s="57">
        <v>5.7200000000000001E-2</v>
      </c>
      <c r="DG96" s="57">
        <v>6.3200000000000006E-2</v>
      </c>
      <c r="DH96" s="57">
        <v>-0.1125</v>
      </c>
      <c r="DI96" s="57">
        <v>-0.1288</v>
      </c>
      <c r="DJ96" s="57">
        <v>-9.3100000000000002E-2</v>
      </c>
      <c r="DK96" s="57">
        <v>-5.0099999999999999E-2</v>
      </c>
      <c r="DL96" s="57">
        <v>-5.67E-2</v>
      </c>
      <c r="DM96" s="57">
        <v>-6.7699999999999996E-2</v>
      </c>
      <c r="DN96" s="57">
        <v>-4.2299999999999997E-2</v>
      </c>
      <c r="DO96" s="57">
        <v>-7.4999999999999997E-3</v>
      </c>
      <c r="DP96" s="57">
        <v>4.7300000000000002E-2</v>
      </c>
      <c r="DQ96" s="57">
        <v>3.4200000000000001E-2</v>
      </c>
      <c r="DR96" s="57">
        <v>4.6600000000000003E-2</v>
      </c>
      <c r="DS96" s="57">
        <v>5.3199999999999997E-2</v>
      </c>
      <c r="DT96" s="57">
        <v>-6.5299999999999997E-2</v>
      </c>
      <c r="DU96" s="57">
        <v>-7.5700000000000003E-2</v>
      </c>
      <c r="DV96" s="57">
        <v>-5.16E-2</v>
      </c>
      <c r="DW96" s="57">
        <v>-1.5699999999999999E-2</v>
      </c>
      <c r="DX96" s="57"/>
      <c r="DY96" s="57">
        <v>5.5399999999999998E-2</v>
      </c>
      <c r="DZ96" s="57">
        <v>4.3700000000000003E-2</v>
      </c>
      <c r="EA96" s="57">
        <v>5.4399999999999997E-2</v>
      </c>
      <c r="EB96" s="57">
        <v>7.8600000000000003E-2</v>
      </c>
      <c r="EC96" s="57">
        <v>-0.15570000000000001</v>
      </c>
      <c r="ED96" s="57">
        <v>-0.19159999999999999</v>
      </c>
      <c r="EE96" s="57">
        <v>-0.1278</v>
      </c>
      <c r="EF96" s="57">
        <v>-8.4199999999999997E-2</v>
      </c>
      <c r="EG96" s="57">
        <v>-0.1002</v>
      </c>
      <c r="EH96" s="57">
        <v>-0.13600000000000001</v>
      </c>
      <c r="EI96" s="57">
        <v>-5.1799999999999999E-2</v>
      </c>
      <c r="EJ96" s="57">
        <v>-2.5999999999999999E-3</v>
      </c>
      <c r="EK96" s="57">
        <v>4.1799999999999997E-2</v>
      </c>
      <c r="EL96" s="57">
        <v>2.8199999999999999E-2</v>
      </c>
      <c r="EM96" s="57">
        <v>3.9300000000000002E-2</v>
      </c>
      <c r="EN96" s="57">
        <v>5.45E-2</v>
      </c>
      <c r="EO96" s="57">
        <v>-0.1139</v>
      </c>
      <c r="EP96" s="57">
        <v>-0.14580000000000001</v>
      </c>
      <c r="EQ96" s="57">
        <v>-6.88E-2</v>
      </c>
      <c r="ER96" s="57">
        <v>-2.4299999999999999E-2</v>
      </c>
      <c r="ES96" s="105"/>
    </row>
    <row r="97" spans="2:149" s="55" customFormat="1" x14ac:dyDescent="0.2">
      <c r="B97" s="56">
        <v>40390</v>
      </c>
      <c r="C97" s="57">
        <v>5.3900000000000003E-2</v>
      </c>
      <c r="D97" s="57">
        <v>4.24E-2</v>
      </c>
      <c r="E97" s="57">
        <v>5.5899999999999998E-2</v>
      </c>
      <c r="F97" s="57">
        <v>6.5600000000000006E-2</v>
      </c>
      <c r="G97" s="57">
        <v>-0.105</v>
      </c>
      <c r="H97" s="57">
        <v>-0.14050000000000001</v>
      </c>
      <c r="I97" s="57">
        <v>-9.2499999999999999E-2</v>
      </c>
      <c r="J97" s="57">
        <v>-4.7E-2</v>
      </c>
      <c r="K97" s="57">
        <v>-5.11E-2</v>
      </c>
      <c r="L97" s="57">
        <v>-9.64E-2</v>
      </c>
      <c r="M97" s="57">
        <v>-3.2899999999999999E-2</v>
      </c>
      <c r="N97" s="57">
        <v>8.3999999999999995E-3</v>
      </c>
      <c r="O97" s="57">
        <v>4.5100000000000001E-2</v>
      </c>
      <c r="P97" s="57">
        <v>3.0800000000000001E-2</v>
      </c>
      <c r="Q97" s="57">
        <v>4.41E-2</v>
      </c>
      <c r="R97" s="57">
        <v>5.4399999999999997E-2</v>
      </c>
      <c r="S97" s="57">
        <v>-5.9900000000000002E-2</v>
      </c>
      <c r="T97" s="57">
        <v>-0.1104</v>
      </c>
      <c r="U97" s="57">
        <v>-4.7800000000000002E-2</v>
      </c>
      <c r="V97" s="57">
        <v>-5.4000000000000003E-3</v>
      </c>
      <c r="W97" s="57"/>
      <c r="X97" s="57">
        <v>5.8700000000000002E-2</v>
      </c>
      <c r="Y97" s="57">
        <v>4.2000000000000003E-2</v>
      </c>
      <c r="Z97" s="57">
        <v>5.6399999999999999E-2</v>
      </c>
      <c r="AA97" s="57">
        <v>8.14E-2</v>
      </c>
      <c r="AB97" s="57">
        <v>-0.12520000000000001</v>
      </c>
      <c r="AC97" s="57">
        <v>-0.1585</v>
      </c>
      <c r="AD97" s="57">
        <v>-9.3899999999999997E-2</v>
      </c>
      <c r="AE97" s="57">
        <v>-5.9299999999999999E-2</v>
      </c>
      <c r="AF97" s="57">
        <v>-6.6500000000000004E-2</v>
      </c>
      <c r="AG97" s="57">
        <v>-9.4E-2</v>
      </c>
      <c r="AH97" s="57">
        <v>-3.2899999999999999E-2</v>
      </c>
      <c r="AI97" s="57">
        <v>7.7999999999999996E-3</v>
      </c>
      <c r="AJ97" s="57">
        <v>4.3799999999999999E-2</v>
      </c>
      <c r="AK97" s="57">
        <v>2.4500000000000001E-2</v>
      </c>
      <c r="AL97" s="57">
        <v>3.9100000000000003E-2</v>
      </c>
      <c r="AM97" s="57">
        <v>5.8599999999999999E-2</v>
      </c>
      <c r="AN97" s="57">
        <v>-8.14E-2</v>
      </c>
      <c r="AO97" s="57">
        <v>-0.11799999999999999</v>
      </c>
      <c r="AP97" s="57">
        <v>-4.9399999999999999E-2</v>
      </c>
      <c r="AQ97" s="57">
        <v>-1.4E-2</v>
      </c>
      <c r="AR97" s="57"/>
      <c r="AS97" s="57"/>
      <c r="AT97" s="57"/>
      <c r="AU97" s="57"/>
      <c r="AV97" s="57"/>
      <c r="AW97" s="57"/>
      <c r="AX97" s="57"/>
      <c r="AY97" s="57"/>
      <c r="AZ97" s="57"/>
      <c r="BA97" s="57"/>
      <c r="BB97" s="57"/>
      <c r="BC97" s="57"/>
      <c r="BD97" s="57"/>
      <c r="BE97" s="57"/>
      <c r="BF97" s="57"/>
      <c r="BG97" s="57"/>
      <c r="BH97" s="57"/>
      <c r="BI97" s="57"/>
      <c r="BJ97" s="57"/>
      <c r="BK97" s="57"/>
      <c r="BL97" s="57"/>
      <c r="BM97" s="57"/>
      <c r="BN97" s="57">
        <v>5.3499999999999999E-2</v>
      </c>
      <c r="BO97" s="57">
        <v>4.3499999999999997E-2</v>
      </c>
      <c r="BP97" s="57">
        <v>5.3499999999999999E-2</v>
      </c>
      <c r="BQ97" s="57">
        <v>6.3E-2</v>
      </c>
      <c r="BR97" s="57">
        <v>-0.10340000000000001</v>
      </c>
      <c r="BS97" s="57">
        <v>-0.13500000000000001</v>
      </c>
      <c r="BT97" s="57">
        <v>-9.1899999999999996E-2</v>
      </c>
      <c r="BU97" s="57">
        <v>-4.5999999999999999E-2</v>
      </c>
      <c r="BV97" s="57">
        <v>-4.99E-2</v>
      </c>
      <c r="BW97" s="57">
        <v>-9.4799999999999995E-2</v>
      </c>
      <c r="BX97" s="57">
        <v>-3.4599999999999999E-2</v>
      </c>
      <c r="BY97" s="57">
        <v>1.52E-2</v>
      </c>
      <c r="BZ97" s="57">
        <v>4.5199999999999997E-2</v>
      </c>
      <c r="CA97" s="57">
        <v>3.7400000000000003E-2</v>
      </c>
      <c r="CB97" s="57">
        <v>4.5699999999999998E-2</v>
      </c>
      <c r="CC97" s="57">
        <v>5.2400000000000002E-2</v>
      </c>
      <c r="CD97" s="57">
        <v>-5.8299999999999998E-2</v>
      </c>
      <c r="CE97" s="57">
        <v>-0.1</v>
      </c>
      <c r="CF97" s="57">
        <v>-4.6100000000000002E-2</v>
      </c>
      <c r="CG97" s="57">
        <v>5.0000000000000001E-3</v>
      </c>
      <c r="CH97" s="57"/>
      <c r="CI97" s="57">
        <v>4.2500000000000003E-2</v>
      </c>
      <c r="CJ97" s="57"/>
      <c r="CK97" s="57"/>
      <c r="CL97" s="57"/>
      <c r="CM97" s="57">
        <v>-7.6999999999999999E-2</v>
      </c>
      <c r="CN97" s="57"/>
      <c r="CO97" s="57"/>
      <c r="CP97" s="57"/>
      <c r="CQ97" s="57">
        <v>-3.4500000000000003E-2</v>
      </c>
      <c r="CR97" s="57"/>
      <c r="CS97" s="57"/>
      <c r="CT97" s="57"/>
      <c r="CU97" s="57">
        <v>3.6600000000000001E-2</v>
      </c>
      <c r="CV97" s="57"/>
      <c r="CW97" s="57"/>
      <c r="CX97" s="57"/>
      <c r="CY97" s="57">
        <v>-4.0399999999999998E-2</v>
      </c>
      <c r="CZ97" s="57"/>
      <c r="DA97" s="57"/>
      <c r="DB97" s="57"/>
      <c r="DC97" s="57"/>
      <c r="DD97" s="57">
        <v>5.6000000000000001E-2</v>
      </c>
      <c r="DE97" s="57">
        <v>4.1799999999999997E-2</v>
      </c>
      <c r="DF97" s="57">
        <v>5.7700000000000001E-2</v>
      </c>
      <c r="DG97" s="57">
        <v>6.2899999999999998E-2</v>
      </c>
      <c r="DH97" s="57">
        <v>-0.10150000000000001</v>
      </c>
      <c r="DI97" s="57">
        <v>-0.1166</v>
      </c>
      <c r="DJ97" s="57">
        <v>-9.0999999999999998E-2</v>
      </c>
      <c r="DK97" s="57">
        <v>-4.5600000000000002E-2</v>
      </c>
      <c r="DL97" s="57">
        <v>-4.5600000000000002E-2</v>
      </c>
      <c r="DM97" s="57">
        <v>-6.0100000000000001E-2</v>
      </c>
      <c r="DN97" s="57">
        <v>-3.1099999999999999E-2</v>
      </c>
      <c r="DO97" s="57">
        <v>3.5000000000000001E-3</v>
      </c>
      <c r="DP97" s="57">
        <v>4.7399999999999998E-2</v>
      </c>
      <c r="DQ97" s="57">
        <v>3.4000000000000002E-2</v>
      </c>
      <c r="DR97" s="57">
        <v>4.5499999999999999E-2</v>
      </c>
      <c r="DS97" s="57">
        <v>5.3400000000000003E-2</v>
      </c>
      <c r="DT97" s="57">
        <v>-5.4199999999999998E-2</v>
      </c>
      <c r="DU97" s="57">
        <v>-6.7400000000000002E-2</v>
      </c>
      <c r="DV97" s="57">
        <v>-4.0399999999999998E-2</v>
      </c>
      <c r="DW97" s="57">
        <v>-1.0699999999999999E-2</v>
      </c>
      <c r="DX97" s="57"/>
      <c r="DY97" s="57">
        <v>5.5100000000000003E-2</v>
      </c>
      <c r="DZ97" s="57">
        <v>4.3099999999999999E-2</v>
      </c>
      <c r="EA97" s="57">
        <v>5.3100000000000001E-2</v>
      </c>
      <c r="EB97" s="57">
        <v>0.08</v>
      </c>
      <c r="EC97" s="57">
        <v>-0.1532</v>
      </c>
      <c r="ED97" s="57">
        <v>-0.18629999999999999</v>
      </c>
      <c r="EE97" s="57">
        <v>-0.1105</v>
      </c>
      <c r="EF97" s="57">
        <v>-7.3400000000000007E-2</v>
      </c>
      <c r="EG97" s="57">
        <v>-9.8000000000000004E-2</v>
      </c>
      <c r="EH97" s="57">
        <v>-0.1265</v>
      </c>
      <c r="EI97" s="57">
        <v>-4.1300000000000003E-2</v>
      </c>
      <c r="EJ97" s="57">
        <v>6.8999999999999999E-3</v>
      </c>
      <c r="EK97" s="57">
        <v>4.1599999999999998E-2</v>
      </c>
      <c r="EL97" s="57">
        <v>2.76E-2</v>
      </c>
      <c r="EM97" s="57">
        <v>3.9399999999999998E-2</v>
      </c>
      <c r="EN97" s="57">
        <v>5.6500000000000002E-2</v>
      </c>
      <c r="EO97" s="57">
        <v>-0.1116</v>
      </c>
      <c r="EP97" s="57">
        <v>-0.13550000000000001</v>
      </c>
      <c r="EQ97" s="57">
        <v>-6.1499999999999999E-2</v>
      </c>
      <c r="ER97" s="57">
        <v>-1.84E-2</v>
      </c>
      <c r="ES97" s="105"/>
    </row>
    <row r="98" spans="2:149" s="55" customFormat="1" x14ac:dyDescent="0.2">
      <c r="B98" s="56">
        <v>40421</v>
      </c>
      <c r="C98" s="57">
        <v>5.3999999999999999E-2</v>
      </c>
      <c r="D98" s="57">
        <v>4.2599999999999999E-2</v>
      </c>
      <c r="E98" s="57">
        <v>5.62E-2</v>
      </c>
      <c r="F98" s="57">
        <v>6.5500000000000003E-2</v>
      </c>
      <c r="G98" s="57">
        <v>-9.6500000000000002E-2</v>
      </c>
      <c r="H98" s="57">
        <v>-0.13850000000000001</v>
      </c>
      <c r="I98" s="57">
        <v>-8.8900000000000007E-2</v>
      </c>
      <c r="J98" s="57">
        <v>-3.9800000000000002E-2</v>
      </c>
      <c r="K98" s="57">
        <v>-4.2500000000000003E-2</v>
      </c>
      <c r="L98" s="57">
        <v>-8.7300000000000003E-2</v>
      </c>
      <c r="M98" s="57">
        <v>-2.6700000000000002E-2</v>
      </c>
      <c r="N98" s="57">
        <v>1.23E-2</v>
      </c>
      <c r="O98" s="57">
        <v>4.5199999999999997E-2</v>
      </c>
      <c r="P98" s="57">
        <v>3.2099999999999997E-2</v>
      </c>
      <c r="Q98" s="57">
        <v>4.4999999999999998E-2</v>
      </c>
      <c r="R98" s="57">
        <v>5.5399999999999998E-2</v>
      </c>
      <c r="S98" s="57">
        <v>-5.1400000000000001E-2</v>
      </c>
      <c r="T98" s="57">
        <v>-0.1022</v>
      </c>
      <c r="U98" s="57">
        <v>-4.1200000000000001E-2</v>
      </c>
      <c r="V98" s="57">
        <v>4.0000000000000002E-4</v>
      </c>
      <c r="W98" s="57"/>
      <c r="X98" s="57">
        <v>5.8299999999999998E-2</v>
      </c>
      <c r="Y98" s="57">
        <v>4.2500000000000003E-2</v>
      </c>
      <c r="Z98" s="57">
        <v>5.62E-2</v>
      </c>
      <c r="AA98" s="57">
        <v>7.9399999999999998E-2</v>
      </c>
      <c r="AB98" s="57">
        <v>-0.1215</v>
      </c>
      <c r="AC98" s="57">
        <v>-0.14530000000000001</v>
      </c>
      <c r="AD98" s="57">
        <v>-9.2399999999999996E-2</v>
      </c>
      <c r="AE98" s="57">
        <v>-5.62E-2</v>
      </c>
      <c r="AF98" s="57">
        <v>-6.3200000000000006E-2</v>
      </c>
      <c r="AG98" s="57">
        <v>-8.4099999999999994E-2</v>
      </c>
      <c r="AH98" s="57">
        <v>-2.7799999999999998E-2</v>
      </c>
      <c r="AI98" s="57">
        <v>1.06E-2</v>
      </c>
      <c r="AJ98" s="57">
        <v>4.3499999999999997E-2</v>
      </c>
      <c r="AK98" s="57">
        <v>2.5100000000000001E-2</v>
      </c>
      <c r="AL98" s="57">
        <v>3.9899999999999998E-2</v>
      </c>
      <c r="AM98" s="57">
        <v>5.9700000000000003E-2</v>
      </c>
      <c r="AN98" s="57">
        <v>-7.7899999999999997E-2</v>
      </c>
      <c r="AO98" s="57">
        <v>-0.1095</v>
      </c>
      <c r="AP98" s="57">
        <v>-4.7E-2</v>
      </c>
      <c r="AQ98" s="57">
        <v>-1.09E-2</v>
      </c>
      <c r="AR98" s="57"/>
      <c r="AS98" s="57"/>
      <c r="AT98" s="57"/>
      <c r="AU98" s="57"/>
      <c r="AV98" s="57"/>
      <c r="AW98" s="57"/>
      <c r="AX98" s="57"/>
      <c r="AY98" s="57"/>
      <c r="AZ98" s="57"/>
      <c r="BA98" s="57"/>
      <c r="BB98" s="57"/>
      <c r="BC98" s="57"/>
      <c r="BD98" s="57"/>
      <c r="BE98" s="57"/>
      <c r="BF98" s="57"/>
      <c r="BG98" s="57"/>
      <c r="BH98" s="57"/>
      <c r="BI98" s="57"/>
      <c r="BJ98" s="57"/>
      <c r="BK98" s="57"/>
      <c r="BL98" s="57"/>
      <c r="BM98" s="57"/>
      <c r="BN98" s="57">
        <v>5.3699999999999998E-2</v>
      </c>
      <c r="BO98" s="57">
        <v>4.4600000000000001E-2</v>
      </c>
      <c r="BP98" s="57">
        <v>5.62E-2</v>
      </c>
      <c r="BQ98" s="57">
        <v>6.3500000000000001E-2</v>
      </c>
      <c r="BR98" s="57">
        <v>-9.4600000000000004E-2</v>
      </c>
      <c r="BS98" s="57">
        <v>-0.1234</v>
      </c>
      <c r="BT98" s="57">
        <v>-8.2500000000000004E-2</v>
      </c>
      <c r="BU98" s="57">
        <v>-3.4599999999999999E-2</v>
      </c>
      <c r="BV98" s="57">
        <v>-4.0899999999999999E-2</v>
      </c>
      <c r="BW98" s="57">
        <v>-8.7300000000000003E-2</v>
      </c>
      <c r="BX98" s="57">
        <v>-2.6700000000000002E-2</v>
      </c>
      <c r="BY98" s="57">
        <v>2.18E-2</v>
      </c>
      <c r="BZ98" s="57">
        <v>4.53E-2</v>
      </c>
      <c r="CA98" s="57">
        <v>3.85E-2</v>
      </c>
      <c r="CB98" s="57">
        <v>4.5900000000000003E-2</v>
      </c>
      <c r="CC98" s="57">
        <v>5.3100000000000001E-2</v>
      </c>
      <c r="CD98" s="57">
        <v>-4.9299999999999997E-2</v>
      </c>
      <c r="CE98" s="57">
        <v>-9.3100000000000002E-2</v>
      </c>
      <c r="CF98" s="57">
        <v>-3.7100000000000001E-2</v>
      </c>
      <c r="CG98" s="57">
        <v>1.0800000000000001E-2</v>
      </c>
      <c r="CH98" s="57"/>
      <c r="CI98" s="57">
        <v>4.2099999999999999E-2</v>
      </c>
      <c r="CJ98" s="57"/>
      <c r="CK98" s="57"/>
      <c r="CL98" s="57"/>
      <c r="CM98" s="57">
        <v>-6.9699999999999998E-2</v>
      </c>
      <c r="CN98" s="57"/>
      <c r="CO98" s="57"/>
      <c r="CP98" s="57"/>
      <c r="CQ98" s="57">
        <v>-2.75E-2</v>
      </c>
      <c r="CR98" s="57"/>
      <c r="CS98" s="57"/>
      <c r="CT98" s="57"/>
      <c r="CU98" s="57">
        <v>3.6200000000000003E-2</v>
      </c>
      <c r="CV98" s="57"/>
      <c r="CW98" s="57"/>
      <c r="CX98" s="57"/>
      <c r="CY98" s="57">
        <v>-3.3500000000000002E-2</v>
      </c>
      <c r="CZ98" s="57"/>
      <c r="DA98" s="57"/>
      <c r="DB98" s="57"/>
      <c r="DC98" s="57"/>
      <c r="DD98" s="57">
        <v>5.6099999999999997E-2</v>
      </c>
      <c r="DE98" s="57">
        <v>4.2500000000000003E-2</v>
      </c>
      <c r="DF98" s="57">
        <v>5.7299999999999997E-2</v>
      </c>
      <c r="DG98" s="57">
        <v>6.2799999999999995E-2</v>
      </c>
      <c r="DH98" s="57">
        <v>-9.1600000000000001E-2</v>
      </c>
      <c r="DI98" s="57">
        <v>-0.1128</v>
      </c>
      <c r="DJ98" s="57">
        <v>-8.4699999999999998E-2</v>
      </c>
      <c r="DK98" s="57">
        <v>-3.6400000000000002E-2</v>
      </c>
      <c r="DL98" s="57">
        <v>-3.5499999999999997E-2</v>
      </c>
      <c r="DM98" s="57">
        <v>-5.45E-2</v>
      </c>
      <c r="DN98" s="57">
        <v>-2.6599999999999999E-2</v>
      </c>
      <c r="DO98" s="57">
        <v>9.9000000000000008E-3</v>
      </c>
      <c r="DP98" s="57">
        <v>4.7500000000000001E-2</v>
      </c>
      <c r="DQ98" s="57">
        <v>3.5400000000000001E-2</v>
      </c>
      <c r="DR98" s="57">
        <v>4.5499999999999999E-2</v>
      </c>
      <c r="DS98" s="57">
        <v>5.3600000000000002E-2</v>
      </c>
      <c r="DT98" s="57">
        <v>-4.41E-2</v>
      </c>
      <c r="DU98" s="57">
        <v>-6.4199999999999993E-2</v>
      </c>
      <c r="DV98" s="57">
        <v>-3.4799999999999998E-2</v>
      </c>
      <c r="DW98" s="57">
        <v>-6.9999999999999999E-4</v>
      </c>
      <c r="DX98" s="57"/>
      <c r="DY98" s="57">
        <v>5.5300000000000002E-2</v>
      </c>
      <c r="DZ98" s="57">
        <v>4.3299999999999998E-2</v>
      </c>
      <c r="EA98" s="57">
        <v>5.5300000000000002E-2</v>
      </c>
      <c r="EB98" s="57">
        <v>7.7499999999999999E-2</v>
      </c>
      <c r="EC98" s="57">
        <v>-0.15229999999999999</v>
      </c>
      <c r="ED98" s="57">
        <v>-0.18690000000000001</v>
      </c>
      <c r="EE98" s="57">
        <v>-9.64E-2</v>
      </c>
      <c r="EF98" s="57">
        <v>-7.6200000000000004E-2</v>
      </c>
      <c r="EG98" s="57">
        <v>-9.7000000000000003E-2</v>
      </c>
      <c r="EH98" s="57">
        <v>-0.112</v>
      </c>
      <c r="EI98" s="57">
        <v>-3.1800000000000002E-2</v>
      </c>
      <c r="EJ98" s="57">
        <v>9.7999999999999997E-3</v>
      </c>
      <c r="EK98" s="57">
        <v>4.19E-2</v>
      </c>
      <c r="EL98" s="57">
        <v>2.9499999999999998E-2</v>
      </c>
      <c r="EM98" s="57">
        <v>4.1099999999999998E-2</v>
      </c>
      <c r="EN98" s="57">
        <v>5.9400000000000001E-2</v>
      </c>
      <c r="EO98" s="57">
        <v>-0.1105</v>
      </c>
      <c r="EP98" s="57">
        <v>-0.12570000000000001</v>
      </c>
      <c r="EQ98" s="57">
        <v>-5.3699999999999998E-2</v>
      </c>
      <c r="ER98" s="57">
        <v>-1.2500000000000001E-2</v>
      </c>
      <c r="ES98" s="105"/>
    </row>
    <row r="99" spans="2:149" s="55" customFormat="1" x14ac:dyDescent="0.2">
      <c r="B99" s="56">
        <v>40451</v>
      </c>
      <c r="C99" s="57">
        <v>5.4100000000000002E-2</v>
      </c>
      <c r="D99" s="57">
        <v>4.2099999999999999E-2</v>
      </c>
      <c r="E99" s="57">
        <v>5.74E-2</v>
      </c>
      <c r="F99" s="57">
        <v>6.5799999999999997E-2</v>
      </c>
      <c r="G99" s="57">
        <v>-8.9099999999999999E-2</v>
      </c>
      <c r="H99" s="57">
        <v>-0.12130000000000001</v>
      </c>
      <c r="I99" s="57">
        <v>-8.4000000000000005E-2</v>
      </c>
      <c r="J99" s="57">
        <v>-3.3399999999999999E-2</v>
      </c>
      <c r="K99" s="57">
        <v>-3.5000000000000003E-2</v>
      </c>
      <c r="L99" s="57">
        <v>-7.17E-2</v>
      </c>
      <c r="M99" s="57">
        <v>-2.5399999999999999E-2</v>
      </c>
      <c r="N99" s="57">
        <v>2.8000000000000001E-2</v>
      </c>
      <c r="O99" s="57">
        <v>4.53E-2</v>
      </c>
      <c r="P99" s="57">
        <v>2.9499999999999998E-2</v>
      </c>
      <c r="Q99" s="57">
        <v>4.5199999999999997E-2</v>
      </c>
      <c r="R99" s="57">
        <v>5.5800000000000002E-2</v>
      </c>
      <c r="S99" s="57">
        <v>-4.3799999999999999E-2</v>
      </c>
      <c r="T99" s="57">
        <v>-9.7799999999999998E-2</v>
      </c>
      <c r="U99" s="57">
        <v>-3.9E-2</v>
      </c>
      <c r="V99" s="57">
        <v>1.37E-2</v>
      </c>
      <c r="W99" s="57"/>
      <c r="X99" s="57">
        <v>5.79E-2</v>
      </c>
      <c r="Y99" s="57">
        <v>4.2000000000000003E-2</v>
      </c>
      <c r="Z99" s="57">
        <v>5.5500000000000001E-2</v>
      </c>
      <c r="AA99" s="57">
        <v>7.6200000000000004E-2</v>
      </c>
      <c r="AB99" s="57">
        <v>-0.1182</v>
      </c>
      <c r="AC99" s="57">
        <v>-0.1459</v>
      </c>
      <c r="AD99" s="57">
        <v>-9.3799999999999994E-2</v>
      </c>
      <c r="AE99" s="57">
        <v>-5.6099999999999997E-2</v>
      </c>
      <c r="AF99" s="57">
        <v>-6.0400000000000002E-2</v>
      </c>
      <c r="AG99" s="57">
        <v>-8.0199999999999994E-2</v>
      </c>
      <c r="AH99" s="57">
        <v>-2.76E-2</v>
      </c>
      <c r="AI99" s="57">
        <v>1.7500000000000002E-2</v>
      </c>
      <c r="AJ99" s="57">
        <v>4.3200000000000002E-2</v>
      </c>
      <c r="AK99" s="57">
        <v>2.47E-2</v>
      </c>
      <c r="AL99" s="57">
        <v>0.04</v>
      </c>
      <c r="AM99" s="57">
        <v>5.9499999999999997E-2</v>
      </c>
      <c r="AN99" s="57">
        <v>-7.4999999999999997E-2</v>
      </c>
      <c r="AO99" s="57">
        <v>-0.1017</v>
      </c>
      <c r="AP99" s="57">
        <v>-4.6800000000000001E-2</v>
      </c>
      <c r="AQ99" s="57">
        <v>-5.3E-3</v>
      </c>
      <c r="AR99" s="57"/>
      <c r="AS99" s="57"/>
      <c r="AT99" s="57"/>
      <c r="AU99" s="57"/>
      <c r="AV99" s="57"/>
      <c r="AW99" s="57"/>
      <c r="AX99" s="57"/>
      <c r="AY99" s="57"/>
      <c r="AZ99" s="57"/>
      <c r="BA99" s="57"/>
      <c r="BB99" s="57"/>
      <c r="BC99" s="57"/>
      <c r="BD99" s="57"/>
      <c r="BE99" s="57"/>
      <c r="BF99" s="57"/>
      <c r="BG99" s="57"/>
      <c r="BH99" s="57"/>
      <c r="BI99" s="57"/>
      <c r="BJ99" s="57"/>
      <c r="BK99" s="57"/>
      <c r="BL99" s="57"/>
      <c r="BM99" s="57"/>
      <c r="BN99" s="57">
        <v>5.3800000000000001E-2</v>
      </c>
      <c r="BO99" s="57">
        <v>4.3799999999999999E-2</v>
      </c>
      <c r="BP99" s="57">
        <v>5.7700000000000001E-2</v>
      </c>
      <c r="BQ99" s="57">
        <v>6.3500000000000001E-2</v>
      </c>
      <c r="BR99" s="57">
        <v>-8.6699999999999999E-2</v>
      </c>
      <c r="BS99" s="57">
        <v>-0.1079</v>
      </c>
      <c r="BT99" s="57">
        <v>-6.8000000000000005E-2</v>
      </c>
      <c r="BU99" s="57">
        <v>-1.9199999999999998E-2</v>
      </c>
      <c r="BV99" s="57">
        <v>-3.2899999999999999E-2</v>
      </c>
      <c r="BW99" s="57">
        <v>-7.17E-2</v>
      </c>
      <c r="BX99" s="57">
        <v>-1.55E-2</v>
      </c>
      <c r="BY99" s="57">
        <v>2.8000000000000001E-2</v>
      </c>
      <c r="BZ99" s="57">
        <v>4.5400000000000003E-2</v>
      </c>
      <c r="CA99" s="57">
        <v>3.95E-2</v>
      </c>
      <c r="CB99" s="57">
        <v>4.6800000000000001E-2</v>
      </c>
      <c r="CC99" s="57">
        <v>5.3199999999999997E-2</v>
      </c>
      <c r="CD99" s="57">
        <v>-4.1300000000000003E-2</v>
      </c>
      <c r="CE99" s="57">
        <v>-7.5999999999999998E-2</v>
      </c>
      <c r="CF99" s="57">
        <v>-2.35E-2</v>
      </c>
      <c r="CG99" s="57">
        <v>1.55E-2</v>
      </c>
      <c r="CH99" s="57"/>
      <c r="CI99" s="57">
        <v>4.1799999999999997E-2</v>
      </c>
      <c r="CJ99" s="57"/>
      <c r="CK99" s="57"/>
      <c r="CL99" s="57"/>
      <c r="CM99" s="57">
        <v>-6.25E-2</v>
      </c>
      <c r="CN99" s="57"/>
      <c r="CO99" s="57"/>
      <c r="CP99" s="57"/>
      <c r="CQ99" s="57">
        <v>-2.07E-2</v>
      </c>
      <c r="CR99" s="57"/>
      <c r="CS99" s="57"/>
      <c r="CT99" s="57"/>
      <c r="CU99" s="57">
        <v>3.5700000000000003E-2</v>
      </c>
      <c r="CV99" s="57"/>
      <c r="CW99" s="57"/>
      <c r="CX99" s="57"/>
      <c r="CY99" s="57">
        <v>-2.6800000000000001E-2</v>
      </c>
      <c r="CZ99" s="57"/>
      <c r="DA99" s="57"/>
      <c r="DB99" s="57"/>
      <c r="DC99" s="57"/>
      <c r="DD99" s="57">
        <v>5.6099999999999997E-2</v>
      </c>
      <c r="DE99" s="57">
        <v>4.24E-2</v>
      </c>
      <c r="DF99" s="57">
        <v>5.74E-2</v>
      </c>
      <c r="DG99" s="57">
        <v>6.2600000000000003E-2</v>
      </c>
      <c r="DH99" s="57">
        <v>-8.4500000000000006E-2</v>
      </c>
      <c r="DI99" s="57">
        <v>-0.10920000000000001</v>
      </c>
      <c r="DJ99" s="57">
        <v>-6.9000000000000006E-2</v>
      </c>
      <c r="DK99" s="57">
        <v>-2.63E-2</v>
      </c>
      <c r="DL99" s="57">
        <v>-2.8400000000000002E-2</v>
      </c>
      <c r="DM99" s="57">
        <v>-5.0900000000000001E-2</v>
      </c>
      <c r="DN99" s="57">
        <v>-1.67E-2</v>
      </c>
      <c r="DO99" s="57">
        <v>2.3900000000000001E-2</v>
      </c>
      <c r="DP99" s="57">
        <v>4.7500000000000001E-2</v>
      </c>
      <c r="DQ99" s="57">
        <v>3.5099999999999999E-2</v>
      </c>
      <c r="DR99" s="57">
        <v>4.58E-2</v>
      </c>
      <c r="DS99" s="57">
        <v>5.3400000000000003E-2</v>
      </c>
      <c r="DT99" s="57">
        <v>-3.6999999999999998E-2</v>
      </c>
      <c r="DU99" s="57">
        <v>-6.0600000000000001E-2</v>
      </c>
      <c r="DV99" s="57">
        <v>-2.8400000000000002E-2</v>
      </c>
      <c r="DW99" s="57">
        <v>1.35E-2</v>
      </c>
      <c r="DX99" s="57"/>
      <c r="DY99" s="57">
        <v>5.6500000000000002E-2</v>
      </c>
      <c r="DZ99" s="57">
        <v>4.4200000000000003E-2</v>
      </c>
      <c r="EA99" s="57">
        <v>6.0499999999999998E-2</v>
      </c>
      <c r="EB99" s="57">
        <v>7.7700000000000005E-2</v>
      </c>
      <c r="EC99" s="57">
        <v>-0.14510000000000001</v>
      </c>
      <c r="ED99" s="57">
        <v>-0.17100000000000001</v>
      </c>
      <c r="EE99" s="57">
        <v>-9.7299999999999998E-2</v>
      </c>
      <c r="EF99" s="57">
        <v>-6.9400000000000003E-2</v>
      </c>
      <c r="EG99" s="57">
        <v>-8.8599999999999998E-2</v>
      </c>
      <c r="EH99" s="57">
        <v>-0.1056</v>
      </c>
      <c r="EI99" s="57">
        <v>-3.5999999999999997E-2</v>
      </c>
      <c r="EJ99" s="57">
        <v>1.8200000000000001E-2</v>
      </c>
      <c r="EK99" s="57">
        <v>4.2700000000000002E-2</v>
      </c>
      <c r="EL99" s="57">
        <v>2.7900000000000001E-2</v>
      </c>
      <c r="EM99" s="57">
        <v>4.19E-2</v>
      </c>
      <c r="EN99" s="57">
        <v>5.96E-2</v>
      </c>
      <c r="EO99" s="57">
        <v>-0.1024</v>
      </c>
      <c r="EP99" s="57">
        <v>-0.124</v>
      </c>
      <c r="EQ99" s="57">
        <v>-5.5199999999999999E-2</v>
      </c>
      <c r="ER99" s="57">
        <v>-5.3E-3</v>
      </c>
      <c r="ES99" s="105"/>
    </row>
    <row r="100" spans="2:149" s="55" customFormat="1" x14ac:dyDescent="0.2">
      <c r="B100" s="56">
        <v>40482</v>
      </c>
      <c r="C100" s="57">
        <v>5.4100000000000002E-2</v>
      </c>
      <c r="D100" s="57">
        <v>4.1599999999999998E-2</v>
      </c>
      <c r="E100" s="57">
        <v>5.7000000000000002E-2</v>
      </c>
      <c r="F100" s="57">
        <v>6.7400000000000002E-2</v>
      </c>
      <c r="G100" s="57">
        <v>-8.2199999999999995E-2</v>
      </c>
      <c r="H100" s="57">
        <v>-0.12820000000000001</v>
      </c>
      <c r="I100" s="57">
        <v>-6.25E-2</v>
      </c>
      <c r="J100" s="57">
        <v>-3.0499999999999999E-2</v>
      </c>
      <c r="K100" s="57">
        <v>-2.8000000000000001E-2</v>
      </c>
      <c r="L100" s="57">
        <v>-6.2199999999999998E-2</v>
      </c>
      <c r="M100" s="57">
        <v>-1.32E-2</v>
      </c>
      <c r="N100" s="57">
        <v>3.44E-2</v>
      </c>
      <c r="O100" s="57">
        <v>4.5199999999999997E-2</v>
      </c>
      <c r="P100" s="57">
        <v>2.8299999999999999E-2</v>
      </c>
      <c r="Q100" s="57">
        <v>4.5499999999999999E-2</v>
      </c>
      <c r="R100" s="57">
        <v>5.57E-2</v>
      </c>
      <c r="S100" s="57">
        <v>-3.6900000000000002E-2</v>
      </c>
      <c r="T100" s="57">
        <v>-8.6099999999999996E-2</v>
      </c>
      <c r="U100" s="57">
        <v>-2.1999999999999999E-2</v>
      </c>
      <c r="V100" s="57">
        <v>2.8299999999999999E-2</v>
      </c>
      <c r="W100" s="57"/>
      <c r="X100" s="57">
        <v>5.6899999999999999E-2</v>
      </c>
      <c r="Y100" s="57">
        <v>3.9399999999999998E-2</v>
      </c>
      <c r="Z100" s="57">
        <v>5.5E-2</v>
      </c>
      <c r="AA100" s="57">
        <v>7.4700000000000003E-2</v>
      </c>
      <c r="AB100" s="57">
        <v>-0.1138</v>
      </c>
      <c r="AC100" s="57">
        <v>-0.14710000000000001</v>
      </c>
      <c r="AD100" s="57">
        <v>-7.6600000000000001E-2</v>
      </c>
      <c r="AE100" s="57">
        <v>-3.56E-2</v>
      </c>
      <c r="AF100" s="57">
        <v>-5.6800000000000003E-2</v>
      </c>
      <c r="AG100" s="57">
        <v>-7.8799999999999995E-2</v>
      </c>
      <c r="AH100" s="57">
        <v>-1.41E-2</v>
      </c>
      <c r="AI100" s="57">
        <v>3.3700000000000001E-2</v>
      </c>
      <c r="AJ100" s="57">
        <v>4.24E-2</v>
      </c>
      <c r="AK100" s="57">
        <v>2.2200000000000001E-2</v>
      </c>
      <c r="AL100" s="57">
        <v>3.8199999999999998E-2</v>
      </c>
      <c r="AM100" s="57">
        <v>5.8700000000000002E-2</v>
      </c>
      <c r="AN100" s="57">
        <v>-7.1400000000000005E-2</v>
      </c>
      <c r="AO100" s="57">
        <v>-9.3600000000000003E-2</v>
      </c>
      <c r="AP100" s="57">
        <v>-3.09E-2</v>
      </c>
      <c r="AQ100" s="57">
        <v>1.09E-2</v>
      </c>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v>5.3900000000000003E-2</v>
      </c>
      <c r="BO100" s="57">
        <v>4.36E-2</v>
      </c>
      <c r="BP100" s="57">
        <v>5.7299999999999997E-2</v>
      </c>
      <c r="BQ100" s="57">
        <v>6.4000000000000001E-2</v>
      </c>
      <c r="BR100" s="57">
        <v>-7.9600000000000004E-2</v>
      </c>
      <c r="BS100" s="57">
        <v>-0.1017</v>
      </c>
      <c r="BT100" s="57">
        <v>-6.0100000000000001E-2</v>
      </c>
      <c r="BU100" s="57">
        <v>-1.15E-2</v>
      </c>
      <c r="BV100" s="57">
        <v>-2.5700000000000001E-2</v>
      </c>
      <c r="BW100" s="57">
        <v>-5.3900000000000003E-2</v>
      </c>
      <c r="BX100" s="57">
        <v>-1.32E-2</v>
      </c>
      <c r="BY100" s="57">
        <v>4.0800000000000003E-2</v>
      </c>
      <c r="BZ100" s="57">
        <v>4.5400000000000003E-2</v>
      </c>
      <c r="CA100" s="57">
        <v>3.9300000000000002E-2</v>
      </c>
      <c r="CB100" s="57">
        <v>4.6699999999999998E-2</v>
      </c>
      <c r="CC100" s="57">
        <v>5.3600000000000002E-2</v>
      </c>
      <c r="CD100" s="57">
        <v>-3.4099999999999998E-2</v>
      </c>
      <c r="CE100" s="57">
        <v>-6.0199999999999997E-2</v>
      </c>
      <c r="CF100" s="57">
        <v>-2.06E-2</v>
      </c>
      <c r="CG100" s="57">
        <v>2.8299999999999999E-2</v>
      </c>
      <c r="CH100" s="57"/>
      <c r="CI100" s="57">
        <v>4.1000000000000002E-2</v>
      </c>
      <c r="CJ100" s="57"/>
      <c r="CK100" s="57"/>
      <c r="CL100" s="57"/>
      <c r="CM100" s="57">
        <v>-5.57E-2</v>
      </c>
      <c r="CN100" s="57"/>
      <c r="CO100" s="57"/>
      <c r="CP100" s="57"/>
      <c r="CQ100" s="57">
        <v>-1.47E-2</v>
      </c>
      <c r="CR100" s="57"/>
      <c r="CS100" s="57"/>
      <c r="CT100" s="57"/>
      <c r="CU100" s="57">
        <v>3.49E-2</v>
      </c>
      <c r="CV100" s="57"/>
      <c r="CW100" s="57"/>
      <c r="CX100" s="57"/>
      <c r="CY100" s="57">
        <v>-2.0799999999999999E-2</v>
      </c>
      <c r="CZ100" s="57"/>
      <c r="DA100" s="57"/>
      <c r="DB100" s="57"/>
      <c r="DC100" s="57"/>
      <c r="DD100" s="57">
        <v>5.6099999999999997E-2</v>
      </c>
      <c r="DE100" s="57">
        <v>4.07E-2</v>
      </c>
      <c r="DF100" s="57">
        <v>5.67E-2</v>
      </c>
      <c r="DG100" s="57">
        <v>6.2399999999999997E-2</v>
      </c>
      <c r="DH100" s="57">
        <v>-7.8100000000000003E-2</v>
      </c>
      <c r="DI100" s="57">
        <v>-0.1026</v>
      </c>
      <c r="DJ100" s="57">
        <v>-6.2E-2</v>
      </c>
      <c r="DK100" s="57">
        <v>-2.6499999999999999E-2</v>
      </c>
      <c r="DL100" s="57">
        <v>-2.1999999999999999E-2</v>
      </c>
      <c r="DM100" s="57">
        <v>-4.65E-2</v>
      </c>
      <c r="DN100" s="57">
        <v>-1.35E-2</v>
      </c>
      <c r="DO100" s="57">
        <v>2.4500000000000001E-2</v>
      </c>
      <c r="DP100" s="57">
        <v>4.7399999999999998E-2</v>
      </c>
      <c r="DQ100" s="57">
        <v>3.3500000000000002E-2</v>
      </c>
      <c r="DR100" s="57">
        <v>4.58E-2</v>
      </c>
      <c r="DS100" s="57">
        <v>5.3100000000000001E-2</v>
      </c>
      <c r="DT100" s="57">
        <v>-3.0599999999999999E-2</v>
      </c>
      <c r="DU100" s="57">
        <v>-5.1799999999999999E-2</v>
      </c>
      <c r="DV100" s="57">
        <v>-2.5399999999999999E-2</v>
      </c>
      <c r="DW100" s="57">
        <v>1.6199999999999999E-2</v>
      </c>
      <c r="DX100" s="57"/>
      <c r="DY100" s="57">
        <v>5.7799999999999997E-2</v>
      </c>
      <c r="DZ100" s="57">
        <v>4.4299999999999999E-2</v>
      </c>
      <c r="EA100" s="57">
        <v>6.0299999999999999E-2</v>
      </c>
      <c r="EB100" s="57">
        <v>7.7899999999999997E-2</v>
      </c>
      <c r="EC100" s="57">
        <v>-0.13700000000000001</v>
      </c>
      <c r="ED100" s="57">
        <v>-0.17100000000000001</v>
      </c>
      <c r="EE100" s="57">
        <v>-7.6600000000000001E-2</v>
      </c>
      <c r="EF100" s="57">
        <v>-4.1000000000000002E-2</v>
      </c>
      <c r="EG100" s="57">
        <v>-7.9200000000000007E-2</v>
      </c>
      <c r="EH100" s="57">
        <v>-0.1022</v>
      </c>
      <c r="EI100" s="57">
        <v>-2.7E-2</v>
      </c>
      <c r="EJ100" s="57">
        <v>3.7199999999999997E-2</v>
      </c>
      <c r="EK100" s="57">
        <v>4.36E-2</v>
      </c>
      <c r="EL100" s="57">
        <v>2.76E-2</v>
      </c>
      <c r="EM100" s="57">
        <v>4.1500000000000002E-2</v>
      </c>
      <c r="EN100" s="57">
        <v>5.9200000000000003E-2</v>
      </c>
      <c r="EO100" s="57">
        <v>-9.3399999999999997E-2</v>
      </c>
      <c r="EP100" s="57">
        <v>-0.1149</v>
      </c>
      <c r="EQ100" s="57">
        <v>-4.3099999999999999E-2</v>
      </c>
      <c r="ER100" s="57">
        <v>1.09E-2</v>
      </c>
      <c r="ES100" s="105"/>
    </row>
    <row r="101" spans="2:149" s="55" customFormat="1" x14ac:dyDescent="0.2">
      <c r="B101" s="56">
        <v>40512</v>
      </c>
      <c r="C101" s="57">
        <v>5.4100000000000002E-2</v>
      </c>
      <c r="D101" s="57">
        <v>4.1799999999999997E-2</v>
      </c>
      <c r="E101" s="57">
        <v>5.67E-2</v>
      </c>
      <c r="F101" s="57">
        <v>6.5799999999999997E-2</v>
      </c>
      <c r="G101" s="57">
        <v>-7.51E-2</v>
      </c>
      <c r="H101" s="57">
        <v>-0.10580000000000001</v>
      </c>
      <c r="I101" s="57">
        <v>-5.9200000000000003E-2</v>
      </c>
      <c r="J101" s="57">
        <v>-1.24E-2</v>
      </c>
      <c r="K101" s="57">
        <v>-2.1000000000000001E-2</v>
      </c>
      <c r="L101" s="57">
        <v>-5.8500000000000003E-2</v>
      </c>
      <c r="M101" s="57">
        <v>-5.9999999999999995E-4</v>
      </c>
      <c r="N101" s="57">
        <v>4.9200000000000001E-2</v>
      </c>
      <c r="O101" s="57">
        <v>4.5100000000000001E-2</v>
      </c>
      <c r="P101" s="57">
        <v>2.7900000000000001E-2</v>
      </c>
      <c r="Q101" s="57">
        <v>4.4699999999999997E-2</v>
      </c>
      <c r="R101" s="57">
        <v>5.5599999999999997E-2</v>
      </c>
      <c r="S101" s="57">
        <v>-2.9899999999999999E-2</v>
      </c>
      <c r="T101" s="57">
        <v>-7.0999999999999994E-2</v>
      </c>
      <c r="U101" s="57">
        <v>-1.46E-2</v>
      </c>
      <c r="V101" s="57">
        <v>3.7499999999999999E-2</v>
      </c>
      <c r="W101" s="57"/>
      <c r="X101" s="57">
        <v>5.5899999999999998E-2</v>
      </c>
      <c r="Y101" s="57">
        <v>3.9300000000000002E-2</v>
      </c>
      <c r="Z101" s="57">
        <v>5.45E-2</v>
      </c>
      <c r="AA101" s="57">
        <v>7.3099999999999998E-2</v>
      </c>
      <c r="AB101" s="57">
        <v>-0.10100000000000001</v>
      </c>
      <c r="AC101" s="57">
        <v>-0.1123</v>
      </c>
      <c r="AD101" s="57">
        <v>-6.54E-2</v>
      </c>
      <c r="AE101" s="57">
        <v>-1.14E-2</v>
      </c>
      <c r="AF101" s="57">
        <v>-4.5100000000000001E-2</v>
      </c>
      <c r="AG101" s="57">
        <v>-6.7100000000000007E-2</v>
      </c>
      <c r="AH101" s="57">
        <v>-5.9999999999999995E-4</v>
      </c>
      <c r="AI101" s="57">
        <v>5.5399999999999998E-2</v>
      </c>
      <c r="AJ101" s="57">
        <v>4.1500000000000002E-2</v>
      </c>
      <c r="AK101" s="57">
        <v>2.24E-2</v>
      </c>
      <c r="AL101" s="57">
        <v>3.7900000000000003E-2</v>
      </c>
      <c r="AM101" s="57">
        <v>5.8099999999999999E-2</v>
      </c>
      <c r="AN101" s="57">
        <v>-5.9499999999999997E-2</v>
      </c>
      <c r="AO101" s="57">
        <v>-8.4099999999999994E-2</v>
      </c>
      <c r="AP101" s="57">
        <v>-1.3100000000000001E-2</v>
      </c>
      <c r="AQ101" s="57">
        <v>3.9800000000000002E-2</v>
      </c>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v>5.3900000000000003E-2</v>
      </c>
      <c r="BO101" s="57">
        <v>4.3299999999999998E-2</v>
      </c>
      <c r="BP101" s="57">
        <v>5.6899999999999999E-2</v>
      </c>
      <c r="BQ101" s="57">
        <v>6.3799999999999996E-2</v>
      </c>
      <c r="BR101" s="57">
        <v>-7.2900000000000006E-2</v>
      </c>
      <c r="BS101" s="57">
        <v>-9.4600000000000004E-2</v>
      </c>
      <c r="BT101" s="57">
        <v>-4.9700000000000001E-2</v>
      </c>
      <c r="BU101" s="57">
        <v>-1.9300000000000001E-2</v>
      </c>
      <c r="BV101" s="57">
        <v>-1.89E-2</v>
      </c>
      <c r="BW101" s="57">
        <v>-3.9199999999999999E-2</v>
      </c>
      <c r="BX101" s="57">
        <v>-4.7999999999999996E-3</v>
      </c>
      <c r="BY101" s="57">
        <v>4.3099999999999999E-2</v>
      </c>
      <c r="BZ101" s="57">
        <v>4.5400000000000003E-2</v>
      </c>
      <c r="CA101" s="57">
        <v>3.9E-2</v>
      </c>
      <c r="CB101" s="57">
        <v>4.6600000000000003E-2</v>
      </c>
      <c r="CC101" s="57">
        <v>5.3499999999999999E-2</v>
      </c>
      <c r="CD101" s="57">
        <v>-2.75E-2</v>
      </c>
      <c r="CE101" s="57">
        <v>-4.9399999999999999E-2</v>
      </c>
      <c r="CF101" s="57">
        <v>-1.7500000000000002E-2</v>
      </c>
      <c r="CG101" s="57">
        <v>3.2199999999999999E-2</v>
      </c>
      <c r="CH101" s="57"/>
      <c r="CI101" s="57">
        <v>4.0300000000000002E-2</v>
      </c>
      <c r="CJ101" s="57"/>
      <c r="CK101" s="57"/>
      <c r="CL101" s="57"/>
      <c r="CM101" s="57">
        <v>-4.9000000000000002E-2</v>
      </c>
      <c r="CN101" s="57"/>
      <c r="CO101" s="57"/>
      <c r="CP101" s="57"/>
      <c r="CQ101" s="57">
        <v>-8.6999999999999994E-3</v>
      </c>
      <c r="CR101" s="57"/>
      <c r="CS101" s="57"/>
      <c r="CT101" s="57"/>
      <c r="CU101" s="57">
        <v>3.4200000000000001E-2</v>
      </c>
      <c r="CV101" s="57"/>
      <c r="CW101" s="57"/>
      <c r="CX101" s="57"/>
      <c r="CY101" s="57">
        <v>-1.4800000000000001E-2</v>
      </c>
      <c r="CZ101" s="57"/>
      <c r="DA101" s="57"/>
      <c r="DB101" s="57"/>
      <c r="DC101" s="57"/>
      <c r="DD101" s="57">
        <v>5.6000000000000001E-2</v>
      </c>
      <c r="DE101" s="57">
        <v>4.1500000000000002E-2</v>
      </c>
      <c r="DF101" s="57">
        <v>5.6300000000000003E-2</v>
      </c>
      <c r="DG101" s="57">
        <v>6.2700000000000006E-2</v>
      </c>
      <c r="DH101" s="57">
        <v>-7.2400000000000006E-2</v>
      </c>
      <c r="DI101" s="57">
        <v>-9.6000000000000002E-2</v>
      </c>
      <c r="DJ101" s="57">
        <v>-5.9200000000000003E-2</v>
      </c>
      <c r="DK101" s="57">
        <v>-2.7099999999999999E-2</v>
      </c>
      <c r="DL101" s="57">
        <v>-1.6400000000000001E-2</v>
      </c>
      <c r="DM101" s="57">
        <v>-4.2200000000000001E-2</v>
      </c>
      <c r="DN101" s="57">
        <v>-2.7000000000000001E-3</v>
      </c>
      <c r="DO101" s="57">
        <v>2.86E-2</v>
      </c>
      <c r="DP101" s="57">
        <v>4.7300000000000002E-2</v>
      </c>
      <c r="DQ101" s="57">
        <v>3.2399999999999998E-2</v>
      </c>
      <c r="DR101" s="57">
        <v>4.58E-2</v>
      </c>
      <c r="DS101" s="57">
        <v>5.2900000000000003E-2</v>
      </c>
      <c r="DT101" s="57">
        <v>-2.5100000000000001E-2</v>
      </c>
      <c r="DU101" s="57">
        <v>-5.0900000000000001E-2</v>
      </c>
      <c r="DV101" s="57">
        <v>-1.7000000000000001E-2</v>
      </c>
      <c r="DW101" s="57">
        <v>2.0500000000000001E-2</v>
      </c>
      <c r="DX101" s="57"/>
      <c r="DY101" s="57">
        <v>5.8900000000000001E-2</v>
      </c>
      <c r="DZ101" s="57">
        <v>4.3299999999999998E-2</v>
      </c>
      <c r="EA101" s="57">
        <v>6.0299999999999999E-2</v>
      </c>
      <c r="EB101" s="57">
        <v>7.8100000000000003E-2</v>
      </c>
      <c r="EC101" s="57">
        <v>-0.1227</v>
      </c>
      <c r="ED101" s="57">
        <v>-0.1474</v>
      </c>
      <c r="EE101" s="57">
        <v>-7.5700000000000003E-2</v>
      </c>
      <c r="EF101" s="57">
        <v>-1.0999999999999999E-2</v>
      </c>
      <c r="EG101" s="57">
        <v>-6.3799999999999996E-2</v>
      </c>
      <c r="EH101" s="57">
        <v>-9.3700000000000006E-2</v>
      </c>
      <c r="EI101" s="57">
        <v>-2.0000000000000001E-4</v>
      </c>
      <c r="EJ101" s="57">
        <v>7.0499999999999993E-2</v>
      </c>
      <c r="EK101" s="57">
        <v>4.4499999999999998E-2</v>
      </c>
      <c r="EL101" s="57">
        <v>2.7400000000000001E-2</v>
      </c>
      <c r="EM101" s="57">
        <v>4.1300000000000003E-2</v>
      </c>
      <c r="EN101" s="57">
        <v>6.0400000000000002E-2</v>
      </c>
      <c r="EO101" s="57">
        <v>-7.8299999999999995E-2</v>
      </c>
      <c r="EP101" s="57">
        <v>-0.1105</v>
      </c>
      <c r="EQ101" s="57">
        <v>-1.72E-2</v>
      </c>
      <c r="ER101" s="57">
        <v>4.6899999999999997E-2</v>
      </c>
      <c r="ES101" s="105"/>
    </row>
    <row r="102" spans="2:149" s="55" customFormat="1" x14ac:dyDescent="0.2">
      <c r="B102" s="56">
        <v>40543</v>
      </c>
      <c r="C102" s="57">
        <v>5.4100000000000002E-2</v>
      </c>
      <c r="D102" s="57">
        <v>4.2200000000000001E-2</v>
      </c>
      <c r="E102" s="57">
        <v>5.6399999999999999E-2</v>
      </c>
      <c r="F102" s="57">
        <v>6.5699999999999995E-2</v>
      </c>
      <c r="G102" s="57">
        <v>-6.8699999999999997E-2</v>
      </c>
      <c r="H102" s="57">
        <v>-9.4E-2</v>
      </c>
      <c r="I102" s="57">
        <v>-4.4400000000000002E-2</v>
      </c>
      <c r="J102" s="57">
        <v>-1.0800000000000001E-2</v>
      </c>
      <c r="K102" s="57">
        <v>-1.46E-2</v>
      </c>
      <c r="L102" s="57">
        <v>-4.6100000000000002E-2</v>
      </c>
      <c r="M102" s="57">
        <v>2.8999999999999998E-3</v>
      </c>
      <c r="N102" s="57">
        <v>5.2699999999999997E-2</v>
      </c>
      <c r="O102" s="57">
        <v>4.5100000000000001E-2</v>
      </c>
      <c r="P102" s="57">
        <v>2.75E-2</v>
      </c>
      <c r="Q102" s="57">
        <v>4.4999999999999998E-2</v>
      </c>
      <c r="R102" s="57">
        <v>5.5100000000000003E-2</v>
      </c>
      <c r="S102" s="57">
        <v>-2.3599999999999999E-2</v>
      </c>
      <c r="T102" s="57">
        <v>-5.7000000000000002E-2</v>
      </c>
      <c r="U102" s="57">
        <v>-1.1299999999999999E-2</v>
      </c>
      <c r="V102" s="57">
        <v>4.3499999999999997E-2</v>
      </c>
      <c r="W102" s="57"/>
      <c r="X102" s="57">
        <v>5.4699999999999999E-2</v>
      </c>
      <c r="Y102" s="57">
        <v>3.9199999999999999E-2</v>
      </c>
      <c r="Z102" s="57">
        <v>5.4399999999999997E-2</v>
      </c>
      <c r="AA102" s="57">
        <v>7.1499999999999994E-2</v>
      </c>
      <c r="AB102" s="57">
        <v>-8.8800000000000004E-2</v>
      </c>
      <c r="AC102" s="57">
        <v>-9.4100000000000003E-2</v>
      </c>
      <c r="AD102" s="57">
        <v>-4.1799999999999997E-2</v>
      </c>
      <c r="AE102" s="57">
        <v>-6.8999999999999999E-3</v>
      </c>
      <c r="AF102" s="57">
        <v>-3.4200000000000001E-2</v>
      </c>
      <c r="AG102" s="57">
        <v>-4.87E-2</v>
      </c>
      <c r="AH102" s="57">
        <v>4.4999999999999997E-3</v>
      </c>
      <c r="AI102" s="57">
        <v>6.4000000000000001E-2</v>
      </c>
      <c r="AJ102" s="57">
        <v>4.0300000000000002E-2</v>
      </c>
      <c r="AK102" s="57">
        <v>2.3199999999999998E-2</v>
      </c>
      <c r="AL102" s="57">
        <v>3.7600000000000001E-2</v>
      </c>
      <c r="AM102" s="57">
        <v>5.5500000000000001E-2</v>
      </c>
      <c r="AN102" s="57">
        <v>-4.8500000000000001E-2</v>
      </c>
      <c r="AO102" s="57">
        <v>-6.6299999999999998E-2</v>
      </c>
      <c r="AP102" s="57">
        <v>-8.0999999999999996E-3</v>
      </c>
      <c r="AQ102" s="57">
        <v>4.8899999999999999E-2</v>
      </c>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v>5.4100000000000002E-2</v>
      </c>
      <c r="BO102" s="57">
        <v>4.3099999999999999E-2</v>
      </c>
      <c r="BP102" s="57">
        <v>5.6599999999999998E-2</v>
      </c>
      <c r="BQ102" s="57">
        <v>6.3700000000000007E-2</v>
      </c>
      <c r="BR102" s="57">
        <v>-6.7000000000000004E-2</v>
      </c>
      <c r="BS102" s="57">
        <v>-8.6300000000000002E-2</v>
      </c>
      <c r="BT102" s="57">
        <v>-4.9799999999999997E-2</v>
      </c>
      <c r="BU102" s="57">
        <v>-2.7E-2</v>
      </c>
      <c r="BV102" s="57">
        <v>-1.29E-2</v>
      </c>
      <c r="BW102" s="57">
        <v>-4.0800000000000003E-2</v>
      </c>
      <c r="BX102" s="57">
        <v>-7.4000000000000003E-3</v>
      </c>
      <c r="BY102" s="57">
        <v>4.3999999999999997E-2</v>
      </c>
      <c r="BZ102" s="57">
        <v>4.5499999999999999E-2</v>
      </c>
      <c r="CA102" s="57">
        <v>3.8699999999999998E-2</v>
      </c>
      <c r="CB102" s="57">
        <v>4.65E-2</v>
      </c>
      <c r="CC102" s="57">
        <v>5.3499999999999999E-2</v>
      </c>
      <c r="CD102" s="57">
        <v>-2.1499999999999998E-2</v>
      </c>
      <c r="CE102" s="57">
        <v>-4.5100000000000001E-2</v>
      </c>
      <c r="CF102" s="57">
        <v>-1.4800000000000001E-2</v>
      </c>
      <c r="CG102" s="57">
        <v>3.3700000000000001E-2</v>
      </c>
      <c r="CH102" s="57"/>
      <c r="CI102" s="57">
        <v>3.9800000000000002E-2</v>
      </c>
      <c r="CJ102" s="57"/>
      <c r="CK102" s="57"/>
      <c r="CL102" s="57"/>
      <c r="CM102" s="57">
        <v>-4.7199999999999999E-2</v>
      </c>
      <c r="CN102" s="57"/>
      <c r="CO102" s="57"/>
      <c r="CP102" s="57"/>
      <c r="CQ102" s="57">
        <v>-7.4000000000000003E-3</v>
      </c>
      <c r="CR102" s="57"/>
      <c r="CS102" s="57"/>
      <c r="CT102" s="57"/>
      <c r="CU102" s="57">
        <v>3.3799999999999997E-2</v>
      </c>
      <c r="CV102" s="57"/>
      <c r="CW102" s="57"/>
      <c r="CX102" s="57"/>
      <c r="CY102" s="57">
        <v>-1.34E-2</v>
      </c>
      <c r="CZ102" s="57"/>
      <c r="DA102" s="57"/>
      <c r="DB102" s="57"/>
      <c r="DC102" s="57"/>
      <c r="DD102" s="57">
        <v>5.6000000000000001E-2</v>
      </c>
      <c r="DE102" s="57">
        <v>4.2000000000000003E-2</v>
      </c>
      <c r="DF102" s="57">
        <v>5.62E-2</v>
      </c>
      <c r="DG102" s="57">
        <v>6.2799999999999995E-2</v>
      </c>
      <c r="DH102" s="57">
        <v>-6.6699999999999995E-2</v>
      </c>
      <c r="DI102" s="57">
        <v>-8.4500000000000006E-2</v>
      </c>
      <c r="DJ102" s="57">
        <v>-5.3999999999999999E-2</v>
      </c>
      <c r="DK102" s="57">
        <v>-2.76E-2</v>
      </c>
      <c r="DL102" s="57">
        <v>-1.0699999999999999E-2</v>
      </c>
      <c r="DM102" s="57">
        <v>-4.1200000000000001E-2</v>
      </c>
      <c r="DN102" s="57">
        <v>-2.8E-3</v>
      </c>
      <c r="DO102" s="57">
        <v>3.1099999999999999E-2</v>
      </c>
      <c r="DP102" s="57">
        <v>4.7199999999999999E-2</v>
      </c>
      <c r="DQ102" s="57">
        <v>3.1099999999999999E-2</v>
      </c>
      <c r="DR102" s="57">
        <v>4.5900000000000003E-2</v>
      </c>
      <c r="DS102" s="57">
        <v>5.2699999999999997E-2</v>
      </c>
      <c r="DT102" s="57">
        <v>-1.9400000000000001E-2</v>
      </c>
      <c r="DU102" s="57">
        <v>-4.9000000000000002E-2</v>
      </c>
      <c r="DV102" s="57">
        <v>-1.0999999999999999E-2</v>
      </c>
      <c r="DW102" s="57">
        <v>1.95E-2</v>
      </c>
      <c r="DX102" s="57"/>
      <c r="DY102" s="57">
        <v>5.9900000000000002E-2</v>
      </c>
      <c r="DZ102" s="57">
        <v>4.24E-2</v>
      </c>
      <c r="EA102" s="57">
        <v>5.96E-2</v>
      </c>
      <c r="EB102" s="57">
        <v>8.1000000000000003E-2</v>
      </c>
      <c r="EC102" s="57">
        <v>-0.1085</v>
      </c>
      <c r="ED102" s="57">
        <v>-0.1192</v>
      </c>
      <c r="EE102" s="57">
        <v>-5.79E-2</v>
      </c>
      <c r="EF102" s="57">
        <v>1.1299999999999999E-2</v>
      </c>
      <c r="EG102" s="57">
        <v>-4.87E-2</v>
      </c>
      <c r="EH102" s="57">
        <v>-6.59E-2</v>
      </c>
      <c r="EI102" s="57">
        <v>4.4000000000000003E-3</v>
      </c>
      <c r="EJ102" s="57">
        <v>9.5000000000000001E-2</v>
      </c>
      <c r="EK102" s="57">
        <v>4.5100000000000001E-2</v>
      </c>
      <c r="EL102" s="57">
        <v>2.7099999999999999E-2</v>
      </c>
      <c r="EM102" s="57">
        <v>3.9600000000000003E-2</v>
      </c>
      <c r="EN102" s="57">
        <v>5.96E-2</v>
      </c>
      <c r="EO102" s="57">
        <v>-6.3399999999999998E-2</v>
      </c>
      <c r="EP102" s="57">
        <v>-7.8899999999999998E-2</v>
      </c>
      <c r="EQ102" s="57">
        <v>-1.2200000000000001E-2</v>
      </c>
      <c r="ER102" s="57">
        <v>7.9899999999999999E-2</v>
      </c>
      <c r="ES102" s="105"/>
    </row>
    <row r="103" spans="2:149" s="55" customFormat="1" x14ac:dyDescent="0.2">
      <c r="B103" s="56">
        <v>40574</v>
      </c>
      <c r="C103" s="57">
        <v>5.4199999999999998E-2</v>
      </c>
      <c r="D103" s="57">
        <v>4.2000000000000003E-2</v>
      </c>
      <c r="E103" s="57">
        <v>5.6300000000000003E-2</v>
      </c>
      <c r="F103" s="57">
        <v>6.4299999999999996E-2</v>
      </c>
      <c r="G103" s="57">
        <v>-6.2899999999999998E-2</v>
      </c>
      <c r="H103" s="57">
        <v>-8.1900000000000001E-2</v>
      </c>
      <c r="I103" s="57">
        <v>-4.2900000000000001E-2</v>
      </c>
      <c r="J103" s="57">
        <v>-1.34E-2</v>
      </c>
      <c r="K103" s="57">
        <v>-8.6999999999999994E-3</v>
      </c>
      <c r="L103" s="57">
        <v>-4.3799999999999999E-2</v>
      </c>
      <c r="M103" s="57">
        <v>1.9E-3</v>
      </c>
      <c r="N103" s="57">
        <v>5.5899999999999998E-2</v>
      </c>
      <c r="O103" s="57">
        <v>4.5100000000000001E-2</v>
      </c>
      <c r="P103" s="57">
        <v>2.75E-2</v>
      </c>
      <c r="Q103" s="57">
        <v>4.3200000000000002E-2</v>
      </c>
      <c r="R103" s="57">
        <v>5.3400000000000003E-2</v>
      </c>
      <c r="S103" s="57">
        <v>-1.78E-2</v>
      </c>
      <c r="T103" s="57">
        <v>-5.67E-2</v>
      </c>
      <c r="U103" s="57">
        <v>-9.7000000000000003E-3</v>
      </c>
      <c r="V103" s="57">
        <v>4.4699999999999997E-2</v>
      </c>
      <c r="W103" s="57"/>
      <c r="X103" s="57">
        <v>5.3600000000000002E-2</v>
      </c>
      <c r="Y103" s="57">
        <v>3.7600000000000001E-2</v>
      </c>
      <c r="Z103" s="57">
        <v>5.3999999999999999E-2</v>
      </c>
      <c r="AA103" s="57">
        <v>6.7599999999999993E-2</v>
      </c>
      <c r="AB103" s="57">
        <v>-8.9200000000000002E-2</v>
      </c>
      <c r="AC103" s="57">
        <v>-8.3699999999999997E-2</v>
      </c>
      <c r="AD103" s="57">
        <v>-3.8199999999999998E-2</v>
      </c>
      <c r="AE103" s="57">
        <v>-8.2000000000000007E-3</v>
      </c>
      <c r="AF103" s="57">
        <v>-3.56E-2</v>
      </c>
      <c r="AG103" s="57">
        <v>-4.8599999999999997E-2</v>
      </c>
      <c r="AH103" s="57">
        <v>5.4000000000000003E-3</v>
      </c>
      <c r="AI103" s="57">
        <v>5.9400000000000001E-2</v>
      </c>
      <c r="AJ103" s="57">
        <v>3.9199999999999999E-2</v>
      </c>
      <c r="AK103" s="57">
        <v>2.3199999999999998E-2</v>
      </c>
      <c r="AL103" s="57">
        <v>3.6400000000000002E-2</v>
      </c>
      <c r="AM103" s="57">
        <v>5.5E-2</v>
      </c>
      <c r="AN103" s="57">
        <v>-0.05</v>
      </c>
      <c r="AO103" s="57">
        <v>-6.1100000000000002E-2</v>
      </c>
      <c r="AP103" s="57">
        <v>-7.0000000000000001E-3</v>
      </c>
      <c r="AQ103" s="57">
        <v>4.9399999999999999E-2</v>
      </c>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v>5.4300000000000001E-2</v>
      </c>
      <c r="BO103" s="57">
        <v>4.4200000000000003E-2</v>
      </c>
      <c r="BP103" s="57">
        <v>5.6399999999999999E-2</v>
      </c>
      <c r="BQ103" s="57">
        <v>6.3799999999999996E-2</v>
      </c>
      <c r="BR103" s="57">
        <v>-6.0600000000000001E-2</v>
      </c>
      <c r="BS103" s="57">
        <v>-8.0299999999999996E-2</v>
      </c>
      <c r="BT103" s="57">
        <v>-4.7E-2</v>
      </c>
      <c r="BU103" s="57">
        <v>-2.3699999999999999E-2</v>
      </c>
      <c r="BV103" s="57">
        <v>-6.4000000000000003E-3</v>
      </c>
      <c r="BW103" s="57">
        <v>-3.1300000000000001E-2</v>
      </c>
      <c r="BX103" s="57">
        <v>2.9999999999999997E-4</v>
      </c>
      <c r="BY103" s="57">
        <v>4.2900000000000001E-2</v>
      </c>
      <c r="BZ103" s="57">
        <v>4.5600000000000002E-2</v>
      </c>
      <c r="CA103" s="57">
        <v>3.8800000000000001E-2</v>
      </c>
      <c r="CB103" s="57">
        <v>4.6399999999999997E-2</v>
      </c>
      <c r="CC103" s="57">
        <v>5.3400000000000003E-2</v>
      </c>
      <c r="CD103" s="57">
        <v>-1.4999999999999999E-2</v>
      </c>
      <c r="CE103" s="57">
        <v>-0.04</v>
      </c>
      <c r="CF103" s="57">
        <v>-1.01E-2</v>
      </c>
      <c r="CG103" s="57">
        <v>3.0200000000000001E-2</v>
      </c>
      <c r="CH103" s="57"/>
      <c r="CI103" s="57">
        <v>3.9899999999999998E-2</v>
      </c>
      <c r="CJ103" s="57"/>
      <c r="CK103" s="57"/>
      <c r="CL103" s="57"/>
      <c r="CM103" s="57">
        <v>-4.6600000000000003E-2</v>
      </c>
      <c r="CN103" s="57"/>
      <c r="CO103" s="57"/>
      <c r="CP103" s="57"/>
      <c r="CQ103" s="57">
        <v>-6.7000000000000002E-3</v>
      </c>
      <c r="CR103" s="57"/>
      <c r="CS103" s="57"/>
      <c r="CT103" s="57"/>
      <c r="CU103" s="57">
        <v>3.3799999999999997E-2</v>
      </c>
      <c r="CV103" s="57"/>
      <c r="CW103" s="57"/>
      <c r="CX103" s="57"/>
      <c r="CY103" s="57">
        <v>-1.2800000000000001E-2</v>
      </c>
      <c r="CZ103" s="57"/>
      <c r="DA103" s="57"/>
      <c r="DB103" s="57"/>
      <c r="DC103" s="57"/>
      <c r="DD103" s="57">
        <v>5.6099999999999997E-2</v>
      </c>
      <c r="DE103" s="57">
        <v>4.3900000000000002E-2</v>
      </c>
      <c r="DF103" s="57">
        <v>5.6399999999999999E-2</v>
      </c>
      <c r="DG103" s="57">
        <v>6.3299999999999995E-2</v>
      </c>
      <c r="DH103" s="57">
        <v>-6.0400000000000002E-2</v>
      </c>
      <c r="DI103" s="57">
        <v>-7.9200000000000007E-2</v>
      </c>
      <c r="DJ103" s="57">
        <v>-4.8599999999999997E-2</v>
      </c>
      <c r="DK103" s="57">
        <v>-2.6800000000000001E-2</v>
      </c>
      <c r="DL103" s="57">
        <v>-4.4000000000000003E-3</v>
      </c>
      <c r="DM103" s="57">
        <v>-3.15E-2</v>
      </c>
      <c r="DN103" s="57">
        <v>3.5000000000000001E-3</v>
      </c>
      <c r="DO103" s="57">
        <v>3.0200000000000001E-2</v>
      </c>
      <c r="DP103" s="57">
        <v>4.7300000000000002E-2</v>
      </c>
      <c r="DQ103" s="57">
        <v>3.56E-2</v>
      </c>
      <c r="DR103" s="57">
        <v>4.6300000000000001E-2</v>
      </c>
      <c r="DS103" s="57">
        <v>5.3199999999999997E-2</v>
      </c>
      <c r="DT103" s="57">
        <v>-1.32E-2</v>
      </c>
      <c r="DU103" s="57">
        <v>-3.9E-2</v>
      </c>
      <c r="DV103" s="57">
        <v>-6.4000000000000003E-3</v>
      </c>
      <c r="DW103" s="57">
        <v>1.9699999999999999E-2</v>
      </c>
      <c r="DX103" s="57"/>
      <c r="DY103" s="57">
        <v>6.0199999999999997E-2</v>
      </c>
      <c r="DZ103" s="57">
        <v>3.95E-2</v>
      </c>
      <c r="EA103" s="57">
        <v>5.5300000000000002E-2</v>
      </c>
      <c r="EB103" s="57">
        <v>7.7299999999999994E-2</v>
      </c>
      <c r="EC103" s="57">
        <v>-9.9500000000000005E-2</v>
      </c>
      <c r="ED103" s="57">
        <v>-9.11E-2</v>
      </c>
      <c r="EE103" s="57">
        <v>-6.1199999999999997E-2</v>
      </c>
      <c r="EF103" s="57">
        <v>6.1999999999999998E-3</v>
      </c>
      <c r="EG103" s="57">
        <v>-3.9300000000000002E-2</v>
      </c>
      <c r="EH103" s="57">
        <v>-5.8200000000000002E-2</v>
      </c>
      <c r="EI103" s="57">
        <v>-1.9800000000000002E-2</v>
      </c>
      <c r="EJ103" s="57">
        <v>8.9200000000000002E-2</v>
      </c>
      <c r="EK103" s="57">
        <v>4.4999999999999998E-2</v>
      </c>
      <c r="EL103" s="57">
        <v>2.3800000000000002E-2</v>
      </c>
      <c r="EM103" s="57">
        <v>3.6400000000000002E-2</v>
      </c>
      <c r="EN103" s="57">
        <v>5.67E-2</v>
      </c>
      <c r="EO103" s="57">
        <v>-5.45E-2</v>
      </c>
      <c r="EP103" s="57">
        <v>-7.0000000000000007E-2</v>
      </c>
      <c r="EQ103" s="57">
        <v>-3.3799999999999997E-2</v>
      </c>
      <c r="ER103" s="57">
        <v>7.0199999999999999E-2</v>
      </c>
      <c r="ES103" s="105"/>
    </row>
    <row r="104" spans="2:149" s="55" customFormat="1" x14ac:dyDescent="0.2">
      <c r="B104" s="56">
        <v>40602</v>
      </c>
      <c r="C104" s="57">
        <v>5.4300000000000001E-2</v>
      </c>
      <c r="D104" s="57">
        <v>4.1700000000000001E-2</v>
      </c>
      <c r="E104" s="57">
        <v>5.4800000000000001E-2</v>
      </c>
      <c r="F104" s="57">
        <v>6.4000000000000001E-2</v>
      </c>
      <c r="G104" s="57">
        <v>-5.6500000000000002E-2</v>
      </c>
      <c r="H104" s="57">
        <v>-8.1600000000000006E-2</v>
      </c>
      <c r="I104" s="57">
        <v>-4.2200000000000001E-2</v>
      </c>
      <c r="J104" s="57">
        <v>-1.06E-2</v>
      </c>
      <c r="K104" s="57">
        <v>-2.2000000000000001E-3</v>
      </c>
      <c r="L104" s="57">
        <v>-4.1599999999999998E-2</v>
      </c>
      <c r="M104" s="57">
        <v>6.7000000000000002E-3</v>
      </c>
      <c r="N104" s="57">
        <v>5.21E-2</v>
      </c>
      <c r="O104" s="57">
        <v>4.5199999999999997E-2</v>
      </c>
      <c r="P104" s="57">
        <v>2.7400000000000001E-2</v>
      </c>
      <c r="Q104" s="57">
        <v>4.24E-2</v>
      </c>
      <c r="R104" s="57">
        <v>5.3199999999999997E-2</v>
      </c>
      <c r="S104" s="57">
        <v>-1.1299999999999999E-2</v>
      </c>
      <c r="T104" s="57">
        <v>-5.5399999999999998E-2</v>
      </c>
      <c r="U104" s="57">
        <v>-7.6E-3</v>
      </c>
      <c r="V104" s="57">
        <v>4.5400000000000003E-2</v>
      </c>
      <c r="W104" s="57"/>
      <c r="X104" s="57">
        <v>5.2299999999999999E-2</v>
      </c>
      <c r="Y104" s="57">
        <v>3.6900000000000002E-2</v>
      </c>
      <c r="Z104" s="57">
        <v>5.3900000000000003E-2</v>
      </c>
      <c r="AA104" s="57">
        <v>6.3600000000000004E-2</v>
      </c>
      <c r="AB104" s="57">
        <v>-9.5500000000000002E-2</v>
      </c>
      <c r="AC104" s="57">
        <v>-8.2900000000000001E-2</v>
      </c>
      <c r="AD104" s="57">
        <v>-3.8199999999999998E-2</v>
      </c>
      <c r="AE104" s="57">
        <v>-9.4000000000000004E-3</v>
      </c>
      <c r="AF104" s="57">
        <v>-4.3200000000000002E-2</v>
      </c>
      <c r="AG104" s="57">
        <v>-4.4299999999999999E-2</v>
      </c>
      <c r="AH104" s="57">
        <v>8.0000000000000002E-3</v>
      </c>
      <c r="AI104" s="57">
        <v>6.0299999999999999E-2</v>
      </c>
      <c r="AJ104" s="57">
        <v>3.7900000000000003E-2</v>
      </c>
      <c r="AK104" s="57">
        <v>2.3199999999999998E-2</v>
      </c>
      <c r="AL104" s="57">
        <v>3.3000000000000002E-2</v>
      </c>
      <c r="AM104" s="57">
        <v>5.3800000000000001E-2</v>
      </c>
      <c r="AN104" s="57">
        <v>-5.7599999999999998E-2</v>
      </c>
      <c r="AO104" s="57">
        <v>-5.8299999999999998E-2</v>
      </c>
      <c r="AP104" s="57">
        <v>-6.1000000000000004E-3</v>
      </c>
      <c r="AQ104" s="57">
        <v>4.7399999999999998E-2</v>
      </c>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v>5.45E-2</v>
      </c>
      <c r="BO104" s="57">
        <v>4.6100000000000002E-2</v>
      </c>
      <c r="BP104" s="57">
        <v>5.6399999999999999E-2</v>
      </c>
      <c r="BQ104" s="57">
        <v>6.4000000000000001E-2</v>
      </c>
      <c r="BR104" s="57">
        <v>-5.33E-2</v>
      </c>
      <c r="BS104" s="57">
        <v>-7.0900000000000005E-2</v>
      </c>
      <c r="BT104" s="57">
        <v>-4.4900000000000002E-2</v>
      </c>
      <c r="BU104" s="57">
        <v>-2.29E-2</v>
      </c>
      <c r="BV104" s="57">
        <v>1.1999999999999999E-3</v>
      </c>
      <c r="BW104" s="57">
        <v>-2.12E-2</v>
      </c>
      <c r="BX104" s="57">
        <v>-1E-4</v>
      </c>
      <c r="BY104" s="57">
        <v>5.1700000000000003E-2</v>
      </c>
      <c r="BZ104" s="57">
        <v>4.58E-2</v>
      </c>
      <c r="CA104" s="57">
        <v>3.8800000000000001E-2</v>
      </c>
      <c r="CB104" s="57">
        <v>4.6399999999999997E-2</v>
      </c>
      <c r="CC104" s="57">
        <v>5.3199999999999997E-2</v>
      </c>
      <c r="CD104" s="57">
        <v>-7.4999999999999997E-3</v>
      </c>
      <c r="CE104" s="57">
        <v>-2.6499999999999999E-2</v>
      </c>
      <c r="CF104" s="57">
        <v>-8.3000000000000001E-3</v>
      </c>
      <c r="CG104" s="57">
        <v>3.8600000000000002E-2</v>
      </c>
      <c r="CH104" s="57"/>
      <c r="CI104" s="57">
        <v>3.9899999999999998E-2</v>
      </c>
      <c r="CJ104" s="57"/>
      <c r="CK104" s="57"/>
      <c r="CL104" s="57"/>
      <c r="CM104" s="57">
        <v>-4.53E-2</v>
      </c>
      <c r="CN104" s="57"/>
      <c r="CO104" s="57"/>
      <c r="CP104" s="57"/>
      <c r="CQ104" s="57">
        <v>-5.4000000000000003E-3</v>
      </c>
      <c r="CR104" s="57"/>
      <c r="CS104" s="57"/>
      <c r="CT104" s="57"/>
      <c r="CU104" s="57">
        <v>3.39E-2</v>
      </c>
      <c r="CV104" s="57"/>
      <c r="CW104" s="57"/>
      <c r="CX104" s="57"/>
      <c r="CY104" s="57">
        <v>-1.14E-2</v>
      </c>
      <c r="CZ104" s="57"/>
      <c r="DA104" s="57"/>
      <c r="DB104" s="57"/>
      <c r="DC104" s="57"/>
      <c r="DD104" s="57">
        <v>5.6099999999999997E-2</v>
      </c>
      <c r="DE104" s="57">
        <v>4.5100000000000001E-2</v>
      </c>
      <c r="DF104" s="57">
        <v>5.62E-2</v>
      </c>
      <c r="DG104" s="57">
        <v>6.3799999999999996E-2</v>
      </c>
      <c r="DH104" s="57">
        <v>-5.3600000000000002E-2</v>
      </c>
      <c r="DI104" s="57">
        <v>-7.0599999999999996E-2</v>
      </c>
      <c r="DJ104" s="57">
        <v>-4.8899999999999999E-2</v>
      </c>
      <c r="DK104" s="57">
        <v>-2.41E-2</v>
      </c>
      <c r="DL104" s="57">
        <v>2.5000000000000001E-3</v>
      </c>
      <c r="DM104" s="57">
        <v>-2.1999999999999999E-2</v>
      </c>
      <c r="DN104" s="57">
        <v>8.5000000000000006E-3</v>
      </c>
      <c r="DO104" s="57">
        <v>3.2199999999999999E-2</v>
      </c>
      <c r="DP104" s="57">
        <v>4.7300000000000002E-2</v>
      </c>
      <c r="DQ104" s="57">
        <v>3.6299999999999999E-2</v>
      </c>
      <c r="DR104" s="57">
        <v>4.6399999999999997E-2</v>
      </c>
      <c r="DS104" s="57">
        <v>5.2999999999999999E-2</v>
      </c>
      <c r="DT104" s="57">
        <v>-6.4000000000000003E-3</v>
      </c>
      <c r="DU104" s="57">
        <v>-2.92E-2</v>
      </c>
      <c r="DV104" s="57">
        <v>-3.8E-3</v>
      </c>
      <c r="DW104" s="57">
        <v>2.1399999999999999E-2</v>
      </c>
      <c r="DX104" s="57"/>
      <c r="DY104" s="57">
        <v>6.0999999999999999E-2</v>
      </c>
      <c r="DZ104" s="57">
        <v>3.8199999999999998E-2</v>
      </c>
      <c r="EA104" s="57">
        <v>5.3900000000000003E-2</v>
      </c>
      <c r="EB104" s="57">
        <v>7.4999999999999997E-2</v>
      </c>
      <c r="EC104" s="57">
        <v>-9.0499999999999997E-2</v>
      </c>
      <c r="ED104" s="57">
        <v>-8.8499999999999995E-2</v>
      </c>
      <c r="EE104" s="57">
        <v>-6.3600000000000004E-2</v>
      </c>
      <c r="EF104" s="57">
        <v>7.4000000000000003E-3</v>
      </c>
      <c r="EG104" s="57">
        <v>-2.9499999999999998E-2</v>
      </c>
      <c r="EH104" s="57">
        <v>-5.0700000000000002E-2</v>
      </c>
      <c r="EI104" s="57">
        <v>-6.3E-3</v>
      </c>
      <c r="EJ104" s="57">
        <v>8.1699999999999995E-2</v>
      </c>
      <c r="EK104" s="57">
        <v>4.5499999999999999E-2</v>
      </c>
      <c r="EL104" s="57">
        <v>2.3900000000000001E-2</v>
      </c>
      <c r="EM104" s="57">
        <v>3.3000000000000002E-2</v>
      </c>
      <c r="EN104" s="57">
        <v>5.6500000000000002E-2</v>
      </c>
      <c r="EO104" s="57">
        <v>-4.4999999999999998E-2</v>
      </c>
      <c r="EP104" s="57">
        <v>-6.4600000000000005E-2</v>
      </c>
      <c r="EQ104" s="57">
        <v>-1.8499999999999999E-2</v>
      </c>
      <c r="ER104" s="57">
        <v>6.1199999999999997E-2</v>
      </c>
      <c r="ES104" s="105"/>
    </row>
    <row r="105" spans="2:149" s="55" customFormat="1" x14ac:dyDescent="0.2">
      <c r="B105" s="56">
        <v>40633</v>
      </c>
      <c r="C105" s="57">
        <v>5.4399999999999997E-2</v>
      </c>
      <c r="D105" s="57">
        <v>4.1500000000000002E-2</v>
      </c>
      <c r="E105" s="57">
        <v>5.3999999999999999E-2</v>
      </c>
      <c r="F105" s="57">
        <v>6.4299999999999996E-2</v>
      </c>
      <c r="G105" s="57">
        <v>-5.0500000000000003E-2</v>
      </c>
      <c r="H105" s="57">
        <v>-7.9399999999999998E-2</v>
      </c>
      <c r="I105" s="57">
        <v>-4.6800000000000001E-2</v>
      </c>
      <c r="J105" s="57">
        <v>-2.5000000000000001E-3</v>
      </c>
      <c r="K105" s="57">
        <v>3.8999999999999998E-3</v>
      </c>
      <c r="L105" s="57">
        <v>-4.3799999999999999E-2</v>
      </c>
      <c r="M105" s="57">
        <v>8.6E-3</v>
      </c>
      <c r="N105" s="57">
        <v>5.7599999999999998E-2</v>
      </c>
      <c r="O105" s="57">
        <v>4.5199999999999997E-2</v>
      </c>
      <c r="P105" s="57">
        <v>2.76E-2</v>
      </c>
      <c r="Q105" s="57">
        <v>4.1700000000000001E-2</v>
      </c>
      <c r="R105" s="57">
        <v>5.3100000000000001E-2</v>
      </c>
      <c r="S105" s="57">
        <v>-5.3E-3</v>
      </c>
      <c r="T105" s="57">
        <v>-5.67E-2</v>
      </c>
      <c r="U105" s="57">
        <v>-1.1000000000000001E-3</v>
      </c>
      <c r="V105" s="57">
        <v>4.7E-2</v>
      </c>
      <c r="W105" s="57"/>
      <c r="X105" s="57">
        <v>5.0900000000000001E-2</v>
      </c>
      <c r="Y105" s="57">
        <v>3.8600000000000002E-2</v>
      </c>
      <c r="Z105" s="57">
        <v>5.3400000000000003E-2</v>
      </c>
      <c r="AA105" s="57">
        <v>6.5000000000000002E-2</v>
      </c>
      <c r="AB105" s="57">
        <v>-0.1023</v>
      </c>
      <c r="AC105" s="57">
        <v>-8.1500000000000003E-2</v>
      </c>
      <c r="AD105" s="57">
        <v>-4.3700000000000003E-2</v>
      </c>
      <c r="AE105" s="57">
        <v>-2.0999999999999999E-3</v>
      </c>
      <c r="AF105" s="57">
        <v>-5.1400000000000001E-2</v>
      </c>
      <c r="AG105" s="57">
        <v>-4.5900000000000003E-2</v>
      </c>
      <c r="AH105" s="57">
        <v>7.9000000000000008E-3</v>
      </c>
      <c r="AI105" s="57">
        <v>5.8799999999999998E-2</v>
      </c>
      <c r="AJ105" s="57">
        <v>3.6600000000000001E-2</v>
      </c>
      <c r="AK105" s="57">
        <v>2.29E-2</v>
      </c>
      <c r="AL105" s="57">
        <v>3.15E-2</v>
      </c>
      <c r="AM105" s="57">
        <v>5.2499999999999998E-2</v>
      </c>
      <c r="AN105" s="57">
        <v>-6.5699999999999995E-2</v>
      </c>
      <c r="AO105" s="57">
        <v>-6.08E-2</v>
      </c>
      <c r="AP105" s="57">
        <v>-3.7000000000000002E-3</v>
      </c>
      <c r="AQ105" s="57">
        <v>4.7300000000000002E-2</v>
      </c>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v>5.4699999999999999E-2</v>
      </c>
      <c r="BO105" s="57">
        <v>4.7899999999999998E-2</v>
      </c>
      <c r="BP105" s="57">
        <v>5.6500000000000002E-2</v>
      </c>
      <c r="BQ105" s="57">
        <v>6.4199999999999993E-2</v>
      </c>
      <c r="BR105" s="57">
        <v>-4.6300000000000001E-2</v>
      </c>
      <c r="BS105" s="57">
        <v>-6.3200000000000006E-2</v>
      </c>
      <c r="BT105" s="57">
        <v>-4.6800000000000001E-2</v>
      </c>
      <c r="BU105" s="57">
        <v>-1.4800000000000001E-2</v>
      </c>
      <c r="BV105" s="57">
        <v>8.3999999999999995E-3</v>
      </c>
      <c r="BW105" s="57">
        <v>-1.2699999999999999E-2</v>
      </c>
      <c r="BX105" s="57">
        <v>9.1999999999999998E-3</v>
      </c>
      <c r="BY105" s="57">
        <v>5.2900000000000003E-2</v>
      </c>
      <c r="BZ105" s="57">
        <v>4.5900000000000003E-2</v>
      </c>
      <c r="CA105" s="57">
        <v>3.8899999999999997E-2</v>
      </c>
      <c r="CB105" s="57">
        <v>4.6699999999999998E-2</v>
      </c>
      <c r="CC105" s="57">
        <v>5.3100000000000001E-2</v>
      </c>
      <c r="CD105" s="57">
        <v>-2.9999999999999997E-4</v>
      </c>
      <c r="CE105" s="57">
        <v>-0.02</v>
      </c>
      <c r="CF105" s="57">
        <v>1E-3</v>
      </c>
      <c r="CG105" s="57">
        <v>4.6199999999999998E-2</v>
      </c>
      <c r="CH105" s="57"/>
      <c r="CI105" s="57">
        <v>0.04</v>
      </c>
      <c r="CJ105" s="57"/>
      <c r="CK105" s="57"/>
      <c r="CL105" s="57"/>
      <c r="CM105" s="57">
        <v>-4.3900000000000002E-2</v>
      </c>
      <c r="CN105" s="57"/>
      <c r="CO105" s="57"/>
      <c r="CP105" s="57"/>
      <c r="CQ105" s="57">
        <v>-3.8999999999999998E-3</v>
      </c>
      <c r="CR105" s="57"/>
      <c r="CS105" s="57"/>
      <c r="CT105" s="57"/>
      <c r="CU105" s="57">
        <v>3.39E-2</v>
      </c>
      <c r="CV105" s="57"/>
      <c r="CW105" s="57"/>
      <c r="CX105" s="57"/>
      <c r="CY105" s="57">
        <v>-0.01</v>
      </c>
      <c r="CZ105" s="57"/>
      <c r="DA105" s="57"/>
      <c r="DB105" s="57"/>
      <c r="DC105" s="57"/>
      <c r="DD105" s="57">
        <v>5.6099999999999997E-2</v>
      </c>
      <c r="DE105" s="57">
        <v>4.5699999999999998E-2</v>
      </c>
      <c r="DF105" s="57">
        <v>5.6099999999999997E-2</v>
      </c>
      <c r="DG105" s="57">
        <v>6.3399999999999998E-2</v>
      </c>
      <c r="DH105" s="57">
        <v>-4.7199999999999999E-2</v>
      </c>
      <c r="DI105" s="57">
        <v>-6.3200000000000006E-2</v>
      </c>
      <c r="DJ105" s="57">
        <v>-4.6800000000000001E-2</v>
      </c>
      <c r="DK105" s="57">
        <v>-1.7600000000000001E-2</v>
      </c>
      <c r="DL105" s="57">
        <v>8.8999999999999999E-3</v>
      </c>
      <c r="DM105" s="57">
        <v>-1.52E-2</v>
      </c>
      <c r="DN105" s="57">
        <v>9.1999999999999998E-3</v>
      </c>
      <c r="DO105" s="57">
        <v>3.4299999999999997E-2</v>
      </c>
      <c r="DP105" s="57">
        <v>4.7199999999999999E-2</v>
      </c>
      <c r="DQ105" s="57">
        <v>3.6400000000000002E-2</v>
      </c>
      <c r="DR105" s="57">
        <v>4.6300000000000001E-2</v>
      </c>
      <c r="DS105" s="57">
        <v>5.2499999999999998E-2</v>
      </c>
      <c r="DT105" s="57">
        <v>0</v>
      </c>
      <c r="DU105" s="57">
        <v>-2.8899999999999999E-2</v>
      </c>
      <c r="DV105" s="57">
        <v>-1.1000000000000001E-3</v>
      </c>
      <c r="DW105" s="57">
        <v>2.41E-2</v>
      </c>
      <c r="DX105" s="57"/>
      <c r="DY105" s="57">
        <v>6.1899999999999997E-2</v>
      </c>
      <c r="DZ105" s="57">
        <v>4.07E-2</v>
      </c>
      <c r="EA105" s="57">
        <v>5.3900000000000003E-2</v>
      </c>
      <c r="EB105" s="57">
        <v>7.5700000000000003E-2</v>
      </c>
      <c r="EC105" s="57">
        <v>-8.1900000000000001E-2</v>
      </c>
      <c r="ED105" s="57">
        <v>-8.8800000000000004E-2</v>
      </c>
      <c r="EE105" s="57">
        <v>-5.6800000000000003E-2</v>
      </c>
      <c r="EF105" s="57">
        <v>8.3999999999999995E-3</v>
      </c>
      <c r="EG105" s="57">
        <v>-2.01E-2</v>
      </c>
      <c r="EH105" s="57">
        <v>-5.33E-2</v>
      </c>
      <c r="EI105" s="57">
        <v>7.3000000000000001E-3</v>
      </c>
      <c r="EJ105" s="57">
        <v>7.4300000000000005E-2</v>
      </c>
      <c r="EK105" s="57">
        <v>4.6199999999999998E-2</v>
      </c>
      <c r="EL105" s="57">
        <v>2.5399999999999999E-2</v>
      </c>
      <c r="EM105" s="57">
        <v>3.2199999999999999E-2</v>
      </c>
      <c r="EN105" s="57">
        <v>5.91E-2</v>
      </c>
      <c r="EO105" s="57">
        <v>-3.5700000000000003E-2</v>
      </c>
      <c r="EP105" s="57">
        <v>-6.4100000000000004E-2</v>
      </c>
      <c r="EQ105" s="57">
        <v>-2.5999999999999999E-3</v>
      </c>
      <c r="ER105" s="57">
        <v>5.3199999999999997E-2</v>
      </c>
      <c r="ES105" s="105"/>
    </row>
    <row r="106" spans="2:149" s="55" customFormat="1" x14ac:dyDescent="0.2">
      <c r="B106" s="56">
        <v>40663</v>
      </c>
      <c r="C106" s="57">
        <v>5.4600000000000003E-2</v>
      </c>
      <c r="D106" s="57">
        <v>4.19E-2</v>
      </c>
      <c r="E106" s="57">
        <v>5.57E-2</v>
      </c>
      <c r="F106" s="57">
        <v>6.4299999999999996E-2</v>
      </c>
      <c r="G106" s="57">
        <v>-4.4299999999999999E-2</v>
      </c>
      <c r="H106" s="57">
        <v>-7.7600000000000002E-2</v>
      </c>
      <c r="I106" s="57">
        <v>-3.8800000000000001E-2</v>
      </c>
      <c r="J106" s="57">
        <v>-6.9999999999999999E-4</v>
      </c>
      <c r="K106" s="57">
        <v>1.03E-2</v>
      </c>
      <c r="L106" s="57">
        <v>-4.3299999999999998E-2</v>
      </c>
      <c r="M106" s="57">
        <v>1.6799999999999999E-2</v>
      </c>
      <c r="N106" s="57">
        <v>6.0400000000000002E-2</v>
      </c>
      <c r="O106" s="57">
        <v>4.5400000000000003E-2</v>
      </c>
      <c r="P106" s="57">
        <v>2.76E-2</v>
      </c>
      <c r="Q106" s="57">
        <v>4.24E-2</v>
      </c>
      <c r="R106" s="57">
        <v>5.28E-2</v>
      </c>
      <c r="S106" s="57">
        <v>1E-3</v>
      </c>
      <c r="T106" s="57">
        <v>-5.4600000000000003E-2</v>
      </c>
      <c r="U106" s="57">
        <v>1.15E-2</v>
      </c>
      <c r="V106" s="57">
        <v>4.7100000000000003E-2</v>
      </c>
      <c r="W106" s="57"/>
      <c r="X106" s="57">
        <v>4.9700000000000001E-2</v>
      </c>
      <c r="Y106" s="57">
        <v>3.9E-2</v>
      </c>
      <c r="Z106" s="57">
        <v>5.2200000000000003E-2</v>
      </c>
      <c r="AA106" s="57">
        <v>6.4000000000000001E-2</v>
      </c>
      <c r="AB106" s="57">
        <v>-0.1033</v>
      </c>
      <c r="AC106" s="57">
        <v>-7.9500000000000001E-2</v>
      </c>
      <c r="AD106" s="57">
        <v>-3.9699999999999999E-2</v>
      </c>
      <c r="AE106" s="57">
        <v>3.5000000000000001E-3</v>
      </c>
      <c r="AF106" s="57">
        <v>-5.3600000000000002E-2</v>
      </c>
      <c r="AG106" s="57">
        <v>-4.5600000000000002E-2</v>
      </c>
      <c r="AH106" s="57">
        <v>1.35E-2</v>
      </c>
      <c r="AI106" s="57">
        <v>5.4899999999999997E-2</v>
      </c>
      <c r="AJ106" s="57">
        <v>3.5499999999999997E-2</v>
      </c>
      <c r="AK106" s="57">
        <v>2.3800000000000002E-2</v>
      </c>
      <c r="AL106" s="57">
        <v>3.2300000000000002E-2</v>
      </c>
      <c r="AM106" s="57">
        <v>5.0299999999999997E-2</v>
      </c>
      <c r="AN106" s="57">
        <v>-6.7699999999999996E-2</v>
      </c>
      <c r="AO106" s="57">
        <v>-5.8999999999999997E-2</v>
      </c>
      <c r="AP106" s="57">
        <v>5.1000000000000004E-3</v>
      </c>
      <c r="AQ106" s="57">
        <v>4.6100000000000002E-2</v>
      </c>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v>5.5E-2</v>
      </c>
      <c r="BO106" s="57">
        <v>4.87E-2</v>
      </c>
      <c r="BP106" s="57">
        <v>5.7299999999999997E-2</v>
      </c>
      <c r="BQ106" s="57">
        <v>6.4399999999999999E-2</v>
      </c>
      <c r="BR106" s="57">
        <v>-3.95E-2</v>
      </c>
      <c r="BS106" s="57">
        <v>-5.5899999999999998E-2</v>
      </c>
      <c r="BT106" s="57">
        <v>-3.6400000000000002E-2</v>
      </c>
      <c r="BU106" s="57">
        <v>-3.3999999999999998E-3</v>
      </c>
      <c r="BV106" s="57">
        <v>1.55E-2</v>
      </c>
      <c r="BW106" s="57">
        <v>-4.1000000000000003E-3</v>
      </c>
      <c r="BX106" s="57">
        <v>1.9599999999999999E-2</v>
      </c>
      <c r="BY106" s="57">
        <v>6.5600000000000006E-2</v>
      </c>
      <c r="BZ106" s="57">
        <v>4.6100000000000002E-2</v>
      </c>
      <c r="CA106" s="57">
        <v>3.9600000000000003E-2</v>
      </c>
      <c r="CB106" s="57">
        <v>4.87E-2</v>
      </c>
      <c r="CC106" s="57">
        <v>5.28E-2</v>
      </c>
      <c r="CD106" s="57">
        <v>6.6E-3</v>
      </c>
      <c r="CE106" s="57">
        <v>-1.1299999999999999E-2</v>
      </c>
      <c r="CF106" s="57">
        <v>1.15E-2</v>
      </c>
      <c r="CG106" s="57">
        <v>5.3600000000000002E-2</v>
      </c>
      <c r="CH106" s="57"/>
      <c r="CI106" s="57">
        <v>4.0300000000000002E-2</v>
      </c>
      <c r="CJ106" s="57"/>
      <c r="CK106" s="57"/>
      <c r="CL106" s="57"/>
      <c r="CM106" s="57">
        <v>-3.8300000000000001E-2</v>
      </c>
      <c r="CN106" s="57"/>
      <c r="CO106" s="57"/>
      <c r="CP106" s="57"/>
      <c r="CQ106" s="57">
        <v>2E-3</v>
      </c>
      <c r="CR106" s="57"/>
      <c r="CS106" s="57"/>
      <c r="CT106" s="57"/>
      <c r="CU106" s="57">
        <v>3.4299999999999997E-2</v>
      </c>
      <c r="CV106" s="57"/>
      <c r="CW106" s="57"/>
      <c r="CX106" s="57"/>
      <c r="CY106" s="57">
        <v>-4.0000000000000001E-3</v>
      </c>
      <c r="CZ106" s="57"/>
      <c r="DA106" s="57"/>
      <c r="DB106" s="57"/>
      <c r="DC106" s="57"/>
      <c r="DD106" s="57">
        <v>5.6000000000000001E-2</v>
      </c>
      <c r="DE106" s="57">
        <v>4.7399999999999998E-2</v>
      </c>
      <c r="DF106" s="57">
        <v>5.6000000000000001E-2</v>
      </c>
      <c r="DG106" s="57">
        <v>6.3600000000000004E-2</v>
      </c>
      <c r="DH106" s="57">
        <v>-4.1399999999999999E-2</v>
      </c>
      <c r="DI106" s="57">
        <v>-6.5000000000000002E-2</v>
      </c>
      <c r="DJ106" s="57">
        <v>-3.8800000000000001E-2</v>
      </c>
      <c r="DK106" s="57">
        <v>-1.0500000000000001E-2</v>
      </c>
      <c r="DL106" s="57">
        <v>1.46E-2</v>
      </c>
      <c r="DM106" s="57">
        <v>-1.41E-2</v>
      </c>
      <c r="DN106" s="57">
        <v>1.4800000000000001E-2</v>
      </c>
      <c r="DO106" s="57">
        <v>4.2599999999999999E-2</v>
      </c>
      <c r="DP106" s="57">
        <v>4.7100000000000003E-2</v>
      </c>
      <c r="DQ106" s="57">
        <v>3.7699999999999997E-2</v>
      </c>
      <c r="DR106" s="57">
        <v>4.6300000000000001E-2</v>
      </c>
      <c r="DS106" s="57">
        <v>5.2499999999999998E-2</v>
      </c>
      <c r="DT106" s="57">
        <v>5.7000000000000002E-3</v>
      </c>
      <c r="DU106" s="57">
        <v>-2.6599999999999999E-2</v>
      </c>
      <c r="DV106" s="57">
        <v>7.4000000000000003E-3</v>
      </c>
      <c r="DW106" s="57">
        <v>3.0599999999999999E-2</v>
      </c>
      <c r="DX106" s="57"/>
      <c r="DY106" s="57">
        <v>6.2799999999999995E-2</v>
      </c>
      <c r="DZ106" s="57">
        <v>4.1099999999999998E-2</v>
      </c>
      <c r="EA106" s="57">
        <v>5.5599999999999997E-2</v>
      </c>
      <c r="EB106" s="57">
        <v>7.4099999999999999E-2</v>
      </c>
      <c r="EC106" s="57">
        <v>-7.2300000000000003E-2</v>
      </c>
      <c r="ED106" s="57">
        <v>-8.8700000000000001E-2</v>
      </c>
      <c r="EE106" s="57">
        <v>-5.0700000000000002E-2</v>
      </c>
      <c r="EF106" s="57">
        <v>1.83E-2</v>
      </c>
      <c r="EG106" s="57">
        <v>-9.4999999999999998E-3</v>
      </c>
      <c r="EH106" s="57">
        <v>-5.1799999999999999E-2</v>
      </c>
      <c r="EI106" s="57">
        <v>2.1100000000000001E-2</v>
      </c>
      <c r="EJ106" s="57">
        <v>7.1800000000000003E-2</v>
      </c>
      <c r="EK106" s="57">
        <v>4.6899999999999997E-2</v>
      </c>
      <c r="EL106" s="57">
        <v>2.5700000000000001E-2</v>
      </c>
      <c r="EM106" s="57">
        <v>3.3500000000000002E-2</v>
      </c>
      <c r="EN106" s="57">
        <v>5.57E-2</v>
      </c>
      <c r="EO106" s="57">
        <v>-2.5399999999999999E-2</v>
      </c>
      <c r="EP106" s="57">
        <v>-6.2700000000000006E-2</v>
      </c>
      <c r="EQ106" s="57">
        <v>1.2999999999999999E-2</v>
      </c>
      <c r="ER106" s="57">
        <v>5.0700000000000002E-2</v>
      </c>
      <c r="ES106" s="105"/>
    </row>
    <row r="107" spans="2:149" s="55" customFormat="1" x14ac:dyDescent="0.2">
      <c r="B107" s="56">
        <v>40694</v>
      </c>
      <c r="C107" s="57">
        <v>5.4699999999999999E-2</v>
      </c>
      <c r="D107" s="57">
        <v>4.2200000000000001E-2</v>
      </c>
      <c r="E107" s="57">
        <v>5.4600000000000003E-2</v>
      </c>
      <c r="F107" s="57">
        <v>6.4000000000000001E-2</v>
      </c>
      <c r="G107" s="57">
        <v>-3.78E-2</v>
      </c>
      <c r="H107" s="57">
        <v>-7.5899999999999995E-2</v>
      </c>
      <c r="I107" s="57">
        <v>-3.3099999999999997E-2</v>
      </c>
      <c r="J107" s="57">
        <v>5.4000000000000003E-3</v>
      </c>
      <c r="K107" s="57">
        <v>1.6899999999999998E-2</v>
      </c>
      <c r="L107" s="57">
        <v>-3.7900000000000003E-2</v>
      </c>
      <c r="M107" s="57">
        <v>1.83E-2</v>
      </c>
      <c r="N107" s="57">
        <v>7.0300000000000001E-2</v>
      </c>
      <c r="O107" s="57">
        <v>4.5499999999999999E-2</v>
      </c>
      <c r="P107" s="57">
        <v>2.69E-2</v>
      </c>
      <c r="Q107" s="57">
        <v>4.2599999999999999E-2</v>
      </c>
      <c r="R107" s="57">
        <v>5.2699999999999997E-2</v>
      </c>
      <c r="S107" s="57">
        <v>7.7000000000000002E-3</v>
      </c>
      <c r="T107" s="57">
        <v>-5.2200000000000003E-2</v>
      </c>
      <c r="U107" s="57">
        <v>1.2800000000000001E-2</v>
      </c>
      <c r="V107" s="57">
        <v>5.5100000000000003E-2</v>
      </c>
      <c r="W107" s="57"/>
      <c r="X107" s="57">
        <v>4.87E-2</v>
      </c>
      <c r="Y107" s="57">
        <v>3.9E-2</v>
      </c>
      <c r="Z107" s="57">
        <v>5.1499999999999997E-2</v>
      </c>
      <c r="AA107" s="57">
        <v>6.3500000000000001E-2</v>
      </c>
      <c r="AB107" s="57">
        <v>-0.1038</v>
      </c>
      <c r="AC107" s="57">
        <v>-7.9200000000000007E-2</v>
      </c>
      <c r="AD107" s="57">
        <v>-3.56E-2</v>
      </c>
      <c r="AE107" s="57">
        <v>1.34E-2</v>
      </c>
      <c r="AF107" s="57">
        <v>-5.5100000000000003E-2</v>
      </c>
      <c r="AG107" s="57">
        <v>-4.6100000000000002E-2</v>
      </c>
      <c r="AH107" s="57">
        <v>1.3599999999999999E-2</v>
      </c>
      <c r="AI107" s="57">
        <v>6.08E-2</v>
      </c>
      <c r="AJ107" s="57">
        <v>3.4599999999999999E-2</v>
      </c>
      <c r="AK107" s="57">
        <v>2.4E-2</v>
      </c>
      <c r="AL107" s="57">
        <v>3.2899999999999999E-2</v>
      </c>
      <c r="AM107" s="57">
        <v>4.9000000000000002E-2</v>
      </c>
      <c r="AN107" s="57">
        <v>-6.9199999999999998E-2</v>
      </c>
      <c r="AO107" s="57">
        <v>-5.8599999999999999E-2</v>
      </c>
      <c r="AP107" s="57">
        <v>4.0000000000000001E-3</v>
      </c>
      <c r="AQ107" s="57">
        <v>4.7399999999999998E-2</v>
      </c>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v>5.5199999999999999E-2</v>
      </c>
      <c r="BO107" s="57">
        <v>4.9000000000000002E-2</v>
      </c>
      <c r="BP107" s="57">
        <v>5.7200000000000001E-2</v>
      </c>
      <c r="BQ107" s="57">
        <v>6.4799999999999996E-2</v>
      </c>
      <c r="BR107" s="57">
        <v>-3.2399999999999998E-2</v>
      </c>
      <c r="BS107" s="57">
        <v>-5.2600000000000001E-2</v>
      </c>
      <c r="BT107" s="57">
        <v>-2.86E-2</v>
      </c>
      <c r="BU107" s="57">
        <v>-1.6000000000000001E-3</v>
      </c>
      <c r="BV107" s="57">
        <v>2.2800000000000001E-2</v>
      </c>
      <c r="BW107" s="57">
        <v>3.0999999999999999E-3</v>
      </c>
      <c r="BX107" s="57">
        <v>2.93E-2</v>
      </c>
      <c r="BY107" s="57">
        <v>7.3400000000000007E-2</v>
      </c>
      <c r="BZ107" s="57">
        <v>4.6300000000000001E-2</v>
      </c>
      <c r="CA107" s="57">
        <v>3.9699999999999999E-2</v>
      </c>
      <c r="CB107" s="57">
        <v>4.8800000000000003E-2</v>
      </c>
      <c r="CC107" s="57">
        <v>5.2699999999999997E-2</v>
      </c>
      <c r="CD107" s="57">
        <v>1.3899999999999999E-2</v>
      </c>
      <c r="CE107" s="57">
        <v>-4.0000000000000001E-3</v>
      </c>
      <c r="CF107" s="57">
        <v>2.0299999999999999E-2</v>
      </c>
      <c r="CG107" s="57">
        <v>5.9900000000000002E-2</v>
      </c>
      <c r="CH107" s="57"/>
      <c r="CI107" s="57">
        <v>4.0500000000000001E-2</v>
      </c>
      <c r="CJ107" s="57"/>
      <c r="CK107" s="57"/>
      <c r="CL107" s="57"/>
      <c r="CM107" s="57">
        <v>-3.32E-2</v>
      </c>
      <c r="CN107" s="57"/>
      <c r="CO107" s="57"/>
      <c r="CP107" s="57"/>
      <c r="CQ107" s="57">
        <v>7.3000000000000001E-3</v>
      </c>
      <c r="CR107" s="57"/>
      <c r="CS107" s="57"/>
      <c r="CT107" s="57"/>
      <c r="CU107" s="57">
        <v>3.4500000000000003E-2</v>
      </c>
      <c r="CV107" s="57"/>
      <c r="CW107" s="57"/>
      <c r="CX107" s="57"/>
      <c r="CY107" s="57">
        <v>1.2999999999999999E-3</v>
      </c>
      <c r="CZ107" s="57"/>
      <c r="DA107" s="57"/>
      <c r="DB107" s="57"/>
      <c r="DC107" s="57"/>
      <c r="DD107" s="57">
        <v>5.6000000000000001E-2</v>
      </c>
      <c r="DE107" s="57">
        <v>4.9299999999999997E-2</v>
      </c>
      <c r="DF107" s="57">
        <v>5.5899999999999998E-2</v>
      </c>
      <c r="DG107" s="57">
        <v>6.3700000000000007E-2</v>
      </c>
      <c r="DH107" s="57">
        <v>-3.5299999999999998E-2</v>
      </c>
      <c r="DI107" s="57">
        <v>-4.65E-2</v>
      </c>
      <c r="DJ107" s="57">
        <v>-3.3099999999999997E-2</v>
      </c>
      <c r="DK107" s="57">
        <v>-6.7999999999999996E-3</v>
      </c>
      <c r="DL107" s="57">
        <v>2.07E-2</v>
      </c>
      <c r="DM107" s="57">
        <v>6.4999999999999997E-3</v>
      </c>
      <c r="DN107" s="57">
        <v>2.76E-2</v>
      </c>
      <c r="DO107" s="57">
        <v>5.2400000000000002E-2</v>
      </c>
      <c r="DP107" s="57">
        <v>4.7100000000000003E-2</v>
      </c>
      <c r="DQ107" s="57">
        <v>3.8699999999999998E-2</v>
      </c>
      <c r="DR107" s="57">
        <v>4.6300000000000001E-2</v>
      </c>
      <c r="DS107" s="57">
        <v>5.2499999999999998E-2</v>
      </c>
      <c r="DT107" s="57">
        <v>1.17E-2</v>
      </c>
      <c r="DU107" s="57">
        <v>-3.5999999999999999E-3</v>
      </c>
      <c r="DV107" s="57">
        <v>1.47E-2</v>
      </c>
      <c r="DW107" s="57">
        <v>4.19E-2</v>
      </c>
      <c r="DX107" s="57"/>
      <c r="DY107" s="57">
        <v>6.3700000000000007E-2</v>
      </c>
      <c r="DZ107" s="57">
        <v>4.1700000000000001E-2</v>
      </c>
      <c r="EA107" s="57">
        <v>5.5E-2</v>
      </c>
      <c r="EB107" s="57">
        <v>7.2700000000000001E-2</v>
      </c>
      <c r="EC107" s="57">
        <v>-6.1800000000000001E-2</v>
      </c>
      <c r="ED107" s="57">
        <v>-8.8800000000000004E-2</v>
      </c>
      <c r="EE107" s="57">
        <v>-4.4999999999999998E-2</v>
      </c>
      <c r="EF107" s="57">
        <v>1.9099999999999999E-2</v>
      </c>
      <c r="EG107" s="57">
        <v>1.9E-3</v>
      </c>
      <c r="EH107" s="57">
        <v>-5.7200000000000001E-2</v>
      </c>
      <c r="EI107" s="57">
        <v>1.2E-2</v>
      </c>
      <c r="EJ107" s="57">
        <v>8.4500000000000006E-2</v>
      </c>
      <c r="EK107" s="57">
        <v>4.7600000000000003E-2</v>
      </c>
      <c r="EL107" s="57">
        <v>2.4899999999999999E-2</v>
      </c>
      <c r="EM107" s="57">
        <v>3.39E-2</v>
      </c>
      <c r="EN107" s="57">
        <v>5.4399999999999997E-2</v>
      </c>
      <c r="EO107" s="57">
        <v>-1.41E-2</v>
      </c>
      <c r="EP107" s="57">
        <v>-6.9500000000000006E-2</v>
      </c>
      <c r="EQ107" s="57">
        <v>4.0000000000000001E-3</v>
      </c>
      <c r="ER107" s="57">
        <v>6.3799999999999996E-2</v>
      </c>
      <c r="ES107" s="105"/>
    </row>
    <row r="108" spans="2:149" s="55" customFormat="1" x14ac:dyDescent="0.2">
      <c r="B108" s="56">
        <v>40724</v>
      </c>
      <c r="C108" s="57">
        <v>5.4800000000000001E-2</v>
      </c>
      <c r="D108" s="57">
        <v>4.2000000000000003E-2</v>
      </c>
      <c r="E108" s="57">
        <v>5.2999999999999999E-2</v>
      </c>
      <c r="F108" s="57">
        <v>6.3700000000000007E-2</v>
      </c>
      <c r="G108" s="57">
        <v>-3.15E-2</v>
      </c>
      <c r="H108" s="57">
        <v>-7.2800000000000004E-2</v>
      </c>
      <c r="I108" s="57">
        <v>-3.1600000000000003E-2</v>
      </c>
      <c r="J108" s="57">
        <v>5.1000000000000004E-3</v>
      </c>
      <c r="K108" s="57">
        <v>2.3300000000000001E-2</v>
      </c>
      <c r="L108" s="57">
        <v>-3.8100000000000002E-2</v>
      </c>
      <c r="M108" s="57">
        <v>2.01E-2</v>
      </c>
      <c r="N108" s="57">
        <v>7.3400000000000007E-2</v>
      </c>
      <c r="O108" s="57">
        <v>4.5499999999999999E-2</v>
      </c>
      <c r="P108" s="57">
        <v>2.5999999999999999E-2</v>
      </c>
      <c r="Q108" s="57">
        <v>4.3099999999999999E-2</v>
      </c>
      <c r="R108" s="57">
        <v>5.2600000000000001E-2</v>
      </c>
      <c r="S108" s="57">
        <v>1.41E-2</v>
      </c>
      <c r="T108" s="57">
        <v>-4.9500000000000002E-2</v>
      </c>
      <c r="U108" s="57">
        <v>1.2800000000000001E-2</v>
      </c>
      <c r="V108" s="57">
        <v>5.91E-2</v>
      </c>
      <c r="W108" s="57"/>
      <c r="X108" s="57">
        <v>4.8099999999999997E-2</v>
      </c>
      <c r="Y108" s="57">
        <v>3.7199999999999997E-2</v>
      </c>
      <c r="Z108" s="57">
        <v>5.11E-2</v>
      </c>
      <c r="AA108" s="57">
        <v>6.1100000000000002E-2</v>
      </c>
      <c r="AB108" s="57">
        <v>-0.105</v>
      </c>
      <c r="AC108" s="57">
        <v>-8.0199999999999994E-2</v>
      </c>
      <c r="AD108" s="57">
        <v>-4.8000000000000001E-2</v>
      </c>
      <c r="AE108" s="57">
        <v>1.8100000000000002E-2</v>
      </c>
      <c r="AF108" s="57">
        <v>-5.6899999999999999E-2</v>
      </c>
      <c r="AG108" s="57">
        <v>-4.7100000000000003E-2</v>
      </c>
      <c r="AH108" s="57">
        <v>1.1299999999999999E-2</v>
      </c>
      <c r="AI108" s="57">
        <v>7.4300000000000005E-2</v>
      </c>
      <c r="AJ108" s="57">
        <v>3.4099999999999998E-2</v>
      </c>
      <c r="AK108" s="57">
        <v>2.2200000000000001E-2</v>
      </c>
      <c r="AL108" s="57">
        <v>3.2300000000000002E-2</v>
      </c>
      <c r="AM108" s="57">
        <v>4.5600000000000002E-2</v>
      </c>
      <c r="AN108" s="57">
        <v>-7.0999999999999994E-2</v>
      </c>
      <c r="AO108" s="57">
        <v>-6.1199999999999997E-2</v>
      </c>
      <c r="AP108" s="57">
        <v>-5.4999999999999997E-3</v>
      </c>
      <c r="AQ108" s="57">
        <v>4.9299999999999997E-2</v>
      </c>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v>5.5300000000000002E-2</v>
      </c>
      <c r="BO108" s="57">
        <v>4.9200000000000001E-2</v>
      </c>
      <c r="BP108" s="57">
        <v>5.7000000000000002E-2</v>
      </c>
      <c r="BQ108" s="57">
        <v>6.5199999999999994E-2</v>
      </c>
      <c r="BR108" s="57">
        <v>-2.5499999999999998E-2</v>
      </c>
      <c r="BS108" s="57">
        <v>-4.36E-2</v>
      </c>
      <c r="BT108" s="57">
        <v>-2.1100000000000001E-2</v>
      </c>
      <c r="BU108" s="57">
        <v>1.8E-3</v>
      </c>
      <c r="BV108" s="57">
        <v>2.98E-2</v>
      </c>
      <c r="BW108" s="57">
        <v>6.7000000000000002E-3</v>
      </c>
      <c r="BX108" s="57">
        <v>3.1E-2</v>
      </c>
      <c r="BY108" s="57">
        <v>7.0999999999999994E-2</v>
      </c>
      <c r="BZ108" s="57">
        <v>4.6399999999999997E-2</v>
      </c>
      <c r="CA108" s="57">
        <v>3.9800000000000002E-2</v>
      </c>
      <c r="CB108" s="57">
        <v>4.8599999999999997E-2</v>
      </c>
      <c r="CC108" s="57">
        <v>5.2600000000000001E-2</v>
      </c>
      <c r="CD108" s="57">
        <v>2.0899999999999998E-2</v>
      </c>
      <c r="CE108" s="57">
        <v>-1.6999999999999999E-3</v>
      </c>
      <c r="CF108" s="57">
        <v>2.0500000000000001E-2</v>
      </c>
      <c r="CG108" s="57">
        <v>6.1600000000000002E-2</v>
      </c>
      <c r="CH108" s="57"/>
      <c r="CI108" s="57">
        <v>4.1000000000000002E-2</v>
      </c>
      <c r="CJ108" s="57"/>
      <c r="CK108" s="57"/>
      <c r="CL108" s="57"/>
      <c r="CM108" s="57">
        <v>-2.9899999999999999E-2</v>
      </c>
      <c r="CN108" s="57"/>
      <c r="CO108" s="57"/>
      <c r="CP108" s="57"/>
      <c r="CQ108" s="57">
        <v>1.11E-2</v>
      </c>
      <c r="CR108" s="57"/>
      <c r="CS108" s="57"/>
      <c r="CT108" s="57"/>
      <c r="CU108" s="57">
        <v>3.49E-2</v>
      </c>
      <c r="CV108" s="57"/>
      <c r="CW108" s="57"/>
      <c r="CX108" s="57"/>
      <c r="CY108" s="57">
        <v>5.0000000000000001E-3</v>
      </c>
      <c r="CZ108" s="57"/>
      <c r="DA108" s="57"/>
      <c r="DB108" s="57"/>
      <c r="DC108" s="57"/>
      <c r="DD108" s="57">
        <v>5.6000000000000001E-2</v>
      </c>
      <c r="DE108" s="57">
        <v>4.8099999999999997E-2</v>
      </c>
      <c r="DF108" s="57">
        <v>5.62E-2</v>
      </c>
      <c r="DG108" s="57">
        <v>6.3700000000000007E-2</v>
      </c>
      <c r="DH108" s="57">
        <v>-2.92E-2</v>
      </c>
      <c r="DI108" s="57">
        <v>-3.9600000000000003E-2</v>
      </c>
      <c r="DJ108" s="57">
        <v>-2.2499999999999999E-2</v>
      </c>
      <c r="DK108" s="57">
        <v>-1.6000000000000001E-3</v>
      </c>
      <c r="DL108" s="57">
        <v>2.6800000000000001E-2</v>
      </c>
      <c r="DM108" s="57">
        <v>9.7000000000000003E-3</v>
      </c>
      <c r="DN108" s="57">
        <v>2.7E-2</v>
      </c>
      <c r="DO108" s="57">
        <v>5.8700000000000002E-2</v>
      </c>
      <c r="DP108" s="57">
        <v>4.7E-2</v>
      </c>
      <c r="DQ108" s="57">
        <v>3.9100000000000003E-2</v>
      </c>
      <c r="DR108" s="57">
        <v>4.5600000000000002E-2</v>
      </c>
      <c r="DS108" s="57">
        <v>5.2400000000000002E-2</v>
      </c>
      <c r="DT108" s="57">
        <v>1.78E-2</v>
      </c>
      <c r="DU108" s="57">
        <v>-1.6000000000000001E-3</v>
      </c>
      <c r="DV108" s="57">
        <v>1.6400000000000001E-2</v>
      </c>
      <c r="DW108" s="57">
        <v>4.9299999999999997E-2</v>
      </c>
      <c r="DX108" s="57"/>
      <c r="DY108" s="57">
        <v>6.4399999999999999E-2</v>
      </c>
      <c r="DZ108" s="57">
        <v>4.2000000000000003E-2</v>
      </c>
      <c r="EA108" s="57">
        <v>5.2299999999999999E-2</v>
      </c>
      <c r="EB108" s="57">
        <v>6.7199999999999996E-2</v>
      </c>
      <c r="EC108" s="57">
        <v>-5.1700000000000003E-2</v>
      </c>
      <c r="ED108" s="57">
        <v>-8.8999999999999996E-2</v>
      </c>
      <c r="EE108" s="57">
        <v>-5.4699999999999999E-2</v>
      </c>
      <c r="EF108" s="57">
        <v>1.9699999999999999E-2</v>
      </c>
      <c r="EG108" s="57">
        <v>1.2699999999999999E-2</v>
      </c>
      <c r="EH108" s="57">
        <v>-5.79E-2</v>
      </c>
      <c r="EI108" s="57">
        <v>1.1999999999999999E-3</v>
      </c>
      <c r="EJ108" s="57">
        <v>9.1999999999999998E-2</v>
      </c>
      <c r="EK108" s="57">
        <v>4.82E-2</v>
      </c>
      <c r="EL108" s="57">
        <v>2.3599999999999999E-2</v>
      </c>
      <c r="EM108" s="57">
        <v>3.32E-2</v>
      </c>
      <c r="EN108" s="57">
        <v>5.2699999999999997E-2</v>
      </c>
      <c r="EO108" s="57">
        <v>-3.5000000000000001E-3</v>
      </c>
      <c r="EP108" s="57">
        <v>-6.9800000000000001E-2</v>
      </c>
      <c r="EQ108" s="57">
        <v>-6.7999999999999996E-3</v>
      </c>
      <c r="ER108" s="57">
        <v>7.2599999999999998E-2</v>
      </c>
      <c r="ES108" s="105"/>
    </row>
    <row r="109" spans="2:149" s="55" customFormat="1" x14ac:dyDescent="0.2">
      <c r="B109" s="56">
        <v>40755</v>
      </c>
      <c r="C109" s="57">
        <v>5.4899999999999997E-2</v>
      </c>
      <c r="D109" s="57">
        <v>4.3200000000000002E-2</v>
      </c>
      <c r="E109" s="57">
        <v>5.3100000000000001E-2</v>
      </c>
      <c r="F109" s="57">
        <v>6.3799999999999996E-2</v>
      </c>
      <c r="G109" s="57">
        <v>-2.5600000000000001E-2</v>
      </c>
      <c r="H109" s="57">
        <v>-7.4999999999999997E-2</v>
      </c>
      <c r="I109" s="57">
        <v>-2.2499999999999999E-2</v>
      </c>
      <c r="J109" s="57">
        <v>9.1999999999999998E-3</v>
      </c>
      <c r="K109" s="57">
        <v>2.9399999999999999E-2</v>
      </c>
      <c r="L109" s="57">
        <v>-2.9899999999999999E-2</v>
      </c>
      <c r="M109" s="57">
        <v>2.5399999999999999E-2</v>
      </c>
      <c r="N109" s="57">
        <v>7.3899999999999993E-2</v>
      </c>
      <c r="O109" s="57">
        <v>4.5600000000000002E-2</v>
      </c>
      <c r="P109" s="57">
        <v>2.7099999999999999E-2</v>
      </c>
      <c r="Q109" s="57">
        <v>4.3700000000000003E-2</v>
      </c>
      <c r="R109" s="57">
        <v>5.28E-2</v>
      </c>
      <c r="S109" s="57">
        <v>2.01E-2</v>
      </c>
      <c r="T109" s="57">
        <v>-4.7600000000000003E-2</v>
      </c>
      <c r="U109" s="57">
        <v>1.6199999999999999E-2</v>
      </c>
      <c r="V109" s="57">
        <v>5.91E-2</v>
      </c>
      <c r="W109" s="57"/>
      <c r="X109" s="57">
        <v>4.8599999999999997E-2</v>
      </c>
      <c r="Y109" s="57">
        <v>4.0099999999999997E-2</v>
      </c>
      <c r="Z109" s="57">
        <v>4.8800000000000003E-2</v>
      </c>
      <c r="AA109" s="57">
        <v>6.0400000000000002E-2</v>
      </c>
      <c r="AB109" s="57">
        <v>-9.9500000000000005E-2</v>
      </c>
      <c r="AC109" s="57">
        <v>-8.4000000000000005E-2</v>
      </c>
      <c r="AD109" s="57">
        <v>-4.7800000000000002E-2</v>
      </c>
      <c r="AE109" s="57">
        <v>1.7999999999999999E-2</v>
      </c>
      <c r="AF109" s="57">
        <v>-5.0799999999999998E-2</v>
      </c>
      <c r="AG109" s="57">
        <v>-4.8599999999999997E-2</v>
      </c>
      <c r="AH109" s="57">
        <v>1.7000000000000001E-2</v>
      </c>
      <c r="AI109" s="57">
        <v>7.6499999999999999E-2</v>
      </c>
      <c r="AJ109" s="57">
        <v>3.4599999999999999E-2</v>
      </c>
      <c r="AK109" s="57">
        <v>1.9599999999999999E-2</v>
      </c>
      <c r="AL109" s="57">
        <v>3.39E-2</v>
      </c>
      <c r="AM109" s="57">
        <v>4.5900000000000003E-2</v>
      </c>
      <c r="AN109" s="57">
        <v>-6.4899999999999999E-2</v>
      </c>
      <c r="AO109" s="57">
        <v>-6.2700000000000006E-2</v>
      </c>
      <c r="AP109" s="57">
        <v>1E-3</v>
      </c>
      <c r="AQ109" s="57">
        <v>5.9499999999999997E-2</v>
      </c>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v>5.5399999999999998E-2</v>
      </c>
      <c r="BO109" s="57">
        <v>4.9399999999999999E-2</v>
      </c>
      <c r="BP109" s="57">
        <v>5.7000000000000002E-2</v>
      </c>
      <c r="BQ109" s="57">
        <v>6.5699999999999995E-2</v>
      </c>
      <c r="BR109" s="57">
        <v>-1.95E-2</v>
      </c>
      <c r="BS109" s="57">
        <v>-3.7699999999999997E-2</v>
      </c>
      <c r="BT109" s="57">
        <v>-1.8499999999999999E-2</v>
      </c>
      <c r="BU109" s="57">
        <v>5.4000000000000003E-3</v>
      </c>
      <c r="BV109" s="57">
        <v>3.5900000000000001E-2</v>
      </c>
      <c r="BW109" s="57">
        <v>1.11E-2</v>
      </c>
      <c r="BX109" s="57">
        <v>3.4000000000000002E-2</v>
      </c>
      <c r="BY109" s="57">
        <v>6.93E-2</v>
      </c>
      <c r="BZ109" s="57">
        <v>4.65E-2</v>
      </c>
      <c r="CA109" s="57">
        <v>0.04</v>
      </c>
      <c r="CB109" s="57">
        <v>4.8500000000000001E-2</v>
      </c>
      <c r="CC109" s="57">
        <v>5.3100000000000001E-2</v>
      </c>
      <c r="CD109" s="57">
        <v>2.7E-2</v>
      </c>
      <c r="CE109" s="57">
        <v>1.1999999999999999E-3</v>
      </c>
      <c r="CF109" s="57">
        <v>2.5100000000000001E-2</v>
      </c>
      <c r="CG109" s="57">
        <v>5.8099999999999999E-2</v>
      </c>
      <c r="CH109" s="57"/>
      <c r="CI109" s="57">
        <v>4.1500000000000002E-2</v>
      </c>
      <c r="CJ109" s="57"/>
      <c r="CK109" s="57"/>
      <c r="CL109" s="57"/>
      <c r="CM109" s="57">
        <v>-2.3800000000000002E-2</v>
      </c>
      <c r="CN109" s="57"/>
      <c r="CO109" s="57"/>
      <c r="CP109" s="57"/>
      <c r="CQ109" s="57">
        <v>1.78E-2</v>
      </c>
      <c r="CR109" s="57"/>
      <c r="CS109" s="57"/>
      <c r="CT109" s="57"/>
      <c r="CU109" s="57">
        <v>3.5400000000000001E-2</v>
      </c>
      <c r="CV109" s="57"/>
      <c r="CW109" s="57"/>
      <c r="CX109" s="57"/>
      <c r="CY109" s="57">
        <v>1.17E-2</v>
      </c>
      <c r="CZ109" s="57"/>
      <c r="DA109" s="57"/>
      <c r="DB109" s="57"/>
      <c r="DC109" s="57"/>
      <c r="DD109" s="57">
        <v>5.5800000000000002E-2</v>
      </c>
      <c r="DE109" s="57">
        <v>4.6600000000000003E-2</v>
      </c>
      <c r="DF109" s="57">
        <v>5.6099999999999997E-2</v>
      </c>
      <c r="DG109" s="57">
        <v>6.3600000000000004E-2</v>
      </c>
      <c r="DH109" s="57">
        <v>-2.4400000000000002E-2</v>
      </c>
      <c r="DI109" s="57">
        <v>-4.0800000000000003E-2</v>
      </c>
      <c r="DJ109" s="57">
        <v>-2.0400000000000001E-2</v>
      </c>
      <c r="DK109" s="57">
        <v>1.6000000000000001E-3</v>
      </c>
      <c r="DL109" s="57">
        <v>3.1399999999999997E-2</v>
      </c>
      <c r="DM109" s="57">
        <v>1.4E-2</v>
      </c>
      <c r="DN109" s="57">
        <v>3.0499999999999999E-2</v>
      </c>
      <c r="DO109" s="57">
        <v>0.06</v>
      </c>
      <c r="DP109" s="57">
        <v>4.6899999999999997E-2</v>
      </c>
      <c r="DQ109" s="57">
        <v>3.9E-2</v>
      </c>
      <c r="DR109" s="57">
        <v>4.5499999999999999E-2</v>
      </c>
      <c r="DS109" s="57">
        <v>5.2200000000000003E-2</v>
      </c>
      <c r="DT109" s="57">
        <v>2.2499999999999999E-2</v>
      </c>
      <c r="DU109" s="57">
        <v>2.2000000000000001E-3</v>
      </c>
      <c r="DV109" s="57">
        <v>2.12E-2</v>
      </c>
      <c r="DW109" s="57">
        <v>5.1200000000000002E-2</v>
      </c>
      <c r="DX109" s="57"/>
      <c r="DY109" s="57">
        <v>6.5699999999999995E-2</v>
      </c>
      <c r="DZ109" s="57">
        <v>4.36E-2</v>
      </c>
      <c r="EA109" s="57">
        <v>5.45E-2</v>
      </c>
      <c r="EB109" s="57">
        <v>6.9599999999999995E-2</v>
      </c>
      <c r="EC109" s="57">
        <v>-3.9300000000000002E-2</v>
      </c>
      <c r="ED109" s="57">
        <v>-8.8300000000000003E-2</v>
      </c>
      <c r="EE109" s="57">
        <v>-6.0499999999999998E-2</v>
      </c>
      <c r="EF109" s="57">
        <v>2.0799999999999999E-2</v>
      </c>
      <c r="EG109" s="57">
        <v>2.64E-2</v>
      </c>
      <c r="EH109" s="57">
        <v>-4.8500000000000001E-2</v>
      </c>
      <c r="EI109" s="57">
        <v>9.5999999999999992E-3</v>
      </c>
      <c r="EJ109" s="57">
        <v>0.1052</v>
      </c>
      <c r="EK109" s="57">
        <v>4.9399999999999999E-2</v>
      </c>
      <c r="EL109" s="57">
        <v>2.3699999999999999E-2</v>
      </c>
      <c r="EM109" s="57">
        <v>3.44E-2</v>
      </c>
      <c r="EN109" s="57">
        <v>5.2999999999999999E-2</v>
      </c>
      <c r="EO109" s="57">
        <v>1.01E-2</v>
      </c>
      <c r="EP109" s="57">
        <v>-6.1100000000000002E-2</v>
      </c>
      <c r="EQ109" s="57">
        <v>1.6999999999999999E-3</v>
      </c>
      <c r="ER109" s="57">
        <v>7.7899999999999997E-2</v>
      </c>
      <c r="ES109" s="105"/>
    </row>
    <row r="110" spans="2:149" s="55" customFormat="1" x14ac:dyDescent="0.2">
      <c r="B110" s="56">
        <v>40786</v>
      </c>
      <c r="C110" s="57">
        <v>5.5100000000000003E-2</v>
      </c>
      <c r="D110" s="57">
        <v>4.36E-2</v>
      </c>
      <c r="E110" s="57">
        <v>5.3800000000000001E-2</v>
      </c>
      <c r="F110" s="57">
        <v>6.4000000000000001E-2</v>
      </c>
      <c r="G110" s="57">
        <v>-1.9599999999999999E-2</v>
      </c>
      <c r="H110" s="57">
        <v>-7.1800000000000003E-2</v>
      </c>
      <c r="I110" s="57">
        <v>-2.06E-2</v>
      </c>
      <c r="J110" s="57">
        <v>1.61E-2</v>
      </c>
      <c r="K110" s="57">
        <v>3.5400000000000001E-2</v>
      </c>
      <c r="L110" s="57">
        <v>-2.47E-2</v>
      </c>
      <c r="M110" s="57">
        <v>3.0099999999999998E-2</v>
      </c>
      <c r="N110" s="57">
        <v>7.5899999999999995E-2</v>
      </c>
      <c r="O110" s="57">
        <v>4.5699999999999998E-2</v>
      </c>
      <c r="P110" s="57">
        <v>2.7199999999999998E-2</v>
      </c>
      <c r="Q110" s="57">
        <v>4.2700000000000002E-2</v>
      </c>
      <c r="R110" s="57">
        <v>5.2900000000000003E-2</v>
      </c>
      <c r="S110" s="57">
        <v>2.6100000000000002E-2</v>
      </c>
      <c r="T110" s="57">
        <v>-3.6600000000000001E-2</v>
      </c>
      <c r="U110" s="57">
        <v>2.06E-2</v>
      </c>
      <c r="V110" s="57">
        <v>6.2E-2</v>
      </c>
      <c r="W110" s="57"/>
      <c r="X110" s="57">
        <v>4.9200000000000001E-2</v>
      </c>
      <c r="Y110" s="57">
        <v>4.0599999999999997E-2</v>
      </c>
      <c r="Z110" s="57">
        <v>5.2200000000000003E-2</v>
      </c>
      <c r="AA110" s="57">
        <v>6.1199999999999997E-2</v>
      </c>
      <c r="AB110" s="57">
        <v>-9.2499999999999999E-2</v>
      </c>
      <c r="AC110" s="57">
        <v>-8.72E-2</v>
      </c>
      <c r="AD110" s="57">
        <v>-4.7500000000000001E-2</v>
      </c>
      <c r="AE110" s="57">
        <v>1.84E-2</v>
      </c>
      <c r="AF110" s="57">
        <v>-4.3299999999999998E-2</v>
      </c>
      <c r="AG110" s="57">
        <v>-5.0099999999999999E-2</v>
      </c>
      <c r="AH110" s="57">
        <v>1.7899999999999999E-2</v>
      </c>
      <c r="AI110" s="57">
        <v>7.7399999999999997E-2</v>
      </c>
      <c r="AJ110" s="57">
        <v>3.5099999999999999E-2</v>
      </c>
      <c r="AK110" s="57">
        <v>1.9400000000000001E-2</v>
      </c>
      <c r="AL110" s="57">
        <v>3.4599999999999999E-2</v>
      </c>
      <c r="AM110" s="57">
        <v>4.6300000000000001E-2</v>
      </c>
      <c r="AN110" s="57">
        <v>-5.74E-2</v>
      </c>
      <c r="AO110" s="57">
        <v>-6.4199999999999993E-2</v>
      </c>
      <c r="AP110" s="57">
        <v>7.4999999999999997E-3</v>
      </c>
      <c r="AQ110" s="57">
        <v>6.0699999999999997E-2</v>
      </c>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7"/>
      <c r="BN110" s="57">
        <v>5.5500000000000001E-2</v>
      </c>
      <c r="BO110" s="57">
        <v>4.9399999999999999E-2</v>
      </c>
      <c r="BP110" s="57">
        <v>5.7200000000000001E-2</v>
      </c>
      <c r="BQ110" s="57">
        <v>6.6199999999999995E-2</v>
      </c>
      <c r="BR110" s="57">
        <v>-1.37E-2</v>
      </c>
      <c r="BS110" s="57">
        <v>-3.1099999999999999E-2</v>
      </c>
      <c r="BT110" s="57">
        <v>-1.55E-2</v>
      </c>
      <c r="BU110" s="57">
        <v>1.0200000000000001E-2</v>
      </c>
      <c r="BV110" s="57">
        <v>4.1799999999999997E-2</v>
      </c>
      <c r="BW110" s="57">
        <v>1.29E-2</v>
      </c>
      <c r="BX110" s="57">
        <v>3.9199999999999999E-2</v>
      </c>
      <c r="BY110" s="57">
        <v>7.3400000000000007E-2</v>
      </c>
      <c r="BZ110" s="57">
        <v>4.6600000000000003E-2</v>
      </c>
      <c r="CA110" s="57">
        <v>4.02E-2</v>
      </c>
      <c r="CB110" s="57">
        <v>4.8300000000000003E-2</v>
      </c>
      <c r="CC110" s="57">
        <v>5.3400000000000003E-2</v>
      </c>
      <c r="CD110" s="57">
        <v>3.2800000000000003E-2</v>
      </c>
      <c r="CE110" s="57">
        <v>3.2000000000000002E-3</v>
      </c>
      <c r="CF110" s="57">
        <v>3.2199999999999999E-2</v>
      </c>
      <c r="CG110" s="57">
        <v>6.25E-2</v>
      </c>
      <c r="CH110" s="57"/>
      <c r="CI110" s="57">
        <v>4.2000000000000003E-2</v>
      </c>
      <c r="CJ110" s="57"/>
      <c r="CK110" s="57"/>
      <c r="CL110" s="57"/>
      <c r="CM110" s="57">
        <v>-1.7399999999999999E-2</v>
      </c>
      <c r="CN110" s="57"/>
      <c r="CO110" s="57"/>
      <c r="CP110" s="57"/>
      <c r="CQ110" s="57">
        <v>2.46E-2</v>
      </c>
      <c r="CR110" s="57"/>
      <c r="CS110" s="57"/>
      <c r="CT110" s="57"/>
      <c r="CU110" s="57">
        <v>3.5900000000000001E-2</v>
      </c>
      <c r="CV110" s="57"/>
      <c r="CW110" s="57"/>
      <c r="CX110" s="57"/>
      <c r="CY110" s="57">
        <v>1.8499999999999999E-2</v>
      </c>
      <c r="CZ110" s="57"/>
      <c r="DA110" s="57"/>
      <c r="DB110" s="57"/>
      <c r="DC110" s="57"/>
      <c r="DD110" s="57">
        <v>5.57E-2</v>
      </c>
      <c r="DE110" s="57">
        <v>4.53E-2</v>
      </c>
      <c r="DF110" s="57">
        <v>5.6300000000000003E-2</v>
      </c>
      <c r="DG110" s="57">
        <v>6.3799999999999996E-2</v>
      </c>
      <c r="DH110" s="57">
        <v>-1.9400000000000001E-2</v>
      </c>
      <c r="DI110" s="57">
        <v>-3.8300000000000001E-2</v>
      </c>
      <c r="DJ110" s="57">
        <v>-1.7299999999999999E-2</v>
      </c>
      <c r="DK110" s="57">
        <v>3.3999999999999998E-3</v>
      </c>
      <c r="DL110" s="57">
        <v>3.6299999999999999E-2</v>
      </c>
      <c r="DM110" s="57">
        <v>1.77E-2</v>
      </c>
      <c r="DN110" s="57">
        <v>3.2800000000000003E-2</v>
      </c>
      <c r="DO110" s="57">
        <v>6.8199999999999997E-2</v>
      </c>
      <c r="DP110" s="57">
        <v>4.6699999999999998E-2</v>
      </c>
      <c r="DQ110" s="57">
        <v>3.95E-2</v>
      </c>
      <c r="DR110" s="57">
        <v>4.5600000000000002E-2</v>
      </c>
      <c r="DS110" s="57">
        <v>5.2499999999999998E-2</v>
      </c>
      <c r="DT110" s="57">
        <v>2.7300000000000001E-2</v>
      </c>
      <c r="DU110" s="57">
        <v>7.9000000000000008E-3</v>
      </c>
      <c r="DV110" s="57">
        <v>2.41E-2</v>
      </c>
      <c r="DW110" s="57">
        <v>5.7099999999999998E-2</v>
      </c>
      <c r="DX110" s="57"/>
      <c r="DY110" s="57">
        <v>6.6900000000000001E-2</v>
      </c>
      <c r="DZ110" s="57">
        <v>4.3999999999999997E-2</v>
      </c>
      <c r="EA110" s="57">
        <v>5.4399999999999997E-2</v>
      </c>
      <c r="EB110" s="57">
        <v>6.9900000000000004E-2</v>
      </c>
      <c r="EC110" s="57">
        <v>-2.7300000000000001E-2</v>
      </c>
      <c r="ED110" s="57">
        <v>-8.8200000000000001E-2</v>
      </c>
      <c r="EE110" s="57">
        <v>-5.9499999999999997E-2</v>
      </c>
      <c r="EF110" s="57">
        <v>2.6700000000000002E-2</v>
      </c>
      <c r="EG110" s="57">
        <v>3.9600000000000003E-2</v>
      </c>
      <c r="EH110" s="57">
        <v>-4.8599999999999997E-2</v>
      </c>
      <c r="EI110" s="57">
        <v>8.3000000000000001E-3</v>
      </c>
      <c r="EJ110" s="57">
        <v>0.1091</v>
      </c>
      <c r="EK110" s="57">
        <v>5.0599999999999999E-2</v>
      </c>
      <c r="EL110" s="57">
        <v>2.23E-2</v>
      </c>
      <c r="EM110" s="57">
        <v>3.56E-2</v>
      </c>
      <c r="EN110" s="57">
        <v>5.2999999999999999E-2</v>
      </c>
      <c r="EO110" s="57">
        <v>2.3199999999999998E-2</v>
      </c>
      <c r="EP110" s="57">
        <v>-6.2199999999999998E-2</v>
      </c>
      <c r="EQ110" s="57">
        <v>2.9999999999999997E-4</v>
      </c>
      <c r="ER110" s="57">
        <v>8.0500000000000002E-2</v>
      </c>
      <c r="ES110" s="105"/>
    </row>
    <row r="111" spans="2:149" s="55" customFormat="1" x14ac:dyDescent="0.2">
      <c r="B111" s="56">
        <v>40816</v>
      </c>
      <c r="C111" s="57">
        <v>5.5199999999999999E-2</v>
      </c>
      <c r="D111" s="57">
        <v>4.4200000000000003E-2</v>
      </c>
      <c r="E111" s="57">
        <v>5.4800000000000001E-2</v>
      </c>
      <c r="F111" s="57">
        <v>6.4299999999999996E-2</v>
      </c>
      <c r="G111" s="57">
        <v>-1.43E-2</v>
      </c>
      <c r="H111" s="57">
        <v>-6.8400000000000002E-2</v>
      </c>
      <c r="I111" s="57">
        <v>-1.5599999999999999E-2</v>
      </c>
      <c r="J111" s="57">
        <v>1.9E-2</v>
      </c>
      <c r="K111" s="57">
        <v>4.0800000000000003E-2</v>
      </c>
      <c r="L111" s="57">
        <v>-1.6899999999999998E-2</v>
      </c>
      <c r="M111" s="57">
        <v>3.3399999999999999E-2</v>
      </c>
      <c r="N111" s="57">
        <v>8.4199999999999997E-2</v>
      </c>
      <c r="O111" s="57">
        <v>4.58E-2</v>
      </c>
      <c r="P111" s="57">
        <v>2.81E-2</v>
      </c>
      <c r="Q111" s="57">
        <v>4.41E-2</v>
      </c>
      <c r="R111" s="57">
        <v>5.2900000000000003E-2</v>
      </c>
      <c r="S111" s="57">
        <v>3.15E-2</v>
      </c>
      <c r="T111" s="57">
        <v>-3.2399999999999998E-2</v>
      </c>
      <c r="U111" s="57">
        <v>2.5000000000000001E-2</v>
      </c>
      <c r="V111" s="57">
        <v>6.93E-2</v>
      </c>
      <c r="W111" s="57"/>
      <c r="X111" s="57">
        <v>4.9599999999999998E-2</v>
      </c>
      <c r="Y111" s="57">
        <v>4.1099999999999998E-2</v>
      </c>
      <c r="Z111" s="57">
        <v>5.2400000000000002E-2</v>
      </c>
      <c r="AA111" s="57">
        <v>6.1800000000000001E-2</v>
      </c>
      <c r="AB111" s="57">
        <v>-8.3400000000000002E-2</v>
      </c>
      <c r="AC111" s="57">
        <v>-7.8100000000000003E-2</v>
      </c>
      <c r="AD111" s="57">
        <v>-4.7600000000000003E-2</v>
      </c>
      <c r="AE111" s="57">
        <v>1.9400000000000001E-2</v>
      </c>
      <c r="AF111" s="57">
        <v>-3.39E-2</v>
      </c>
      <c r="AG111" s="57">
        <v>-4.3799999999999999E-2</v>
      </c>
      <c r="AH111" s="57">
        <v>1.8700000000000001E-2</v>
      </c>
      <c r="AI111" s="57">
        <v>7.8399999999999997E-2</v>
      </c>
      <c r="AJ111" s="57">
        <v>3.56E-2</v>
      </c>
      <c r="AK111" s="57">
        <v>1.9599999999999999E-2</v>
      </c>
      <c r="AL111" s="57">
        <v>3.5299999999999998E-2</v>
      </c>
      <c r="AM111" s="57">
        <v>4.6699999999999998E-2</v>
      </c>
      <c r="AN111" s="57">
        <v>-4.7899999999999998E-2</v>
      </c>
      <c r="AO111" s="57">
        <v>-5.6000000000000001E-2</v>
      </c>
      <c r="AP111" s="57">
        <v>1.09E-2</v>
      </c>
      <c r="AQ111" s="57">
        <v>6.1800000000000001E-2</v>
      </c>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v>5.5599999999999997E-2</v>
      </c>
      <c r="BO111" s="57">
        <v>5.0900000000000001E-2</v>
      </c>
      <c r="BP111" s="57">
        <v>5.8000000000000003E-2</v>
      </c>
      <c r="BQ111" s="57">
        <v>6.7500000000000004E-2</v>
      </c>
      <c r="BR111" s="57">
        <v>-8.6999999999999994E-3</v>
      </c>
      <c r="BS111" s="57">
        <v>-2.9100000000000001E-2</v>
      </c>
      <c r="BT111" s="57">
        <v>-6.7999999999999996E-3</v>
      </c>
      <c r="BU111" s="57">
        <v>1.78E-2</v>
      </c>
      <c r="BV111" s="57">
        <v>4.6899999999999997E-2</v>
      </c>
      <c r="BW111" s="57">
        <v>2.69E-2</v>
      </c>
      <c r="BX111" s="57">
        <v>4.3700000000000003E-2</v>
      </c>
      <c r="BY111" s="57">
        <v>8.4599999999999995E-2</v>
      </c>
      <c r="BZ111" s="57">
        <v>4.6600000000000003E-2</v>
      </c>
      <c r="CA111" s="57">
        <v>4.2099999999999999E-2</v>
      </c>
      <c r="CB111" s="57">
        <v>4.8599999999999997E-2</v>
      </c>
      <c r="CC111" s="57">
        <v>5.3699999999999998E-2</v>
      </c>
      <c r="CD111" s="57">
        <v>3.7900000000000003E-2</v>
      </c>
      <c r="CE111" s="57">
        <v>1.6899999999999998E-2</v>
      </c>
      <c r="CF111" s="57">
        <v>3.8199999999999998E-2</v>
      </c>
      <c r="CG111" s="57">
        <v>7.1800000000000003E-2</v>
      </c>
      <c r="CH111" s="57"/>
      <c r="CI111" s="57">
        <v>4.2500000000000003E-2</v>
      </c>
      <c r="CJ111" s="57"/>
      <c r="CK111" s="57"/>
      <c r="CL111" s="57"/>
      <c r="CM111" s="57">
        <v>-1.0999999999999999E-2</v>
      </c>
      <c r="CN111" s="57"/>
      <c r="CO111" s="57"/>
      <c r="CP111" s="57"/>
      <c r="CQ111" s="57">
        <v>3.15E-2</v>
      </c>
      <c r="CR111" s="57"/>
      <c r="CS111" s="57"/>
      <c r="CT111" s="57"/>
      <c r="CU111" s="57">
        <v>3.6299999999999999E-2</v>
      </c>
      <c r="CV111" s="57"/>
      <c r="CW111" s="57"/>
      <c r="CX111" s="57"/>
      <c r="CY111" s="57">
        <v>2.53E-2</v>
      </c>
      <c r="CZ111" s="57"/>
      <c r="DA111" s="57"/>
      <c r="DB111" s="57"/>
      <c r="DC111" s="57"/>
      <c r="DD111" s="57">
        <v>5.57E-2</v>
      </c>
      <c r="DE111" s="57">
        <v>4.8500000000000001E-2</v>
      </c>
      <c r="DF111" s="57">
        <v>5.7000000000000002E-2</v>
      </c>
      <c r="DG111" s="57">
        <v>6.4399999999999999E-2</v>
      </c>
      <c r="DH111" s="57">
        <v>-1.44E-2</v>
      </c>
      <c r="DI111" s="57">
        <v>-3.6700000000000003E-2</v>
      </c>
      <c r="DJ111" s="57">
        <v>-1.47E-2</v>
      </c>
      <c r="DK111" s="57">
        <v>1.0800000000000001E-2</v>
      </c>
      <c r="DL111" s="57">
        <v>4.1300000000000003E-2</v>
      </c>
      <c r="DM111" s="57">
        <v>2.7699999999999999E-2</v>
      </c>
      <c r="DN111" s="57">
        <v>3.5799999999999998E-2</v>
      </c>
      <c r="DO111" s="57">
        <v>7.7299999999999994E-2</v>
      </c>
      <c r="DP111" s="57">
        <v>4.6699999999999998E-2</v>
      </c>
      <c r="DQ111" s="57">
        <v>4.0099999999999997E-2</v>
      </c>
      <c r="DR111" s="57">
        <v>4.6699999999999998E-2</v>
      </c>
      <c r="DS111" s="57">
        <v>5.3199999999999997E-2</v>
      </c>
      <c r="DT111" s="57">
        <v>3.2300000000000002E-2</v>
      </c>
      <c r="DU111" s="57">
        <v>1.4500000000000001E-2</v>
      </c>
      <c r="DV111" s="57">
        <v>3.2099999999999997E-2</v>
      </c>
      <c r="DW111" s="57">
        <v>6.6500000000000004E-2</v>
      </c>
      <c r="DX111" s="57"/>
      <c r="DY111" s="57">
        <v>6.7000000000000004E-2</v>
      </c>
      <c r="DZ111" s="57">
        <v>4.4600000000000001E-2</v>
      </c>
      <c r="EA111" s="57">
        <v>5.3800000000000001E-2</v>
      </c>
      <c r="EB111" s="57">
        <v>7.0499999999999993E-2</v>
      </c>
      <c r="EC111" s="57">
        <v>-2.0799999999999999E-2</v>
      </c>
      <c r="ED111" s="57">
        <v>-8.48E-2</v>
      </c>
      <c r="EE111" s="57">
        <v>-5.8500000000000003E-2</v>
      </c>
      <c r="EF111" s="57">
        <v>3.2500000000000001E-2</v>
      </c>
      <c r="EG111" s="57">
        <v>4.6199999999999998E-2</v>
      </c>
      <c r="EH111" s="57">
        <v>-4.2999999999999997E-2</v>
      </c>
      <c r="EI111" s="57">
        <v>7.6E-3</v>
      </c>
      <c r="EJ111" s="57">
        <v>0.11700000000000001</v>
      </c>
      <c r="EK111" s="57">
        <v>5.0999999999999997E-2</v>
      </c>
      <c r="EL111" s="57">
        <v>2.0799999999999999E-2</v>
      </c>
      <c r="EM111" s="57">
        <v>3.5700000000000003E-2</v>
      </c>
      <c r="EN111" s="57">
        <v>5.1499999999999997E-2</v>
      </c>
      <c r="EO111" s="57">
        <v>3.0200000000000001E-2</v>
      </c>
      <c r="EP111" s="57">
        <v>-5.5199999999999999E-2</v>
      </c>
      <c r="EQ111" s="57">
        <v>-2.9999999999999997E-4</v>
      </c>
      <c r="ER111" s="57">
        <v>9.11E-2</v>
      </c>
      <c r="ES111" s="105"/>
    </row>
    <row r="112" spans="2:149" s="55" customFormat="1" x14ac:dyDescent="0.2">
      <c r="B112" s="56">
        <v>40847</v>
      </c>
      <c r="C112" s="57">
        <v>5.5399999999999998E-2</v>
      </c>
      <c r="D112" s="57">
        <v>4.4200000000000003E-2</v>
      </c>
      <c r="E112" s="57">
        <v>5.4899999999999997E-2</v>
      </c>
      <c r="F112" s="57">
        <v>6.5799999999999997E-2</v>
      </c>
      <c r="G112" s="57">
        <v>-0.01</v>
      </c>
      <c r="H112" s="57">
        <v>-5.91E-2</v>
      </c>
      <c r="I112" s="57">
        <v>-1.6E-2</v>
      </c>
      <c r="J112" s="57">
        <v>2.4E-2</v>
      </c>
      <c r="K112" s="57">
        <v>4.5400000000000003E-2</v>
      </c>
      <c r="L112" s="57">
        <v>-3.0999999999999999E-3</v>
      </c>
      <c r="M112" s="57">
        <v>3.5999999999999997E-2</v>
      </c>
      <c r="N112" s="57">
        <v>8.4599999999999995E-2</v>
      </c>
      <c r="O112" s="57">
        <v>4.6100000000000002E-2</v>
      </c>
      <c r="P112" s="57">
        <v>2.7900000000000001E-2</v>
      </c>
      <c r="Q112" s="57">
        <v>4.41E-2</v>
      </c>
      <c r="R112" s="57">
        <v>5.3699999999999998E-2</v>
      </c>
      <c r="S112" s="57">
        <v>3.61E-2</v>
      </c>
      <c r="T112" s="57">
        <v>-1.1599999999999999E-2</v>
      </c>
      <c r="U112" s="57">
        <v>2.6499999999999999E-2</v>
      </c>
      <c r="V112" s="57">
        <v>6.8599999999999994E-2</v>
      </c>
      <c r="W112" s="57"/>
      <c r="X112" s="57">
        <v>5.0599999999999999E-2</v>
      </c>
      <c r="Y112" s="57">
        <v>4.1000000000000002E-2</v>
      </c>
      <c r="Z112" s="57">
        <v>5.1499999999999997E-2</v>
      </c>
      <c r="AA112" s="57">
        <v>6.1800000000000001E-2</v>
      </c>
      <c r="AB112" s="57">
        <v>-7.6499999999999999E-2</v>
      </c>
      <c r="AC112" s="57">
        <v>-7.6399999999999996E-2</v>
      </c>
      <c r="AD112" s="57">
        <v>-5.3400000000000003E-2</v>
      </c>
      <c r="AE112" s="57">
        <v>2.3400000000000001E-2</v>
      </c>
      <c r="AF112" s="57">
        <v>-2.5999999999999999E-2</v>
      </c>
      <c r="AG112" s="57">
        <v>-3.2800000000000003E-2</v>
      </c>
      <c r="AH112" s="57">
        <v>1.7100000000000001E-2</v>
      </c>
      <c r="AI112" s="57">
        <v>7.7700000000000005E-2</v>
      </c>
      <c r="AJ112" s="57">
        <v>3.6600000000000001E-2</v>
      </c>
      <c r="AK112" s="57">
        <v>1.8200000000000001E-2</v>
      </c>
      <c r="AL112" s="57">
        <v>3.56E-2</v>
      </c>
      <c r="AM112" s="57">
        <v>5.0200000000000002E-2</v>
      </c>
      <c r="AN112" s="57">
        <v>-3.9899999999999998E-2</v>
      </c>
      <c r="AO112" s="57">
        <v>-4.5199999999999997E-2</v>
      </c>
      <c r="AP112" s="57">
        <v>-4.7999999999999996E-3</v>
      </c>
      <c r="AQ112" s="57">
        <v>6.1400000000000003E-2</v>
      </c>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v>5.5800000000000002E-2</v>
      </c>
      <c r="BO112" s="57">
        <v>5.1400000000000001E-2</v>
      </c>
      <c r="BP112" s="57">
        <v>5.8599999999999999E-2</v>
      </c>
      <c r="BQ112" s="57">
        <v>6.8099999999999994E-2</v>
      </c>
      <c r="BR112" s="57">
        <v>-4.5999999999999999E-3</v>
      </c>
      <c r="BS112" s="57">
        <v>-2.93E-2</v>
      </c>
      <c r="BT112" s="57">
        <v>-2.7000000000000001E-3</v>
      </c>
      <c r="BU112" s="57">
        <v>2.7300000000000001E-2</v>
      </c>
      <c r="BV112" s="57">
        <v>5.1200000000000002E-2</v>
      </c>
      <c r="BW112" s="57">
        <v>3.1399999999999997E-2</v>
      </c>
      <c r="BX112" s="57">
        <v>4.7699999999999999E-2</v>
      </c>
      <c r="BY112" s="57">
        <v>9.1399999999999995E-2</v>
      </c>
      <c r="BZ112" s="57">
        <v>4.6800000000000001E-2</v>
      </c>
      <c r="CA112" s="57">
        <v>4.2000000000000003E-2</v>
      </c>
      <c r="CB112" s="57">
        <v>4.8099999999999997E-2</v>
      </c>
      <c r="CC112" s="57">
        <v>5.3999999999999999E-2</v>
      </c>
      <c r="CD112" s="57">
        <v>4.2200000000000001E-2</v>
      </c>
      <c r="CE112" s="57">
        <v>2.0899999999999998E-2</v>
      </c>
      <c r="CF112" s="57">
        <v>4.1099999999999998E-2</v>
      </c>
      <c r="CG112" s="57">
        <v>8.5900000000000004E-2</v>
      </c>
      <c r="CH112" s="57"/>
      <c r="CI112" s="57">
        <v>4.3299999999999998E-2</v>
      </c>
      <c r="CJ112" s="57"/>
      <c r="CK112" s="57"/>
      <c r="CL112" s="57"/>
      <c r="CM112" s="57">
        <v>-8.2000000000000007E-3</v>
      </c>
      <c r="CN112" s="57"/>
      <c r="CO112" s="57"/>
      <c r="CP112" s="57"/>
      <c r="CQ112" s="57">
        <v>3.5099999999999999E-2</v>
      </c>
      <c r="CR112" s="57"/>
      <c r="CS112" s="57"/>
      <c r="CT112" s="57"/>
      <c r="CU112" s="57">
        <v>3.6999999999999998E-2</v>
      </c>
      <c r="CV112" s="57"/>
      <c r="CW112" s="57"/>
      <c r="CX112" s="57"/>
      <c r="CY112" s="57">
        <v>2.8799999999999999E-2</v>
      </c>
      <c r="CZ112" s="57"/>
      <c r="DA112" s="57"/>
      <c r="DB112" s="57"/>
      <c r="DC112" s="57"/>
      <c r="DD112" s="57">
        <v>5.5800000000000002E-2</v>
      </c>
      <c r="DE112" s="57">
        <v>4.8899999999999999E-2</v>
      </c>
      <c r="DF112" s="57">
        <v>5.7299999999999997E-2</v>
      </c>
      <c r="DG112" s="57">
        <v>6.4799999999999996E-2</v>
      </c>
      <c r="DH112" s="57">
        <v>-9.7999999999999997E-3</v>
      </c>
      <c r="DI112" s="57">
        <v>-3.3099999999999997E-2</v>
      </c>
      <c r="DJ112" s="57">
        <v>-1.0500000000000001E-2</v>
      </c>
      <c r="DK112" s="57">
        <v>2.1100000000000001E-2</v>
      </c>
      <c r="DL112" s="57">
        <v>4.5900000000000003E-2</v>
      </c>
      <c r="DM112" s="57">
        <v>3.1699999999999999E-2</v>
      </c>
      <c r="DN112" s="57">
        <v>4.0500000000000001E-2</v>
      </c>
      <c r="DO112" s="57">
        <v>8.0199999999999994E-2</v>
      </c>
      <c r="DP112" s="57">
        <v>4.6800000000000001E-2</v>
      </c>
      <c r="DQ112" s="57">
        <v>4.07E-2</v>
      </c>
      <c r="DR112" s="57">
        <v>4.6699999999999998E-2</v>
      </c>
      <c r="DS112" s="57">
        <v>5.3699999999999998E-2</v>
      </c>
      <c r="DT112" s="57">
        <v>3.6999999999999998E-2</v>
      </c>
      <c r="DU112" s="57">
        <v>2.0899999999999998E-2</v>
      </c>
      <c r="DV112" s="57">
        <v>3.7999999999999999E-2</v>
      </c>
      <c r="DW112" s="57">
        <v>6.9400000000000003E-2</v>
      </c>
      <c r="DX112" s="57"/>
      <c r="DY112" s="57">
        <v>6.7100000000000007E-2</v>
      </c>
      <c r="DZ112" s="57">
        <v>4.4299999999999999E-2</v>
      </c>
      <c r="EA112" s="57">
        <v>5.3199999999999997E-2</v>
      </c>
      <c r="EB112" s="57">
        <v>7.0999999999999994E-2</v>
      </c>
      <c r="EC112" s="57">
        <v>-1.47E-2</v>
      </c>
      <c r="ED112" s="57">
        <v>-7.6499999999999999E-2</v>
      </c>
      <c r="EE112" s="57">
        <v>-5.5E-2</v>
      </c>
      <c r="EF112" s="57">
        <v>3.2899999999999999E-2</v>
      </c>
      <c r="EG112" s="57">
        <v>5.2400000000000002E-2</v>
      </c>
      <c r="EH112" s="57">
        <v>-2.3400000000000001E-2</v>
      </c>
      <c r="EI112" s="57">
        <v>1.37E-2</v>
      </c>
      <c r="EJ112" s="57">
        <v>0.1103</v>
      </c>
      <c r="EK112" s="57">
        <v>5.1400000000000001E-2</v>
      </c>
      <c r="EL112" s="57">
        <v>2.0400000000000001E-2</v>
      </c>
      <c r="EM112" s="57">
        <v>3.61E-2</v>
      </c>
      <c r="EN112" s="57">
        <v>5.2200000000000003E-2</v>
      </c>
      <c r="EO112" s="57">
        <v>3.6700000000000003E-2</v>
      </c>
      <c r="EP112" s="57">
        <v>-4.2799999999999998E-2</v>
      </c>
      <c r="EQ112" s="57">
        <v>-5.1000000000000004E-3</v>
      </c>
      <c r="ER112" s="57">
        <v>8.6599999999999996E-2</v>
      </c>
      <c r="ES112" s="105"/>
    </row>
    <row r="113" spans="2:149" s="55" customFormat="1" x14ac:dyDescent="0.2">
      <c r="B113" s="56">
        <v>40877</v>
      </c>
      <c r="C113" s="57">
        <v>5.57E-2</v>
      </c>
      <c r="D113" s="57">
        <v>4.4600000000000001E-2</v>
      </c>
      <c r="E113" s="57">
        <v>5.6099999999999997E-2</v>
      </c>
      <c r="F113" s="57">
        <v>6.6299999999999998E-2</v>
      </c>
      <c r="G113" s="57">
        <v>-5.7000000000000002E-3</v>
      </c>
      <c r="H113" s="57">
        <v>-4.9399999999999999E-2</v>
      </c>
      <c r="I113" s="57">
        <v>-1.32E-2</v>
      </c>
      <c r="J113" s="57">
        <v>3.04E-2</v>
      </c>
      <c r="K113" s="57">
        <v>0.05</v>
      </c>
      <c r="L113" s="57">
        <v>-3.8999999999999998E-3</v>
      </c>
      <c r="M113" s="57">
        <v>3.9699999999999999E-2</v>
      </c>
      <c r="N113" s="57">
        <v>8.8900000000000007E-2</v>
      </c>
      <c r="O113" s="57">
        <v>4.6300000000000001E-2</v>
      </c>
      <c r="P113" s="57">
        <v>2.7799999999999998E-2</v>
      </c>
      <c r="Q113" s="57">
        <v>4.53E-2</v>
      </c>
      <c r="R113" s="57">
        <v>5.3600000000000002E-2</v>
      </c>
      <c r="S113" s="57">
        <v>4.0599999999999997E-2</v>
      </c>
      <c r="T113" s="57">
        <v>-1.2999999999999999E-2</v>
      </c>
      <c r="U113" s="57">
        <v>3.39E-2</v>
      </c>
      <c r="V113" s="57">
        <v>7.4499999999999997E-2</v>
      </c>
      <c r="W113" s="57"/>
      <c r="X113" s="57">
        <v>5.1799999999999999E-2</v>
      </c>
      <c r="Y113" s="57">
        <v>4.1000000000000002E-2</v>
      </c>
      <c r="Z113" s="57">
        <v>4.9099999999999998E-2</v>
      </c>
      <c r="AA113" s="57">
        <v>6.3299999999999995E-2</v>
      </c>
      <c r="AB113" s="57">
        <v>-7.0499999999999993E-2</v>
      </c>
      <c r="AC113" s="57">
        <v>-6.7299999999999999E-2</v>
      </c>
      <c r="AD113" s="57">
        <v>-3.5700000000000003E-2</v>
      </c>
      <c r="AE113" s="57">
        <v>2.5999999999999999E-2</v>
      </c>
      <c r="AF113" s="57">
        <v>-1.8700000000000001E-2</v>
      </c>
      <c r="AG113" s="57">
        <v>-3.4500000000000003E-2</v>
      </c>
      <c r="AH113" s="57">
        <v>1.7899999999999999E-2</v>
      </c>
      <c r="AI113" s="57">
        <v>8.7499999999999994E-2</v>
      </c>
      <c r="AJ113" s="57">
        <v>3.7999999999999999E-2</v>
      </c>
      <c r="AK113" s="57">
        <v>1.7999999999999999E-2</v>
      </c>
      <c r="AL113" s="57">
        <v>3.5799999999999998E-2</v>
      </c>
      <c r="AM113" s="57">
        <v>5.0799999999999998E-2</v>
      </c>
      <c r="AN113" s="57">
        <v>-3.2500000000000001E-2</v>
      </c>
      <c r="AO113" s="57">
        <v>-4.4600000000000001E-2</v>
      </c>
      <c r="AP113" s="57">
        <v>-3.8999999999999998E-3</v>
      </c>
      <c r="AQ113" s="57">
        <v>6.4799999999999996E-2</v>
      </c>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7"/>
      <c r="BN113" s="57">
        <v>5.6000000000000001E-2</v>
      </c>
      <c r="BO113" s="57">
        <v>5.1900000000000002E-2</v>
      </c>
      <c r="BP113" s="57">
        <v>5.8799999999999998E-2</v>
      </c>
      <c r="BQ113" s="57">
        <v>6.83E-2</v>
      </c>
      <c r="BR113" s="57">
        <v>-5.0000000000000001E-4</v>
      </c>
      <c r="BS113" s="57">
        <v>-2.6599999999999999E-2</v>
      </c>
      <c r="BT113" s="57">
        <v>-1.6000000000000001E-3</v>
      </c>
      <c r="BU113" s="57">
        <v>3.2399999999999998E-2</v>
      </c>
      <c r="BV113" s="57">
        <v>5.5500000000000001E-2</v>
      </c>
      <c r="BW113" s="57">
        <v>3.5099999999999999E-2</v>
      </c>
      <c r="BX113" s="57">
        <v>4.7399999999999998E-2</v>
      </c>
      <c r="BY113" s="57">
        <v>9.7900000000000001E-2</v>
      </c>
      <c r="BZ113" s="57">
        <v>4.7E-2</v>
      </c>
      <c r="CA113" s="57">
        <v>4.2700000000000002E-2</v>
      </c>
      <c r="CB113" s="57">
        <v>4.8599999999999997E-2</v>
      </c>
      <c r="CC113" s="57">
        <v>5.4800000000000001E-2</v>
      </c>
      <c r="CD113" s="57">
        <v>4.65E-2</v>
      </c>
      <c r="CE113" s="57">
        <v>2.4299999999999999E-2</v>
      </c>
      <c r="CF113" s="57">
        <v>4.1200000000000001E-2</v>
      </c>
      <c r="CG113" s="57">
        <v>8.9499999999999996E-2</v>
      </c>
      <c r="CH113" s="57"/>
      <c r="CI113" s="57">
        <v>4.4200000000000003E-2</v>
      </c>
      <c r="CJ113" s="57"/>
      <c r="CK113" s="57"/>
      <c r="CL113" s="57"/>
      <c r="CM113" s="57">
        <v>-4.7999999999999996E-3</v>
      </c>
      <c r="CN113" s="57"/>
      <c r="CO113" s="57"/>
      <c r="CP113" s="57"/>
      <c r="CQ113" s="57">
        <v>3.9399999999999998E-2</v>
      </c>
      <c r="CR113" s="57"/>
      <c r="CS113" s="57"/>
      <c r="CT113" s="57"/>
      <c r="CU113" s="57">
        <v>3.78E-2</v>
      </c>
      <c r="CV113" s="57"/>
      <c r="CW113" s="57"/>
      <c r="CX113" s="57"/>
      <c r="CY113" s="57">
        <v>3.3099999999999997E-2</v>
      </c>
      <c r="CZ113" s="57"/>
      <c r="DA113" s="57"/>
      <c r="DB113" s="57"/>
      <c r="DC113" s="57"/>
      <c r="DD113" s="57">
        <v>5.5899999999999998E-2</v>
      </c>
      <c r="DE113" s="57">
        <v>5.1700000000000003E-2</v>
      </c>
      <c r="DF113" s="57">
        <v>5.7599999999999998E-2</v>
      </c>
      <c r="DG113" s="57">
        <v>6.5100000000000005E-2</v>
      </c>
      <c r="DH113" s="57">
        <v>-5.3E-3</v>
      </c>
      <c r="DI113" s="57">
        <v>-2.9499999999999998E-2</v>
      </c>
      <c r="DJ113" s="57">
        <v>-6.3E-3</v>
      </c>
      <c r="DK113" s="57">
        <v>2.4500000000000001E-2</v>
      </c>
      <c r="DL113" s="57">
        <v>5.0599999999999999E-2</v>
      </c>
      <c r="DM113" s="57">
        <v>3.5700000000000003E-2</v>
      </c>
      <c r="DN113" s="57">
        <v>4.5100000000000001E-2</v>
      </c>
      <c r="DO113" s="57">
        <v>8.77E-2</v>
      </c>
      <c r="DP113" s="57">
        <v>4.6899999999999997E-2</v>
      </c>
      <c r="DQ113" s="57">
        <v>4.1200000000000001E-2</v>
      </c>
      <c r="DR113" s="57">
        <v>4.6699999999999998E-2</v>
      </c>
      <c r="DS113" s="57">
        <v>5.3600000000000002E-2</v>
      </c>
      <c r="DT113" s="57">
        <v>4.1599999999999998E-2</v>
      </c>
      <c r="DU113" s="57">
        <v>2.4799999999999999E-2</v>
      </c>
      <c r="DV113" s="57">
        <v>3.6799999999999999E-2</v>
      </c>
      <c r="DW113" s="57">
        <v>7.3099999999999998E-2</v>
      </c>
      <c r="DX113" s="57"/>
      <c r="DY113" s="57">
        <v>6.7400000000000002E-2</v>
      </c>
      <c r="DZ113" s="57">
        <v>4.4299999999999999E-2</v>
      </c>
      <c r="EA113" s="57">
        <v>5.3999999999999999E-2</v>
      </c>
      <c r="EB113" s="57">
        <v>6.9699999999999998E-2</v>
      </c>
      <c r="EC113" s="57">
        <v>-1.03E-2</v>
      </c>
      <c r="ED113" s="57">
        <v>-7.3999999999999996E-2</v>
      </c>
      <c r="EE113" s="57">
        <v>-3.5900000000000001E-2</v>
      </c>
      <c r="EF113" s="57">
        <v>4.2999999999999997E-2</v>
      </c>
      <c r="EG113" s="57">
        <v>5.7099999999999998E-2</v>
      </c>
      <c r="EH113" s="57">
        <v>-2.41E-2</v>
      </c>
      <c r="EI113" s="57">
        <v>1.5800000000000002E-2</v>
      </c>
      <c r="EJ113" s="57">
        <v>0.111</v>
      </c>
      <c r="EK113" s="57">
        <v>5.1999999999999998E-2</v>
      </c>
      <c r="EL113" s="57">
        <v>2.0500000000000001E-2</v>
      </c>
      <c r="EM113" s="57">
        <v>3.73E-2</v>
      </c>
      <c r="EN113" s="57">
        <v>5.1799999999999999E-2</v>
      </c>
      <c r="EO113" s="57">
        <v>4.1700000000000001E-2</v>
      </c>
      <c r="EP113" s="57">
        <v>-4.2500000000000003E-2</v>
      </c>
      <c r="EQ113" s="57">
        <v>-4.0000000000000001E-3</v>
      </c>
      <c r="ER113" s="57">
        <v>8.8700000000000001E-2</v>
      </c>
      <c r="ES113" s="105"/>
    </row>
    <row r="114" spans="2:149" s="55" customFormat="1" x14ac:dyDescent="0.2">
      <c r="B114" s="56">
        <v>40908</v>
      </c>
      <c r="C114" s="57">
        <v>5.6000000000000001E-2</v>
      </c>
      <c r="D114" s="57">
        <v>4.41E-2</v>
      </c>
      <c r="E114" s="57">
        <v>5.6099999999999997E-2</v>
      </c>
      <c r="F114" s="57">
        <v>6.6299999999999998E-2</v>
      </c>
      <c r="G114" s="57">
        <v>-1.8E-3</v>
      </c>
      <c r="H114" s="57">
        <v>-3.9E-2</v>
      </c>
      <c r="I114" s="57">
        <v>-7.1999999999999998E-3</v>
      </c>
      <c r="J114" s="57">
        <v>3.2800000000000003E-2</v>
      </c>
      <c r="K114" s="57">
        <v>5.4199999999999998E-2</v>
      </c>
      <c r="L114" s="57">
        <v>1.5299999999999999E-2</v>
      </c>
      <c r="M114" s="57">
        <v>4.5100000000000001E-2</v>
      </c>
      <c r="N114" s="57">
        <v>8.9499999999999996E-2</v>
      </c>
      <c r="O114" s="57">
        <v>4.6600000000000003E-2</v>
      </c>
      <c r="P114" s="57">
        <v>2.8199999999999999E-2</v>
      </c>
      <c r="Q114" s="57">
        <v>4.5600000000000002E-2</v>
      </c>
      <c r="R114" s="57">
        <v>5.3400000000000003E-2</v>
      </c>
      <c r="S114" s="57">
        <v>4.48E-2</v>
      </c>
      <c r="T114" s="57">
        <v>-6.9999999999999999E-4</v>
      </c>
      <c r="U114" s="57">
        <v>3.6499999999999998E-2</v>
      </c>
      <c r="V114" s="57">
        <v>8.0500000000000002E-2</v>
      </c>
      <c r="W114" s="57"/>
      <c r="X114" s="57">
        <v>5.33E-2</v>
      </c>
      <c r="Y114" s="57">
        <v>3.6499999999999998E-2</v>
      </c>
      <c r="Z114" s="57">
        <v>4.9000000000000002E-2</v>
      </c>
      <c r="AA114" s="57">
        <v>6.4600000000000005E-2</v>
      </c>
      <c r="AB114" s="57">
        <v>-6.6699999999999995E-2</v>
      </c>
      <c r="AC114" s="57">
        <v>-5.8999999999999997E-2</v>
      </c>
      <c r="AD114" s="57">
        <v>-1.78E-2</v>
      </c>
      <c r="AE114" s="57">
        <v>0.03</v>
      </c>
      <c r="AF114" s="57">
        <v>-1.34E-2</v>
      </c>
      <c r="AG114" s="57">
        <v>-1.5800000000000002E-2</v>
      </c>
      <c r="AH114" s="57">
        <v>2.8899999999999999E-2</v>
      </c>
      <c r="AI114" s="57">
        <v>8.5900000000000004E-2</v>
      </c>
      <c r="AJ114" s="57">
        <v>3.9600000000000003E-2</v>
      </c>
      <c r="AK114" s="57">
        <v>2.5000000000000001E-2</v>
      </c>
      <c r="AL114" s="57">
        <v>3.39E-2</v>
      </c>
      <c r="AM114" s="57">
        <v>4.9299999999999997E-2</v>
      </c>
      <c r="AN114" s="57">
        <v>-2.7099999999999999E-2</v>
      </c>
      <c r="AO114" s="57">
        <v>-3.0499999999999999E-2</v>
      </c>
      <c r="AP114" s="57">
        <v>2.3800000000000002E-2</v>
      </c>
      <c r="AQ114" s="57">
        <v>6.5299999999999997E-2</v>
      </c>
      <c r="AR114" s="57"/>
      <c r="AS114" s="57"/>
      <c r="AT114" s="57"/>
      <c r="AU114" s="57"/>
      <c r="AV114" s="57"/>
      <c r="AW114" s="57"/>
      <c r="AX114" s="57"/>
      <c r="AY114" s="57"/>
      <c r="AZ114" s="57"/>
      <c r="BA114" s="57"/>
      <c r="BB114" s="57"/>
      <c r="BC114" s="57"/>
      <c r="BD114" s="57"/>
      <c r="BE114" s="57"/>
      <c r="BF114" s="57"/>
      <c r="BG114" s="57"/>
      <c r="BH114" s="57"/>
      <c r="BI114" s="57"/>
      <c r="BJ114" s="57"/>
      <c r="BK114" s="57"/>
      <c r="BL114" s="57"/>
      <c r="BM114" s="57"/>
      <c r="BN114" s="57">
        <v>5.62E-2</v>
      </c>
      <c r="BO114" s="57">
        <v>5.3499999999999999E-2</v>
      </c>
      <c r="BP114" s="57">
        <v>5.8299999999999998E-2</v>
      </c>
      <c r="BQ114" s="57">
        <v>6.8199999999999997E-2</v>
      </c>
      <c r="BR114" s="57">
        <v>3.5000000000000001E-3</v>
      </c>
      <c r="BS114" s="57">
        <v>-2.29E-2</v>
      </c>
      <c r="BT114" s="57">
        <v>5.0000000000000001E-4</v>
      </c>
      <c r="BU114" s="57">
        <v>3.4500000000000003E-2</v>
      </c>
      <c r="BV114" s="57">
        <v>5.9700000000000003E-2</v>
      </c>
      <c r="BW114" s="57">
        <v>3.6499999999999998E-2</v>
      </c>
      <c r="BX114" s="57">
        <v>4.6300000000000001E-2</v>
      </c>
      <c r="BY114" s="57">
        <v>0.10009999999999999</v>
      </c>
      <c r="BZ114" s="57">
        <v>4.7199999999999999E-2</v>
      </c>
      <c r="CA114" s="57">
        <v>4.3099999999999999E-2</v>
      </c>
      <c r="CB114" s="57">
        <v>4.9200000000000001E-2</v>
      </c>
      <c r="CC114" s="57">
        <v>5.5100000000000003E-2</v>
      </c>
      <c r="CD114" s="57">
        <v>5.0700000000000002E-2</v>
      </c>
      <c r="CE114" s="57">
        <v>2.6800000000000001E-2</v>
      </c>
      <c r="CF114" s="57">
        <v>4.1300000000000003E-2</v>
      </c>
      <c r="CG114" s="57">
        <v>9.0700000000000003E-2</v>
      </c>
      <c r="CH114" s="57"/>
      <c r="CI114" s="57">
        <v>4.58E-2</v>
      </c>
      <c r="CJ114" s="57"/>
      <c r="CK114" s="57"/>
      <c r="CL114" s="57"/>
      <c r="CM114" s="57">
        <v>-5.9999999999999995E-4</v>
      </c>
      <c r="CN114" s="57"/>
      <c r="CO114" s="57"/>
      <c r="CP114" s="57"/>
      <c r="CQ114" s="57">
        <v>4.5199999999999997E-2</v>
      </c>
      <c r="CR114" s="57"/>
      <c r="CS114" s="57"/>
      <c r="CT114" s="57"/>
      <c r="CU114" s="57">
        <v>3.9399999999999998E-2</v>
      </c>
      <c r="CV114" s="57"/>
      <c r="CW114" s="57"/>
      <c r="CX114" s="57"/>
      <c r="CY114" s="57">
        <v>3.8699999999999998E-2</v>
      </c>
      <c r="CZ114" s="57"/>
      <c r="DA114" s="57"/>
      <c r="DB114" s="57"/>
      <c r="DC114" s="57"/>
      <c r="DD114" s="57">
        <v>5.5899999999999998E-2</v>
      </c>
      <c r="DE114" s="57">
        <v>4.6600000000000003E-2</v>
      </c>
      <c r="DF114" s="57">
        <v>5.6899999999999999E-2</v>
      </c>
      <c r="DG114" s="57">
        <v>6.4799999999999996E-2</v>
      </c>
      <c r="DH114" s="57">
        <v>-1.1000000000000001E-3</v>
      </c>
      <c r="DI114" s="57">
        <v>-2.9000000000000001E-2</v>
      </c>
      <c r="DJ114" s="57">
        <v>-1.03E-2</v>
      </c>
      <c r="DK114" s="57">
        <v>2.47E-2</v>
      </c>
      <c r="DL114" s="57">
        <v>5.4699999999999999E-2</v>
      </c>
      <c r="DM114" s="57">
        <v>3.0300000000000001E-2</v>
      </c>
      <c r="DN114" s="57">
        <v>4.5100000000000001E-2</v>
      </c>
      <c r="DO114" s="57">
        <v>8.6999999999999994E-2</v>
      </c>
      <c r="DP114" s="57">
        <v>4.6899999999999997E-2</v>
      </c>
      <c r="DQ114" s="57">
        <v>4.1099999999999998E-2</v>
      </c>
      <c r="DR114" s="57">
        <v>4.7E-2</v>
      </c>
      <c r="DS114" s="57">
        <v>5.3400000000000003E-2</v>
      </c>
      <c r="DT114" s="57">
        <v>4.5699999999999998E-2</v>
      </c>
      <c r="DU114" s="57">
        <v>2.06E-2</v>
      </c>
      <c r="DV114" s="57">
        <v>3.8600000000000002E-2</v>
      </c>
      <c r="DW114" s="57">
        <v>7.5200000000000003E-2</v>
      </c>
      <c r="DX114" s="57"/>
      <c r="DY114" s="57">
        <v>6.8000000000000005E-2</v>
      </c>
      <c r="DZ114" s="57">
        <v>4.36E-2</v>
      </c>
      <c r="EA114" s="57">
        <v>5.57E-2</v>
      </c>
      <c r="EB114" s="57">
        <v>6.8500000000000005E-2</v>
      </c>
      <c r="EC114" s="57">
        <v>-7.4000000000000003E-3</v>
      </c>
      <c r="ED114" s="57">
        <v>-5.8999999999999997E-2</v>
      </c>
      <c r="EE114" s="57">
        <v>-1.8100000000000002E-2</v>
      </c>
      <c r="EF114" s="57">
        <v>4.5400000000000003E-2</v>
      </c>
      <c r="EG114" s="57">
        <v>6.0499999999999998E-2</v>
      </c>
      <c r="EH114" s="57">
        <v>-1.34E-2</v>
      </c>
      <c r="EI114" s="57">
        <v>2.63E-2</v>
      </c>
      <c r="EJ114" s="57">
        <v>0.1135</v>
      </c>
      <c r="EK114" s="57">
        <v>5.2900000000000003E-2</v>
      </c>
      <c r="EL114" s="57">
        <v>2.5100000000000001E-2</v>
      </c>
      <c r="EM114" s="57">
        <v>3.73E-2</v>
      </c>
      <c r="EN114" s="57">
        <v>5.0999999999999997E-2</v>
      </c>
      <c r="EO114" s="57">
        <v>4.5499999999999999E-2</v>
      </c>
      <c r="EP114" s="57">
        <v>-2.3E-2</v>
      </c>
      <c r="EQ114" s="57">
        <v>1.5299999999999999E-2</v>
      </c>
      <c r="ER114" s="57">
        <v>9.1399999999999995E-2</v>
      </c>
      <c r="ES114" s="105"/>
    </row>
    <row r="115" spans="2:149" s="55" customFormat="1" x14ac:dyDescent="0.2">
      <c r="B115" s="56">
        <v>40939</v>
      </c>
      <c r="C115" s="57">
        <v>5.6300000000000003E-2</v>
      </c>
      <c r="D115" s="57">
        <v>4.4499999999999998E-2</v>
      </c>
      <c r="E115" s="57">
        <v>5.7500000000000002E-2</v>
      </c>
      <c r="F115" s="57">
        <v>6.7299999999999999E-2</v>
      </c>
      <c r="G115" s="57">
        <v>1.4E-3</v>
      </c>
      <c r="H115" s="57">
        <v>-3.0099999999999998E-2</v>
      </c>
      <c r="I115" s="57">
        <v>-6.8999999999999999E-3</v>
      </c>
      <c r="J115" s="57">
        <v>3.6799999999999999E-2</v>
      </c>
      <c r="K115" s="57">
        <v>5.7700000000000001E-2</v>
      </c>
      <c r="L115" s="57">
        <v>1.8499999999999999E-2</v>
      </c>
      <c r="M115" s="57">
        <v>4.5199999999999997E-2</v>
      </c>
      <c r="N115" s="57">
        <v>9.5600000000000004E-2</v>
      </c>
      <c r="O115" s="57">
        <v>4.7E-2</v>
      </c>
      <c r="P115" s="57">
        <v>3.0300000000000001E-2</v>
      </c>
      <c r="Q115" s="57">
        <v>4.5600000000000002E-2</v>
      </c>
      <c r="R115" s="57">
        <v>5.4199999999999998E-2</v>
      </c>
      <c r="S115" s="57">
        <v>4.8300000000000003E-2</v>
      </c>
      <c r="T115" s="57">
        <v>8.3999999999999995E-3</v>
      </c>
      <c r="U115" s="57">
        <v>3.85E-2</v>
      </c>
      <c r="V115" s="57">
        <v>8.4500000000000006E-2</v>
      </c>
      <c r="W115" s="57"/>
      <c r="X115" s="57">
        <v>5.3800000000000001E-2</v>
      </c>
      <c r="Y115" s="57">
        <v>3.8300000000000001E-2</v>
      </c>
      <c r="Z115" s="57">
        <v>4.8500000000000001E-2</v>
      </c>
      <c r="AA115" s="57">
        <v>6.3299999999999995E-2</v>
      </c>
      <c r="AB115" s="57">
        <v>-5.4800000000000001E-2</v>
      </c>
      <c r="AC115" s="57">
        <v>-5.8200000000000002E-2</v>
      </c>
      <c r="AD115" s="57">
        <v>-1.06E-2</v>
      </c>
      <c r="AE115" s="57">
        <v>3.56E-2</v>
      </c>
      <c r="AF115" s="57">
        <v>-1E-3</v>
      </c>
      <c r="AG115" s="57">
        <v>-6.3E-3</v>
      </c>
      <c r="AH115" s="57">
        <v>4.4499999999999998E-2</v>
      </c>
      <c r="AI115" s="57">
        <v>8.5000000000000006E-2</v>
      </c>
      <c r="AJ115" s="57">
        <v>4.0300000000000002E-2</v>
      </c>
      <c r="AK115" s="57">
        <v>2.5600000000000001E-2</v>
      </c>
      <c r="AL115" s="57">
        <v>3.6799999999999999E-2</v>
      </c>
      <c r="AM115" s="57">
        <v>4.8300000000000003E-2</v>
      </c>
      <c r="AN115" s="57">
        <v>-1.4500000000000001E-2</v>
      </c>
      <c r="AO115" s="57">
        <v>-1.5900000000000001E-2</v>
      </c>
      <c r="AP115" s="57">
        <v>3.3300000000000003E-2</v>
      </c>
      <c r="AQ115" s="57">
        <v>6.6000000000000003E-2</v>
      </c>
      <c r="AR115" s="57"/>
      <c r="AS115" s="57"/>
      <c r="AT115" s="57"/>
      <c r="AU115" s="57"/>
      <c r="AV115" s="57"/>
      <c r="AW115" s="57"/>
      <c r="AX115" s="57"/>
      <c r="AY115" s="57"/>
      <c r="AZ115" s="57"/>
      <c r="BA115" s="57"/>
      <c r="BB115" s="57"/>
      <c r="BC115" s="57"/>
      <c r="BD115" s="57"/>
      <c r="BE115" s="57"/>
      <c r="BF115" s="57"/>
      <c r="BG115" s="57"/>
      <c r="BH115" s="57"/>
      <c r="BI115" s="57"/>
      <c r="BJ115" s="57"/>
      <c r="BK115" s="57"/>
      <c r="BL115" s="57"/>
      <c r="BM115" s="57"/>
      <c r="BN115" s="57">
        <v>5.6500000000000002E-2</v>
      </c>
      <c r="BO115" s="57">
        <v>5.4399999999999997E-2</v>
      </c>
      <c r="BP115" s="57">
        <v>5.8799999999999998E-2</v>
      </c>
      <c r="BQ115" s="57">
        <v>6.9400000000000003E-2</v>
      </c>
      <c r="BR115" s="57">
        <v>5.8999999999999999E-3</v>
      </c>
      <c r="BS115" s="57">
        <v>-1.9900000000000001E-2</v>
      </c>
      <c r="BT115" s="57">
        <v>-1.9E-3</v>
      </c>
      <c r="BU115" s="57">
        <v>3.6400000000000002E-2</v>
      </c>
      <c r="BV115" s="57">
        <v>6.25E-2</v>
      </c>
      <c r="BW115" s="57">
        <v>3.7999999999999999E-2</v>
      </c>
      <c r="BX115" s="57">
        <v>4.6399999999999997E-2</v>
      </c>
      <c r="BY115" s="57">
        <v>0.106</v>
      </c>
      <c r="BZ115" s="57">
        <v>4.7500000000000001E-2</v>
      </c>
      <c r="CA115" s="57">
        <v>4.3099999999999999E-2</v>
      </c>
      <c r="CB115" s="57">
        <v>4.9700000000000001E-2</v>
      </c>
      <c r="CC115" s="57">
        <v>5.5300000000000002E-2</v>
      </c>
      <c r="CD115" s="57">
        <v>5.3400000000000003E-2</v>
      </c>
      <c r="CE115" s="57">
        <v>2.64E-2</v>
      </c>
      <c r="CF115" s="57">
        <v>4.2000000000000003E-2</v>
      </c>
      <c r="CG115" s="57">
        <v>9.3899999999999997E-2</v>
      </c>
      <c r="CH115" s="57"/>
      <c r="CI115" s="57">
        <v>4.6699999999999998E-2</v>
      </c>
      <c r="CJ115" s="57"/>
      <c r="CK115" s="57"/>
      <c r="CL115" s="57"/>
      <c r="CM115" s="57">
        <v>4.5999999999999999E-3</v>
      </c>
      <c r="CN115" s="57"/>
      <c r="CO115" s="57"/>
      <c r="CP115" s="57"/>
      <c r="CQ115" s="57">
        <v>5.1299999999999998E-2</v>
      </c>
      <c r="CR115" s="57"/>
      <c r="CS115" s="57"/>
      <c r="CT115" s="57"/>
      <c r="CU115" s="57">
        <v>4.02E-2</v>
      </c>
      <c r="CV115" s="57"/>
      <c r="CW115" s="57"/>
      <c r="CX115" s="57"/>
      <c r="CY115" s="57">
        <v>4.48E-2</v>
      </c>
      <c r="CZ115" s="57"/>
      <c r="DA115" s="57"/>
      <c r="DB115" s="57"/>
      <c r="DC115" s="57"/>
      <c r="DD115" s="57">
        <v>5.6000000000000001E-2</v>
      </c>
      <c r="DE115" s="57">
        <v>4.8399999999999999E-2</v>
      </c>
      <c r="DF115" s="57">
        <v>5.7500000000000002E-2</v>
      </c>
      <c r="DG115" s="57">
        <v>6.6799999999999998E-2</v>
      </c>
      <c r="DH115" s="57">
        <v>1.4E-3</v>
      </c>
      <c r="DI115" s="57">
        <v>-2.8799999999999999E-2</v>
      </c>
      <c r="DJ115" s="57">
        <v>-1.0800000000000001E-2</v>
      </c>
      <c r="DK115" s="57">
        <v>3.3799999999999997E-2</v>
      </c>
      <c r="DL115" s="57">
        <v>5.74E-2</v>
      </c>
      <c r="DM115" s="57">
        <v>3.4200000000000001E-2</v>
      </c>
      <c r="DN115" s="57">
        <v>4.4400000000000002E-2</v>
      </c>
      <c r="DO115" s="57">
        <v>9.0999999999999998E-2</v>
      </c>
      <c r="DP115" s="57">
        <v>4.7E-2</v>
      </c>
      <c r="DQ115" s="57">
        <v>4.1200000000000001E-2</v>
      </c>
      <c r="DR115" s="57">
        <v>4.7E-2</v>
      </c>
      <c r="DS115" s="57">
        <v>5.4199999999999998E-2</v>
      </c>
      <c r="DT115" s="57">
        <v>4.8399999999999999E-2</v>
      </c>
      <c r="DU115" s="57">
        <v>2.29E-2</v>
      </c>
      <c r="DV115" s="57">
        <v>3.78E-2</v>
      </c>
      <c r="DW115" s="57">
        <v>8.1199999999999994E-2</v>
      </c>
      <c r="DX115" s="57"/>
      <c r="DY115" s="57">
        <v>6.8900000000000003E-2</v>
      </c>
      <c r="DZ115" s="57">
        <v>4.3700000000000003E-2</v>
      </c>
      <c r="EA115" s="57">
        <v>5.7500000000000002E-2</v>
      </c>
      <c r="EB115" s="57">
        <v>7.0000000000000007E-2</v>
      </c>
      <c r="EC115" s="57">
        <v>-5.0000000000000001E-4</v>
      </c>
      <c r="ED115" s="57">
        <v>-5.8200000000000002E-2</v>
      </c>
      <c r="EE115" s="57">
        <v>-7.1999999999999998E-3</v>
      </c>
      <c r="EF115" s="57">
        <v>4.7600000000000003E-2</v>
      </c>
      <c r="EG115" s="57">
        <v>6.8400000000000002E-2</v>
      </c>
      <c r="EH115" s="57">
        <v>-1.1999999999999999E-3</v>
      </c>
      <c r="EI115" s="57">
        <v>4.4499999999999998E-2</v>
      </c>
      <c r="EJ115" s="57">
        <v>0.1124</v>
      </c>
      <c r="EK115" s="57">
        <v>5.4300000000000001E-2</v>
      </c>
      <c r="EL115" s="57">
        <v>2.5700000000000001E-2</v>
      </c>
      <c r="EM115" s="57">
        <v>3.7699999999999997E-2</v>
      </c>
      <c r="EN115" s="57">
        <v>5.16E-2</v>
      </c>
      <c r="EO115" s="57">
        <v>5.3800000000000001E-2</v>
      </c>
      <c r="EP115" s="57">
        <v>-1.14E-2</v>
      </c>
      <c r="EQ115" s="57">
        <v>3.4599999999999999E-2</v>
      </c>
      <c r="ER115" s="57">
        <v>9.06E-2</v>
      </c>
      <c r="ES115" s="105"/>
    </row>
    <row r="116" spans="2:149" s="55" customFormat="1" x14ac:dyDescent="0.2">
      <c r="B116" s="56">
        <v>40968</v>
      </c>
      <c r="C116" s="57">
        <v>5.6599999999999998E-2</v>
      </c>
      <c r="D116" s="57">
        <v>4.4600000000000001E-2</v>
      </c>
      <c r="E116" s="57">
        <v>5.7200000000000001E-2</v>
      </c>
      <c r="F116" s="57">
        <v>6.8000000000000005E-2</v>
      </c>
      <c r="G116" s="57">
        <v>3.8E-3</v>
      </c>
      <c r="H116" s="57">
        <v>-3.0099999999999998E-2</v>
      </c>
      <c r="I116" s="57">
        <v>7.9000000000000008E-3</v>
      </c>
      <c r="J116" s="57">
        <v>3.6900000000000002E-2</v>
      </c>
      <c r="K116" s="57">
        <v>6.0400000000000002E-2</v>
      </c>
      <c r="L116" s="57">
        <v>1.9300000000000001E-2</v>
      </c>
      <c r="M116" s="57">
        <v>4.9700000000000001E-2</v>
      </c>
      <c r="N116" s="57">
        <v>9.8100000000000007E-2</v>
      </c>
      <c r="O116" s="57">
        <v>4.7199999999999999E-2</v>
      </c>
      <c r="P116" s="57">
        <v>3.0200000000000001E-2</v>
      </c>
      <c r="Q116" s="57">
        <v>4.5600000000000002E-2</v>
      </c>
      <c r="R116" s="57">
        <v>5.4100000000000002E-2</v>
      </c>
      <c r="S116" s="57">
        <v>5.0999999999999997E-2</v>
      </c>
      <c r="T116" s="57">
        <v>0.01</v>
      </c>
      <c r="U116" s="57">
        <v>4.2700000000000002E-2</v>
      </c>
      <c r="V116" s="57">
        <v>8.3900000000000002E-2</v>
      </c>
      <c r="W116" s="57"/>
      <c r="X116" s="57">
        <v>5.4199999999999998E-2</v>
      </c>
      <c r="Y116" s="57">
        <v>3.8100000000000002E-2</v>
      </c>
      <c r="Z116" s="57">
        <v>4.6399999999999997E-2</v>
      </c>
      <c r="AA116" s="57">
        <v>6.4600000000000005E-2</v>
      </c>
      <c r="AB116" s="57">
        <v>-4.5199999999999997E-2</v>
      </c>
      <c r="AC116" s="57">
        <v>-5.67E-2</v>
      </c>
      <c r="AD116" s="57">
        <v>8.5000000000000006E-3</v>
      </c>
      <c r="AE116" s="57">
        <v>3.39E-2</v>
      </c>
      <c r="AF116" s="57">
        <v>9.1000000000000004E-3</v>
      </c>
      <c r="AG116" s="57">
        <v>-1.1000000000000001E-3</v>
      </c>
      <c r="AH116" s="57">
        <v>4.99E-2</v>
      </c>
      <c r="AI116" s="57">
        <v>8.9499999999999996E-2</v>
      </c>
      <c r="AJ116" s="57">
        <v>4.1099999999999998E-2</v>
      </c>
      <c r="AK116" s="57">
        <v>2.4299999999999999E-2</v>
      </c>
      <c r="AL116" s="57">
        <v>3.7199999999999997E-2</v>
      </c>
      <c r="AM116" s="57">
        <v>4.8800000000000003E-2</v>
      </c>
      <c r="AN116" s="57">
        <v>-4.1000000000000003E-3</v>
      </c>
      <c r="AO116" s="57">
        <v>-1.04E-2</v>
      </c>
      <c r="AP116" s="57">
        <v>3.3399999999999999E-2</v>
      </c>
      <c r="AQ116" s="57">
        <v>7.6300000000000007E-2</v>
      </c>
      <c r="AR116" s="57"/>
      <c r="AS116" s="57"/>
      <c r="AT116" s="57"/>
      <c r="AU116" s="57"/>
      <c r="AV116" s="57"/>
      <c r="AW116" s="57"/>
      <c r="AX116" s="57"/>
      <c r="AY116" s="57"/>
      <c r="AZ116" s="57"/>
      <c r="BA116" s="57"/>
      <c r="BB116" s="57"/>
      <c r="BC116" s="57"/>
      <c r="BD116" s="57"/>
      <c r="BE116" s="57"/>
      <c r="BF116" s="57"/>
      <c r="BG116" s="57"/>
      <c r="BH116" s="57"/>
      <c r="BI116" s="57"/>
      <c r="BJ116" s="57"/>
      <c r="BK116" s="57"/>
      <c r="BL116" s="57"/>
      <c r="BM116" s="57"/>
      <c r="BN116" s="57">
        <v>5.6800000000000003E-2</v>
      </c>
      <c r="BO116" s="57">
        <v>5.4300000000000001E-2</v>
      </c>
      <c r="BP116" s="57">
        <v>5.9700000000000003E-2</v>
      </c>
      <c r="BQ116" s="57">
        <v>6.7900000000000002E-2</v>
      </c>
      <c r="BR116" s="57">
        <v>7.7999999999999996E-3</v>
      </c>
      <c r="BS116" s="57">
        <v>-2.0400000000000001E-2</v>
      </c>
      <c r="BT116" s="57">
        <v>7.3000000000000001E-3</v>
      </c>
      <c r="BU116" s="57">
        <v>3.6499999999999998E-2</v>
      </c>
      <c r="BV116" s="57">
        <v>6.4500000000000002E-2</v>
      </c>
      <c r="BW116" s="57">
        <v>3.8399999999999997E-2</v>
      </c>
      <c r="BX116" s="57">
        <v>4.9399999999999999E-2</v>
      </c>
      <c r="BY116" s="57">
        <v>0.1051</v>
      </c>
      <c r="BZ116" s="57">
        <v>4.7699999999999999E-2</v>
      </c>
      <c r="CA116" s="57">
        <v>4.3200000000000002E-2</v>
      </c>
      <c r="CB116" s="57">
        <v>4.99E-2</v>
      </c>
      <c r="CC116" s="57">
        <v>5.5500000000000001E-2</v>
      </c>
      <c r="CD116" s="57">
        <v>5.5500000000000001E-2</v>
      </c>
      <c r="CE116" s="57">
        <v>2.6100000000000002E-2</v>
      </c>
      <c r="CF116" s="57">
        <v>4.3099999999999999E-2</v>
      </c>
      <c r="CG116" s="57">
        <v>9.5600000000000004E-2</v>
      </c>
      <c r="CH116" s="57"/>
      <c r="CI116" s="57">
        <v>4.7500000000000001E-2</v>
      </c>
      <c r="CJ116" s="57"/>
      <c r="CK116" s="57"/>
      <c r="CL116" s="57"/>
      <c r="CM116" s="57">
        <v>9.2999999999999992E-3</v>
      </c>
      <c r="CN116" s="57"/>
      <c r="CO116" s="57"/>
      <c r="CP116" s="57"/>
      <c r="CQ116" s="57">
        <v>5.6800000000000003E-2</v>
      </c>
      <c r="CR116" s="57"/>
      <c r="CS116" s="57"/>
      <c r="CT116" s="57"/>
      <c r="CU116" s="57">
        <v>4.1099999999999998E-2</v>
      </c>
      <c r="CV116" s="57"/>
      <c r="CW116" s="57"/>
      <c r="CX116" s="57"/>
      <c r="CY116" s="57">
        <v>5.04E-2</v>
      </c>
      <c r="CZ116" s="57"/>
      <c r="DA116" s="57"/>
      <c r="DB116" s="57"/>
      <c r="DC116" s="57"/>
      <c r="DD116" s="57">
        <v>5.6099999999999997E-2</v>
      </c>
      <c r="DE116" s="57">
        <v>4.9799999999999997E-2</v>
      </c>
      <c r="DF116" s="57">
        <v>5.7200000000000001E-2</v>
      </c>
      <c r="DG116" s="57">
        <v>6.6900000000000001E-2</v>
      </c>
      <c r="DH116" s="57">
        <v>3.5000000000000001E-3</v>
      </c>
      <c r="DI116" s="57">
        <v>-2.3099999999999999E-2</v>
      </c>
      <c r="DJ116" s="57">
        <v>-8.8000000000000005E-3</v>
      </c>
      <c r="DK116" s="57">
        <v>3.5000000000000003E-2</v>
      </c>
      <c r="DL116" s="57">
        <v>5.96E-2</v>
      </c>
      <c r="DM116" s="57">
        <v>3.3599999999999998E-2</v>
      </c>
      <c r="DN116" s="57">
        <v>4.6699999999999998E-2</v>
      </c>
      <c r="DO116" s="57">
        <v>9.3899999999999997E-2</v>
      </c>
      <c r="DP116" s="57">
        <v>4.7100000000000003E-2</v>
      </c>
      <c r="DQ116" s="57">
        <v>4.0300000000000002E-2</v>
      </c>
      <c r="DR116" s="57">
        <v>4.7E-2</v>
      </c>
      <c r="DS116" s="57">
        <v>5.3699999999999998E-2</v>
      </c>
      <c r="DT116" s="57">
        <v>5.0500000000000003E-2</v>
      </c>
      <c r="DU116" s="57">
        <v>2.1999999999999999E-2</v>
      </c>
      <c r="DV116" s="57">
        <v>3.8699999999999998E-2</v>
      </c>
      <c r="DW116" s="57">
        <v>8.3699999999999997E-2</v>
      </c>
      <c r="DX116" s="57"/>
      <c r="DY116" s="57">
        <v>6.9599999999999995E-2</v>
      </c>
      <c r="DZ116" s="57">
        <v>4.2999999999999997E-2</v>
      </c>
      <c r="EA116" s="57">
        <v>5.7599999999999998E-2</v>
      </c>
      <c r="EB116" s="57">
        <v>7.0900000000000005E-2</v>
      </c>
      <c r="EC116" s="57">
        <v>3.0000000000000001E-3</v>
      </c>
      <c r="ED116" s="57">
        <v>-5.74E-2</v>
      </c>
      <c r="EE116" s="57">
        <v>1.52E-2</v>
      </c>
      <c r="EF116" s="57">
        <v>5.1400000000000001E-2</v>
      </c>
      <c r="EG116" s="57">
        <v>7.2599999999999998E-2</v>
      </c>
      <c r="EH116" s="57">
        <v>-4.3E-3</v>
      </c>
      <c r="EI116" s="57">
        <v>5.1999999999999998E-2</v>
      </c>
      <c r="EJ116" s="57">
        <v>0.1113</v>
      </c>
      <c r="EK116" s="57">
        <v>5.5199999999999999E-2</v>
      </c>
      <c r="EL116" s="57">
        <v>2.4E-2</v>
      </c>
      <c r="EM116" s="57">
        <v>3.8699999999999998E-2</v>
      </c>
      <c r="EN116" s="57">
        <v>5.16E-2</v>
      </c>
      <c r="EO116" s="57">
        <v>5.8299999999999998E-2</v>
      </c>
      <c r="EP116" s="57">
        <v>-1.3100000000000001E-2</v>
      </c>
      <c r="EQ116" s="57">
        <v>4.4400000000000002E-2</v>
      </c>
      <c r="ER116" s="57">
        <v>8.9800000000000005E-2</v>
      </c>
      <c r="ES116" s="105"/>
    </row>
    <row r="117" spans="2:149" s="55" customFormat="1" x14ac:dyDescent="0.2">
      <c r="B117" s="56">
        <v>40999</v>
      </c>
      <c r="C117" s="57">
        <v>5.6800000000000003E-2</v>
      </c>
      <c r="D117" s="57">
        <v>4.4900000000000002E-2</v>
      </c>
      <c r="E117" s="57">
        <v>5.74E-2</v>
      </c>
      <c r="F117" s="57">
        <v>6.7599999999999993E-2</v>
      </c>
      <c r="G117" s="57">
        <v>6.4000000000000003E-3</v>
      </c>
      <c r="H117" s="57">
        <v>-2.9000000000000001E-2</v>
      </c>
      <c r="I117" s="57">
        <v>1.32E-2</v>
      </c>
      <c r="J117" s="57">
        <v>3.8399999999999997E-2</v>
      </c>
      <c r="K117" s="57">
        <v>6.3200000000000006E-2</v>
      </c>
      <c r="L117" s="57">
        <v>2.7099999999999999E-2</v>
      </c>
      <c r="M117" s="57">
        <v>5.57E-2</v>
      </c>
      <c r="N117" s="57">
        <v>0.1004</v>
      </c>
      <c r="O117" s="57">
        <v>4.7500000000000001E-2</v>
      </c>
      <c r="P117" s="57">
        <v>3.04E-2</v>
      </c>
      <c r="Q117" s="57">
        <v>4.58E-2</v>
      </c>
      <c r="R117" s="57">
        <v>5.3999999999999999E-2</v>
      </c>
      <c r="S117" s="57">
        <v>5.3900000000000003E-2</v>
      </c>
      <c r="T117" s="57">
        <v>1.7399999999999999E-2</v>
      </c>
      <c r="U117" s="57">
        <v>4.6899999999999997E-2</v>
      </c>
      <c r="V117" s="57">
        <v>8.7499999999999994E-2</v>
      </c>
      <c r="W117" s="57"/>
      <c r="X117" s="57">
        <v>5.4800000000000001E-2</v>
      </c>
      <c r="Y117" s="57">
        <v>3.7400000000000003E-2</v>
      </c>
      <c r="Z117" s="57">
        <v>4.7E-2</v>
      </c>
      <c r="AA117" s="57">
        <v>6.5299999999999997E-2</v>
      </c>
      <c r="AB117" s="57">
        <v>-3.5299999999999998E-2</v>
      </c>
      <c r="AC117" s="57">
        <v>-4.6699999999999998E-2</v>
      </c>
      <c r="AD117" s="57">
        <v>1.23E-2</v>
      </c>
      <c r="AE117" s="57">
        <v>3.3700000000000001E-2</v>
      </c>
      <c r="AF117" s="57">
        <v>1.9400000000000001E-2</v>
      </c>
      <c r="AG117" s="57">
        <v>3.3E-3</v>
      </c>
      <c r="AH117" s="57">
        <v>5.6899999999999999E-2</v>
      </c>
      <c r="AI117" s="57">
        <v>9.35E-2</v>
      </c>
      <c r="AJ117" s="57">
        <v>4.1799999999999997E-2</v>
      </c>
      <c r="AK117" s="57">
        <v>2.4299999999999999E-2</v>
      </c>
      <c r="AL117" s="57">
        <v>3.5499999999999997E-2</v>
      </c>
      <c r="AM117" s="57">
        <v>4.9099999999999998E-2</v>
      </c>
      <c r="AN117" s="57">
        <v>6.4999999999999997E-3</v>
      </c>
      <c r="AO117" s="57">
        <v>-4.7999999999999996E-3</v>
      </c>
      <c r="AP117" s="57">
        <v>4.7E-2</v>
      </c>
      <c r="AQ117" s="57">
        <v>8.0299999999999996E-2</v>
      </c>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v>5.7000000000000002E-2</v>
      </c>
      <c r="BO117" s="57">
        <v>5.3699999999999998E-2</v>
      </c>
      <c r="BP117" s="57">
        <v>5.9499999999999997E-2</v>
      </c>
      <c r="BQ117" s="57">
        <v>6.7400000000000002E-2</v>
      </c>
      <c r="BR117" s="57">
        <v>9.7999999999999997E-3</v>
      </c>
      <c r="BS117" s="57">
        <v>-1.6400000000000001E-2</v>
      </c>
      <c r="BT117" s="57">
        <v>1.41E-2</v>
      </c>
      <c r="BU117" s="57">
        <v>3.9399999999999998E-2</v>
      </c>
      <c r="BV117" s="57">
        <v>6.6799999999999998E-2</v>
      </c>
      <c r="BW117" s="57">
        <v>3.8300000000000001E-2</v>
      </c>
      <c r="BX117" s="57">
        <v>5.3999999999999999E-2</v>
      </c>
      <c r="BY117" s="57">
        <v>0.10929999999999999</v>
      </c>
      <c r="BZ117" s="57">
        <v>4.8000000000000001E-2</v>
      </c>
      <c r="CA117" s="57">
        <v>4.3299999999999998E-2</v>
      </c>
      <c r="CB117" s="57">
        <v>5.0299999999999997E-2</v>
      </c>
      <c r="CC117" s="57">
        <v>5.62E-2</v>
      </c>
      <c r="CD117" s="57">
        <v>5.7700000000000001E-2</v>
      </c>
      <c r="CE117" s="57">
        <v>2.8400000000000002E-2</v>
      </c>
      <c r="CF117" s="57">
        <v>4.6899999999999997E-2</v>
      </c>
      <c r="CG117" s="57">
        <v>9.7199999999999995E-2</v>
      </c>
      <c r="CH117" s="57"/>
      <c r="CI117" s="57">
        <v>4.8300000000000003E-2</v>
      </c>
      <c r="CJ117" s="57"/>
      <c r="CK117" s="57"/>
      <c r="CL117" s="57"/>
      <c r="CM117" s="57">
        <v>1.38E-2</v>
      </c>
      <c r="CN117" s="57"/>
      <c r="CO117" s="57"/>
      <c r="CP117" s="57"/>
      <c r="CQ117" s="57">
        <v>6.2199999999999998E-2</v>
      </c>
      <c r="CR117" s="57"/>
      <c r="CS117" s="57"/>
      <c r="CT117" s="57"/>
      <c r="CU117" s="57">
        <v>4.2000000000000003E-2</v>
      </c>
      <c r="CV117" s="57"/>
      <c r="CW117" s="57"/>
      <c r="CX117" s="57"/>
      <c r="CY117" s="57">
        <v>5.5800000000000002E-2</v>
      </c>
      <c r="CZ117" s="57"/>
      <c r="DA117" s="57"/>
      <c r="DB117" s="57"/>
      <c r="DC117" s="57"/>
      <c r="DD117" s="57">
        <v>5.6300000000000003E-2</v>
      </c>
      <c r="DE117" s="57">
        <v>5.0099999999999999E-2</v>
      </c>
      <c r="DF117" s="57">
        <v>5.74E-2</v>
      </c>
      <c r="DG117" s="57">
        <v>6.6699999999999995E-2</v>
      </c>
      <c r="DH117" s="57">
        <v>5.5999999999999999E-3</v>
      </c>
      <c r="DI117" s="57">
        <v>-2.5499999999999998E-2</v>
      </c>
      <c r="DJ117" s="57">
        <v>-6.1000000000000004E-3</v>
      </c>
      <c r="DK117" s="57">
        <v>3.5099999999999999E-2</v>
      </c>
      <c r="DL117" s="57">
        <v>6.1899999999999997E-2</v>
      </c>
      <c r="DM117" s="57">
        <v>3.3799999999999997E-2</v>
      </c>
      <c r="DN117" s="57">
        <v>4.9200000000000001E-2</v>
      </c>
      <c r="DO117" s="57">
        <v>9.3299999999999994E-2</v>
      </c>
      <c r="DP117" s="57">
        <v>4.7199999999999999E-2</v>
      </c>
      <c r="DQ117" s="57">
        <v>4.0300000000000002E-2</v>
      </c>
      <c r="DR117" s="57">
        <v>4.8300000000000003E-2</v>
      </c>
      <c r="DS117" s="57">
        <v>5.3999999999999999E-2</v>
      </c>
      <c r="DT117" s="57">
        <v>5.28E-2</v>
      </c>
      <c r="DU117" s="57">
        <v>1.9800000000000002E-2</v>
      </c>
      <c r="DV117" s="57">
        <v>4.02E-2</v>
      </c>
      <c r="DW117" s="57">
        <v>8.4500000000000006E-2</v>
      </c>
      <c r="DX117" s="57"/>
      <c r="DY117" s="57">
        <v>7.0099999999999996E-2</v>
      </c>
      <c r="DZ117" s="57">
        <v>4.1200000000000001E-2</v>
      </c>
      <c r="EA117" s="57">
        <v>5.7700000000000001E-2</v>
      </c>
      <c r="EB117" s="57">
        <v>6.9099999999999995E-2</v>
      </c>
      <c r="EC117" s="57">
        <v>7.6E-3</v>
      </c>
      <c r="ED117" s="57">
        <v>-4.2999999999999997E-2</v>
      </c>
      <c r="EE117" s="57">
        <v>2.2200000000000001E-2</v>
      </c>
      <c r="EF117" s="57">
        <v>5.62E-2</v>
      </c>
      <c r="EG117" s="57">
        <v>7.7700000000000005E-2</v>
      </c>
      <c r="EH117" s="57">
        <v>0.01</v>
      </c>
      <c r="EI117" s="57">
        <v>7.1599999999999997E-2</v>
      </c>
      <c r="EJ117" s="57">
        <v>0.1205</v>
      </c>
      <c r="EK117" s="57">
        <v>5.5899999999999998E-2</v>
      </c>
      <c r="EL117" s="57">
        <v>2.29E-2</v>
      </c>
      <c r="EM117" s="57">
        <v>3.7699999999999997E-2</v>
      </c>
      <c r="EN117" s="57">
        <v>5.0900000000000001E-2</v>
      </c>
      <c r="EO117" s="57">
        <v>6.3500000000000001E-2</v>
      </c>
      <c r="EP117" s="57">
        <v>-3.5999999999999999E-3</v>
      </c>
      <c r="EQ117" s="57">
        <v>5.7599999999999998E-2</v>
      </c>
      <c r="ER117" s="57">
        <v>0.1043</v>
      </c>
      <c r="ES117" s="105"/>
    </row>
    <row r="118" spans="2:149" s="55" customFormat="1" x14ac:dyDescent="0.2">
      <c r="B118" s="56">
        <v>41029</v>
      </c>
      <c r="C118" s="57">
        <v>5.7000000000000002E-2</v>
      </c>
      <c r="D118" s="57">
        <v>4.2700000000000002E-2</v>
      </c>
      <c r="E118" s="57">
        <v>5.74E-2</v>
      </c>
      <c r="F118" s="57">
        <v>6.7299999999999999E-2</v>
      </c>
      <c r="G118" s="57">
        <v>8.5000000000000006E-3</v>
      </c>
      <c r="H118" s="57">
        <v>-2.76E-2</v>
      </c>
      <c r="I118" s="57">
        <v>1.37E-2</v>
      </c>
      <c r="J118" s="57">
        <v>4.3099999999999999E-2</v>
      </c>
      <c r="K118" s="57">
        <v>6.5500000000000003E-2</v>
      </c>
      <c r="L118" s="57">
        <v>3.0599999999999999E-2</v>
      </c>
      <c r="M118" s="57">
        <v>5.4899999999999997E-2</v>
      </c>
      <c r="N118" s="57">
        <v>0.1085</v>
      </c>
      <c r="O118" s="57">
        <v>4.7699999999999999E-2</v>
      </c>
      <c r="P118" s="57">
        <v>2.9100000000000001E-2</v>
      </c>
      <c r="Q118" s="57">
        <v>4.6100000000000002E-2</v>
      </c>
      <c r="R118" s="57">
        <v>5.45E-2</v>
      </c>
      <c r="S118" s="57">
        <v>5.62E-2</v>
      </c>
      <c r="T118" s="57">
        <v>1.5800000000000002E-2</v>
      </c>
      <c r="U118" s="57">
        <v>4.9799999999999997E-2</v>
      </c>
      <c r="V118" s="57">
        <v>9.3799999999999994E-2</v>
      </c>
      <c r="W118" s="57"/>
      <c r="X118" s="57">
        <v>5.5300000000000002E-2</v>
      </c>
      <c r="Y118" s="57">
        <v>3.6799999999999999E-2</v>
      </c>
      <c r="Z118" s="57">
        <v>4.8899999999999999E-2</v>
      </c>
      <c r="AA118" s="57">
        <v>6.6500000000000004E-2</v>
      </c>
      <c r="AB118" s="57">
        <v>-3.0200000000000001E-2</v>
      </c>
      <c r="AC118" s="57">
        <v>-5.21E-2</v>
      </c>
      <c r="AD118" s="57">
        <v>9.4999999999999998E-3</v>
      </c>
      <c r="AE118" s="57">
        <v>4.1500000000000002E-2</v>
      </c>
      <c r="AF118" s="57">
        <v>2.5100000000000001E-2</v>
      </c>
      <c r="AG118" s="57">
        <v>-1.2999999999999999E-3</v>
      </c>
      <c r="AH118" s="57">
        <v>5.45E-2</v>
      </c>
      <c r="AI118" s="57">
        <v>9.7299999999999998E-2</v>
      </c>
      <c r="AJ118" s="57">
        <v>4.2500000000000003E-2</v>
      </c>
      <c r="AK118" s="57">
        <v>2.1600000000000001E-2</v>
      </c>
      <c r="AL118" s="57">
        <v>3.6299999999999999E-2</v>
      </c>
      <c r="AM118" s="57">
        <v>5.0700000000000002E-2</v>
      </c>
      <c r="AN118" s="57">
        <v>1.23E-2</v>
      </c>
      <c r="AO118" s="57">
        <v>-5.7000000000000002E-3</v>
      </c>
      <c r="AP118" s="57">
        <v>4.8399999999999999E-2</v>
      </c>
      <c r="AQ118" s="57">
        <v>8.3500000000000005E-2</v>
      </c>
      <c r="AR118" s="57"/>
      <c r="AS118" s="57"/>
      <c r="AT118" s="57"/>
      <c r="AU118" s="57"/>
      <c r="AV118" s="57"/>
      <c r="AW118" s="57"/>
      <c r="AX118" s="57"/>
      <c r="AY118" s="57"/>
      <c r="AZ118" s="57"/>
      <c r="BA118" s="57"/>
      <c r="BB118" s="57"/>
      <c r="BC118" s="57"/>
      <c r="BD118" s="57"/>
      <c r="BE118" s="57"/>
      <c r="BF118" s="57"/>
      <c r="BG118" s="57"/>
      <c r="BH118" s="57"/>
      <c r="BI118" s="57"/>
      <c r="BJ118" s="57"/>
      <c r="BK118" s="57"/>
      <c r="BL118" s="57"/>
      <c r="BM118" s="57"/>
      <c r="BN118" s="57">
        <v>5.7200000000000001E-2</v>
      </c>
      <c r="BO118" s="57">
        <v>5.3499999999999999E-2</v>
      </c>
      <c r="BP118" s="57">
        <v>5.9799999999999999E-2</v>
      </c>
      <c r="BQ118" s="57">
        <v>6.7299999999999999E-2</v>
      </c>
      <c r="BR118" s="57">
        <v>1.1599999999999999E-2</v>
      </c>
      <c r="BS118" s="57">
        <v>-1.43E-2</v>
      </c>
      <c r="BT118" s="57">
        <v>1.37E-2</v>
      </c>
      <c r="BU118" s="57">
        <v>4.3499999999999997E-2</v>
      </c>
      <c r="BV118" s="57">
        <v>6.88E-2</v>
      </c>
      <c r="BW118" s="57">
        <v>4.3499999999999997E-2</v>
      </c>
      <c r="BX118" s="57">
        <v>6.0499999999999998E-2</v>
      </c>
      <c r="BY118" s="57">
        <v>0.1135</v>
      </c>
      <c r="BZ118" s="57">
        <v>4.8099999999999997E-2</v>
      </c>
      <c r="CA118" s="57">
        <v>4.3400000000000001E-2</v>
      </c>
      <c r="CB118" s="57">
        <v>5.0900000000000001E-2</v>
      </c>
      <c r="CC118" s="57">
        <v>5.6800000000000003E-2</v>
      </c>
      <c r="CD118" s="57">
        <v>5.9799999999999999E-2</v>
      </c>
      <c r="CE118" s="57">
        <v>3.5400000000000001E-2</v>
      </c>
      <c r="CF118" s="57">
        <v>4.9799999999999997E-2</v>
      </c>
      <c r="CG118" s="57">
        <v>9.8900000000000002E-2</v>
      </c>
      <c r="CH118" s="57"/>
      <c r="CI118" s="57">
        <v>4.9099999999999998E-2</v>
      </c>
      <c r="CJ118" s="57"/>
      <c r="CK118" s="57"/>
      <c r="CL118" s="57"/>
      <c r="CM118" s="57">
        <v>1.5599999999999999E-2</v>
      </c>
      <c r="CN118" s="57"/>
      <c r="CO118" s="57"/>
      <c r="CP118" s="57"/>
      <c r="CQ118" s="57">
        <v>6.4699999999999994E-2</v>
      </c>
      <c r="CR118" s="57"/>
      <c r="CS118" s="57"/>
      <c r="CT118" s="57"/>
      <c r="CU118" s="57">
        <v>4.2799999999999998E-2</v>
      </c>
      <c r="CV118" s="57"/>
      <c r="CW118" s="57"/>
      <c r="CX118" s="57"/>
      <c r="CY118" s="57">
        <v>5.8299999999999998E-2</v>
      </c>
      <c r="CZ118" s="57"/>
      <c r="DA118" s="57"/>
      <c r="DB118" s="57"/>
      <c r="DC118" s="57"/>
      <c r="DD118" s="57">
        <v>5.6300000000000003E-2</v>
      </c>
      <c r="DE118" s="57">
        <v>5.0299999999999997E-2</v>
      </c>
      <c r="DF118" s="57">
        <v>5.7299999999999997E-2</v>
      </c>
      <c r="DG118" s="57">
        <v>6.7299999999999999E-2</v>
      </c>
      <c r="DH118" s="57">
        <v>7.6E-3</v>
      </c>
      <c r="DI118" s="57">
        <v>-2.1299999999999999E-2</v>
      </c>
      <c r="DJ118" s="57">
        <v>-3.2000000000000002E-3</v>
      </c>
      <c r="DK118" s="57">
        <v>3.9199999999999999E-2</v>
      </c>
      <c r="DL118" s="57">
        <v>6.4000000000000001E-2</v>
      </c>
      <c r="DM118" s="57">
        <v>3.4099999999999998E-2</v>
      </c>
      <c r="DN118" s="57">
        <v>0.05</v>
      </c>
      <c r="DO118" s="57">
        <v>0.1043</v>
      </c>
      <c r="DP118" s="57">
        <v>4.7300000000000002E-2</v>
      </c>
      <c r="DQ118" s="57">
        <v>4.0300000000000002E-2</v>
      </c>
      <c r="DR118" s="57">
        <v>4.8000000000000001E-2</v>
      </c>
      <c r="DS118" s="57">
        <v>5.4199999999999998E-2</v>
      </c>
      <c r="DT118" s="57">
        <v>5.4899999999999997E-2</v>
      </c>
      <c r="DU118" s="57">
        <v>2.41E-2</v>
      </c>
      <c r="DV118" s="57">
        <v>4.2500000000000003E-2</v>
      </c>
      <c r="DW118" s="57">
        <v>9.0999999999999998E-2</v>
      </c>
      <c r="DX118" s="57"/>
      <c r="DY118" s="57">
        <v>7.0599999999999996E-2</v>
      </c>
      <c r="DZ118" s="57">
        <v>3.9199999999999999E-2</v>
      </c>
      <c r="EA118" s="57">
        <v>5.79E-2</v>
      </c>
      <c r="EB118" s="57">
        <v>6.8099999999999994E-2</v>
      </c>
      <c r="EC118" s="57">
        <v>1.17E-2</v>
      </c>
      <c r="ED118" s="57">
        <v>-5.28E-2</v>
      </c>
      <c r="EE118" s="57">
        <v>2.6499999999999999E-2</v>
      </c>
      <c r="EF118" s="57">
        <v>5.9700000000000003E-2</v>
      </c>
      <c r="EG118" s="57">
        <v>8.2299999999999998E-2</v>
      </c>
      <c r="EH118" s="57">
        <v>2.9999999999999997E-4</v>
      </c>
      <c r="EI118" s="57">
        <v>7.6499999999999999E-2</v>
      </c>
      <c r="EJ118" s="57">
        <v>0.1208</v>
      </c>
      <c r="EK118" s="57">
        <v>5.67E-2</v>
      </c>
      <c r="EL118" s="57">
        <v>2.1299999999999999E-2</v>
      </c>
      <c r="EM118" s="57">
        <v>3.8199999999999998E-2</v>
      </c>
      <c r="EN118" s="57">
        <v>5.1799999999999999E-2</v>
      </c>
      <c r="EO118" s="57">
        <v>6.8400000000000002E-2</v>
      </c>
      <c r="EP118" s="57">
        <v>-1.0500000000000001E-2</v>
      </c>
      <c r="EQ118" s="57">
        <v>6.3E-2</v>
      </c>
      <c r="ER118" s="57">
        <v>0.1055</v>
      </c>
      <c r="ES118" s="105"/>
    </row>
    <row r="119" spans="2:149" s="55" customFormat="1" x14ac:dyDescent="0.2">
      <c r="B119" s="56">
        <v>41060</v>
      </c>
      <c r="C119" s="57">
        <v>5.7299999999999997E-2</v>
      </c>
      <c r="D119" s="57">
        <v>4.24E-2</v>
      </c>
      <c r="E119" s="57">
        <v>5.7299999999999997E-2</v>
      </c>
      <c r="F119" s="57">
        <v>6.7100000000000007E-2</v>
      </c>
      <c r="G119" s="57">
        <v>9.5999999999999992E-3</v>
      </c>
      <c r="H119" s="57">
        <v>-2.5399999999999999E-2</v>
      </c>
      <c r="I119" s="57">
        <v>7.3000000000000001E-3</v>
      </c>
      <c r="J119" s="57">
        <v>4.3400000000000001E-2</v>
      </c>
      <c r="K119" s="57">
        <v>6.6799999999999998E-2</v>
      </c>
      <c r="L119" s="57">
        <v>3.0099999999999998E-2</v>
      </c>
      <c r="M119" s="57">
        <v>5.7299999999999997E-2</v>
      </c>
      <c r="N119" s="57">
        <v>0.10879999999999999</v>
      </c>
      <c r="O119" s="57">
        <v>4.7899999999999998E-2</v>
      </c>
      <c r="P119" s="57">
        <v>3.0700000000000002E-2</v>
      </c>
      <c r="Q119" s="57">
        <v>4.6600000000000003E-2</v>
      </c>
      <c r="R119" s="57">
        <v>5.5399999999999998E-2</v>
      </c>
      <c r="S119" s="57">
        <v>5.7500000000000002E-2</v>
      </c>
      <c r="T119" s="57">
        <v>1.7500000000000002E-2</v>
      </c>
      <c r="U119" s="57">
        <v>5.0099999999999999E-2</v>
      </c>
      <c r="V119" s="57">
        <v>9.6000000000000002E-2</v>
      </c>
      <c r="W119" s="57"/>
      <c r="X119" s="57">
        <v>5.57E-2</v>
      </c>
      <c r="Y119" s="57">
        <v>3.7400000000000003E-2</v>
      </c>
      <c r="Z119" s="57">
        <v>5.0200000000000002E-2</v>
      </c>
      <c r="AA119" s="57">
        <v>6.4600000000000005E-2</v>
      </c>
      <c r="AB119" s="57">
        <v>-2.46E-2</v>
      </c>
      <c r="AC119" s="57">
        <v>-4.8500000000000001E-2</v>
      </c>
      <c r="AD119" s="57">
        <v>5.1000000000000004E-3</v>
      </c>
      <c r="AE119" s="57">
        <v>4.0099999999999997E-2</v>
      </c>
      <c r="AF119" s="57">
        <v>3.1099999999999999E-2</v>
      </c>
      <c r="AG119" s="57">
        <v>8.9999999999999998E-4</v>
      </c>
      <c r="AH119" s="57">
        <v>5.5399999999999998E-2</v>
      </c>
      <c r="AI119" s="57">
        <v>9.7000000000000003E-2</v>
      </c>
      <c r="AJ119" s="57">
        <v>4.3200000000000002E-2</v>
      </c>
      <c r="AK119" s="57">
        <v>2.3099999999999999E-2</v>
      </c>
      <c r="AL119" s="57">
        <v>3.61E-2</v>
      </c>
      <c r="AM119" s="57">
        <v>4.9500000000000002E-2</v>
      </c>
      <c r="AN119" s="57">
        <v>1.8599999999999998E-2</v>
      </c>
      <c r="AO119" s="57">
        <v>-4.5999999999999999E-3</v>
      </c>
      <c r="AP119" s="57">
        <v>4.8599999999999997E-2</v>
      </c>
      <c r="AQ119" s="57">
        <v>8.3500000000000005E-2</v>
      </c>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7"/>
      <c r="BN119" s="57">
        <v>5.74E-2</v>
      </c>
      <c r="BO119" s="57">
        <v>5.3199999999999997E-2</v>
      </c>
      <c r="BP119" s="57">
        <v>6.0100000000000001E-2</v>
      </c>
      <c r="BQ119" s="57">
        <v>6.9699999999999998E-2</v>
      </c>
      <c r="BR119" s="57">
        <v>1.23E-2</v>
      </c>
      <c r="BS119" s="57">
        <v>-6.8999999999999999E-3</v>
      </c>
      <c r="BT119" s="57">
        <v>9.7999999999999997E-3</v>
      </c>
      <c r="BU119" s="57">
        <v>4.5699999999999998E-2</v>
      </c>
      <c r="BV119" s="57">
        <v>6.9699999999999998E-2</v>
      </c>
      <c r="BW119" s="57">
        <v>4.3999999999999997E-2</v>
      </c>
      <c r="BX119" s="57">
        <v>6.5699999999999995E-2</v>
      </c>
      <c r="BY119" s="57">
        <v>0.1177</v>
      </c>
      <c r="BZ119" s="57">
        <v>4.8300000000000003E-2</v>
      </c>
      <c r="CA119" s="57">
        <v>4.3400000000000001E-2</v>
      </c>
      <c r="CB119" s="57">
        <v>5.04E-2</v>
      </c>
      <c r="CC119" s="57">
        <v>5.7500000000000002E-2</v>
      </c>
      <c r="CD119" s="57">
        <v>6.0699999999999997E-2</v>
      </c>
      <c r="CE119" s="57">
        <v>3.9199999999999999E-2</v>
      </c>
      <c r="CF119" s="57">
        <v>5.7299999999999997E-2</v>
      </c>
      <c r="CG119" s="57">
        <v>0.1016</v>
      </c>
      <c r="CH119" s="57"/>
      <c r="CI119" s="57">
        <v>0.05</v>
      </c>
      <c r="CJ119" s="57"/>
      <c r="CK119" s="57"/>
      <c r="CL119" s="57"/>
      <c r="CM119" s="57">
        <v>1.7999999999999999E-2</v>
      </c>
      <c r="CN119" s="57"/>
      <c r="CO119" s="57"/>
      <c r="CP119" s="57"/>
      <c r="CQ119" s="57">
        <v>6.8000000000000005E-2</v>
      </c>
      <c r="CR119" s="57"/>
      <c r="CS119" s="57"/>
      <c r="CT119" s="57"/>
      <c r="CU119" s="57">
        <v>4.36E-2</v>
      </c>
      <c r="CV119" s="57"/>
      <c r="CW119" s="57"/>
      <c r="CX119" s="57"/>
      <c r="CY119" s="57">
        <v>6.1600000000000002E-2</v>
      </c>
      <c r="CZ119" s="57"/>
      <c r="DA119" s="57"/>
      <c r="DB119" s="57"/>
      <c r="DC119" s="57"/>
      <c r="DD119" s="57">
        <v>5.6399999999999999E-2</v>
      </c>
      <c r="DE119" s="57">
        <v>5.0500000000000003E-2</v>
      </c>
      <c r="DF119" s="57">
        <v>5.7299999999999997E-2</v>
      </c>
      <c r="DG119" s="57">
        <v>6.6400000000000001E-2</v>
      </c>
      <c r="DH119" s="57">
        <v>8.2000000000000007E-3</v>
      </c>
      <c r="DI119" s="57">
        <v>-1.6899999999999998E-2</v>
      </c>
      <c r="DJ119" s="57">
        <v>1.1000000000000001E-3</v>
      </c>
      <c r="DK119" s="57">
        <v>4.02E-2</v>
      </c>
      <c r="DL119" s="57">
        <v>6.4600000000000005E-2</v>
      </c>
      <c r="DM119" s="57">
        <v>3.7199999999999997E-2</v>
      </c>
      <c r="DN119" s="57">
        <v>5.4100000000000002E-2</v>
      </c>
      <c r="DO119" s="57">
        <v>0.1074</v>
      </c>
      <c r="DP119" s="57">
        <v>4.7300000000000002E-2</v>
      </c>
      <c r="DQ119" s="57">
        <v>4.0500000000000001E-2</v>
      </c>
      <c r="DR119" s="57">
        <v>4.8000000000000001E-2</v>
      </c>
      <c r="DS119" s="57">
        <v>5.5199999999999999E-2</v>
      </c>
      <c r="DT119" s="57">
        <v>5.5599999999999997E-2</v>
      </c>
      <c r="DU119" s="57">
        <v>2.6800000000000001E-2</v>
      </c>
      <c r="DV119" s="57">
        <v>4.5499999999999999E-2</v>
      </c>
      <c r="DW119" s="57">
        <v>9.4E-2</v>
      </c>
      <c r="DX119" s="57"/>
      <c r="DY119" s="57">
        <v>7.1400000000000005E-2</v>
      </c>
      <c r="DZ119" s="57">
        <v>3.7900000000000003E-2</v>
      </c>
      <c r="EA119" s="57">
        <v>5.7500000000000002E-2</v>
      </c>
      <c r="EB119" s="57">
        <v>6.9900000000000004E-2</v>
      </c>
      <c r="EC119" s="57">
        <v>1.6400000000000001E-2</v>
      </c>
      <c r="ED119" s="57">
        <v>-4.4999999999999998E-2</v>
      </c>
      <c r="EE119" s="57">
        <v>5.4000000000000003E-3</v>
      </c>
      <c r="EF119" s="57">
        <v>6.1100000000000002E-2</v>
      </c>
      <c r="EG119" s="57">
        <v>8.7800000000000003E-2</v>
      </c>
      <c r="EH119" s="57">
        <v>2.0999999999999999E-3</v>
      </c>
      <c r="EI119" s="57">
        <v>6.54E-2</v>
      </c>
      <c r="EJ119" s="57">
        <v>0.1197</v>
      </c>
      <c r="EK119" s="57">
        <v>5.74E-2</v>
      </c>
      <c r="EL119" s="57">
        <v>2.23E-2</v>
      </c>
      <c r="EM119" s="57">
        <v>3.7999999999999999E-2</v>
      </c>
      <c r="EN119" s="57">
        <v>5.2400000000000002E-2</v>
      </c>
      <c r="EO119" s="57">
        <v>7.3899999999999993E-2</v>
      </c>
      <c r="EP119" s="57">
        <v>-8.3000000000000001E-3</v>
      </c>
      <c r="EQ119" s="57">
        <v>5.5E-2</v>
      </c>
      <c r="ER119" s="57">
        <v>0.1046</v>
      </c>
      <c r="ES119" s="105"/>
    </row>
    <row r="120" spans="2:149" s="55" customFormat="1" x14ac:dyDescent="0.2">
      <c r="B120" s="56">
        <v>41090</v>
      </c>
      <c r="C120" s="57">
        <v>5.7500000000000002E-2</v>
      </c>
      <c r="D120" s="57">
        <v>4.2999999999999997E-2</v>
      </c>
      <c r="E120" s="57">
        <v>5.6899999999999999E-2</v>
      </c>
      <c r="F120" s="57">
        <v>6.7000000000000004E-2</v>
      </c>
      <c r="G120" s="57">
        <v>1.0800000000000001E-2</v>
      </c>
      <c r="H120" s="57">
        <v>-2.2599999999999999E-2</v>
      </c>
      <c r="I120" s="57">
        <v>8.5000000000000006E-3</v>
      </c>
      <c r="J120" s="57">
        <v>4.6199999999999998E-2</v>
      </c>
      <c r="K120" s="57">
        <v>6.83E-2</v>
      </c>
      <c r="L120" s="57">
        <v>3.5900000000000001E-2</v>
      </c>
      <c r="M120" s="57">
        <v>5.8999999999999997E-2</v>
      </c>
      <c r="N120" s="57">
        <v>0.1085</v>
      </c>
      <c r="O120" s="57">
        <v>4.82E-2</v>
      </c>
      <c r="P120" s="57">
        <v>3.1600000000000003E-2</v>
      </c>
      <c r="Q120" s="57">
        <v>4.6600000000000003E-2</v>
      </c>
      <c r="R120" s="57">
        <v>5.3600000000000002E-2</v>
      </c>
      <c r="S120" s="57">
        <v>5.8999999999999997E-2</v>
      </c>
      <c r="T120" s="57">
        <v>2.2700000000000001E-2</v>
      </c>
      <c r="U120" s="57">
        <v>5.1400000000000001E-2</v>
      </c>
      <c r="V120" s="57">
        <v>9.5399999999999999E-2</v>
      </c>
      <c r="W120" s="57"/>
      <c r="X120" s="57">
        <v>5.5800000000000002E-2</v>
      </c>
      <c r="Y120" s="57">
        <v>3.6200000000000003E-2</v>
      </c>
      <c r="Z120" s="57">
        <v>5.1299999999999998E-2</v>
      </c>
      <c r="AA120" s="57">
        <v>6.1899999999999997E-2</v>
      </c>
      <c r="AB120" s="57">
        <v>-1.5299999999999999E-2</v>
      </c>
      <c r="AC120" s="57">
        <v>-3.3700000000000001E-2</v>
      </c>
      <c r="AD120" s="57">
        <v>1.1000000000000001E-3</v>
      </c>
      <c r="AE120" s="57">
        <v>4.36E-2</v>
      </c>
      <c r="AF120" s="57">
        <v>4.0500000000000001E-2</v>
      </c>
      <c r="AG120" s="57">
        <v>5.1999999999999998E-3</v>
      </c>
      <c r="AH120" s="57">
        <v>5.8099999999999999E-2</v>
      </c>
      <c r="AI120" s="57">
        <v>0.1007</v>
      </c>
      <c r="AJ120" s="57">
        <v>4.3499999999999997E-2</v>
      </c>
      <c r="AK120" s="57">
        <v>2.3599999999999999E-2</v>
      </c>
      <c r="AL120" s="57">
        <v>3.7100000000000001E-2</v>
      </c>
      <c r="AM120" s="57">
        <v>4.8800000000000003E-2</v>
      </c>
      <c r="AN120" s="57">
        <v>2.8199999999999999E-2</v>
      </c>
      <c r="AO120" s="57">
        <v>-4.3E-3</v>
      </c>
      <c r="AP120" s="57">
        <v>5.0599999999999999E-2</v>
      </c>
      <c r="AQ120" s="57">
        <v>8.6400000000000005E-2</v>
      </c>
      <c r="AR120" s="57"/>
      <c r="AS120" s="57"/>
      <c r="AT120" s="57"/>
      <c r="AU120" s="57"/>
      <c r="AV120" s="57"/>
      <c r="AW120" s="57"/>
      <c r="AX120" s="57"/>
      <c r="AY120" s="57"/>
      <c r="AZ120" s="57"/>
      <c r="BA120" s="57"/>
      <c r="BB120" s="57"/>
      <c r="BC120" s="57"/>
      <c r="BD120" s="57"/>
      <c r="BE120" s="57"/>
      <c r="BF120" s="57"/>
      <c r="BG120" s="57"/>
      <c r="BH120" s="57"/>
      <c r="BI120" s="57"/>
      <c r="BJ120" s="57"/>
      <c r="BK120" s="57"/>
      <c r="BL120" s="57"/>
      <c r="BM120" s="57"/>
      <c r="BN120" s="57">
        <v>5.7700000000000001E-2</v>
      </c>
      <c r="BO120" s="57">
        <v>5.33E-2</v>
      </c>
      <c r="BP120" s="57">
        <v>6.0400000000000002E-2</v>
      </c>
      <c r="BQ120" s="57">
        <v>7.17E-2</v>
      </c>
      <c r="BR120" s="57">
        <v>1.2800000000000001E-2</v>
      </c>
      <c r="BS120" s="57">
        <v>-0.01</v>
      </c>
      <c r="BT120" s="57">
        <v>1.0500000000000001E-2</v>
      </c>
      <c r="BU120" s="57">
        <v>4.5999999999999999E-2</v>
      </c>
      <c r="BV120" s="57">
        <v>7.0499999999999993E-2</v>
      </c>
      <c r="BW120" s="57">
        <v>4.3499999999999997E-2</v>
      </c>
      <c r="BX120" s="57">
        <v>6.13E-2</v>
      </c>
      <c r="BY120" s="57">
        <v>0.1216</v>
      </c>
      <c r="BZ120" s="57">
        <v>4.8599999999999997E-2</v>
      </c>
      <c r="CA120" s="57">
        <v>4.3499999999999997E-2</v>
      </c>
      <c r="CB120" s="57">
        <v>5.0900000000000001E-2</v>
      </c>
      <c r="CC120" s="57">
        <v>5.9700000000000003E-2</v>
      </c>
      <c r="CD120" s="57">
        <v>6.1400000000000003E-2</v>
      </c>
      <c r="CE120" s="57">
        <v>3.6299999999999999E-2</v>
      </c>
      <c r="CF120" s="57">
        <v>5.2900000000000003E-2</v>
      </c>
      <c r="CG120" s="57">
        <v>0.10589999999999999</v>
      </c>
      <c r="CH120" s="57"/>
      <c r="CI120" s="57">
        <v>5.0799999999999998E-2</v>
      </c>
      <c r="CJ120" s="57"/>
      <c r="CK120" s="57"/>
      <c r="CL120" s="57"/>
      <c r="CM120" s="57">
        <v>2.0199999999999999E-2</v>
      </c>
      <c r="CN120" s="57"/>
      <c r="CO120" s="57"/>
      <c r="CP120" s="57"/>
      <c r="CQ120" s="57">
        <v>7.0900000000000005E-2</v>
      </c>
      <c r="CR120" s="57"/>
      <c r="CS120" s="57"/>
      <c r="CT120" s="57"/>
      <c r="CU120" s="57">
        <v>4.4400000000000002E-2</v>
      </c>
      <c r="CV120" s="57"/>
      <c r="CW120" s="57"/>
      <c r="CX120" s="57"/>
      <c r="CY120" s="57">
        <v>6.4600000000000005E-2</v>
      </c>
      <c r="CZ120" s="57"/>
      <c r="DA120" s="57"/>
      <c r="DB120" s="57"/>
      <c r="DC120" s="57"/>
      <c r="DD120" s="57">
        <v>5.6500000000000002E-2</v>
      </c>
      <c r="DE120" s="57">
        <v>5.0799999999999998E-2</v>
      </c>
      <c r="DF120" s="57">
        <v>5.7299999999999997E-2</v>
      </c>
      <c r="DG120" s="57">
        <v>6.6100000000000006E-2</v>
      </c>
      <c r="DH120" s="57">
        <v>8.8999999999999999E-3</v>
      </c>
      <c r="DI120" s="57">
        <v>-1.5900000000000001E-2</v>
      </c>
      <c r="DJ120" s="57">
        <v>6.0000000000000001E-3</v>
      </c>
      <c r="DK120" s="57">
        <v>4.6600000000000003E-2</v>
      </c>
      <c r="DL120" s="57">
        <v>6.5299999999999997E-2</v>
      </c>
      <c r="DM120" s="57">
        <v>4.1500000000000002E-2</v>
      </c>
      <c r="DN120" s="57">
        <v>5.6800000000000003E-2</v>
      </c>
      <c r="DO120" s="57">
        <v>0.1066</v>
      </c>
      <c r="DP120" s="57">
        <v>4.7399999999999998E-2</v>
      </c>
      <c r="DQ120" s="57">
        <v>4.0599999999999997E-2</v>
      </c>
      <c r="DR120" s="57">
        <v>4.7899999999999998E-2</v>
      </c>
      <c r="DS120" s="57">
        <v>5.4300000000000001E-2</v>
      </c>
      <c r="DT120" s="57">
        <v>5.6300000000000003E-2</v>
      </c>
      <c r="DU120" s="57">
        <v>2.9499999999999998E-2</v>
      </c>
      <c r="DV120" s="57">
        <v>4.7300000000000002E-2</v>
      </c>
      <c r="DW120" s="57">
        <v>9.4E-2</v>
      </c>
      <c r="DX120" s="57"/>
      <c r="DY120" s="57">
        <v>7.2300000000000003E-2</v>
      </c>
      <c r="DZ120" s="57">
        <v>3.6999999999999998E-2</v>
      </c>
      <c r="EA120" s="57">
        <v>5.6300000000000003E-2</v>
      </c>
      <c r="EB120" s="57">
        <v>7.1300000000000002E-2</v>
      </c>
      <c r="EC120" s="57">
        <v>2.18E-2</v>
      </c>
      <c r="ED120" s="57">
        <v>-3.2800000000000003E-2</v>
      </c>
      <c r="EE120" s="57">
        <v>5.4000000000000003E-3</v>
      </c>
      <c r="EF120" s="57">
        <v>6.0999999999999999E-2</v>
      </c>
      <c r="EG120" s="57">
        <v>9.4100000000000003E-2</v>
      </c>
      <c r="EH120" s="57">
        <v>5.7000000000000002E-3</v>
      </c>
      <c r="EI120" s="57">
        <v>6.7299999999999999E-2</v>
      </c>
      <c r="EJ120" s="57">
        <v>0.1187</v>
      </c>
      <c r="EK120" s="57">
        <v>5.8299999999999998E-2</v>
      </c>
      <c r="EL120" s="57">
        <v>2.3400000000000001E-2</v>
      </c>
      <c r="EM120" s="57">
        <v>3.7999999999999999E-2</v>
      </c>
      <c r="EN120" s="57">
        <v>5.2900000000000003E-2</v>
      </c>
      <c r="EO120" s="57">
        <v>8.0199999999999994E-2</v>
      </c>
      <c r="EP120" s="57">
        <v>-3.8999999999999998E-3</v>
      </c>
      <c r="EQ120" s="57">
        <v>5.6899999999999999E-2</v>
      </c>
      <c r="ER120" s="57">
        <v>0.1037</v>
      </c>
      <c r="ES120" s="105"/>
    </row>
    <row r="121" spans="2:149" s="55" customFormat="1" x14ac:dyDescent="0.2">
      <c r="B121" s="56">
        <v>41121</v>
      </c>
      <c r="C121" s="57">
        <v>5.7799999999999997E-2</v>
      </c>
      <c r="D121" s="57">
        <v>4.2799999999999998E-2</v>
      </c>
      <c r="E121" s="57">
        <v>5.6800000000000003E-2</v>
      </c>
      <c r="F121" s="57">
        <v>6.6299999999999998E-2</v>
      </c>
      <c r="G121" s="57">
        <v>1.17E-2</v>
      </c>
      <c r="H121" s="57">
        <v>-1.55E-2</v>
      </c>
      <c r="I121" s="57">
        <v>1.5699999999999999E-2</v>
      </c>
      <c r="J121" s="57">
        <v>4.8800000000000003E-2</v>
      </c>
      <c r="K121" s="57">
        <v>6.9500000000000006E-2</v>
      </c>
      <c r="L121" s="57">
        <v>3.8399999999999997E-2</v>
      </c>
      <c r="M121" s="57">
        <v>6.5000000000000002E-2</v>
      </c>
      <c r="N121" s="57">
        <v>0.1125</v>
      </c>
      <c r="O121" s="57">
        <v>4.8500000000000001E-2</v>
      </c>
      <c r="P121" s="57">
        <v>3.04E-2</v>
      </c>
      <c r="Q121" s="57">
        <v>4.6399999999999997E-2</v>
      </c>
      <c r="R121" s="57">
        <v>5.3900000000000003E-2</v>
      </c>
      <c r="S121" s="57">
        <v>6.0199999999999997E-2</v>
      </c>
      <c r="T121" s="57">
        <v>2.53E-2</v>
      </c>
      <c r="U121" s="57">
        <v>5.3999999999999999E-2</v>
      </c>
      <c r="V121" s="57">
        <v>9.9000000000000005E-2</v>
      </c>
      <c r="W121" s="57"/>
      <c r="X121" s="57">
        <v>5.4899999999999997E-2</v>
      </c>
      <c r="Y121" s="57">
        <v>3.5200000000000002E-2</v>
      </c>
      <c r="Z121" s="57">
        <v>5.1700000000000003E-2</v>
      </c>
      <c r="AA121" s="57">
        <v>0.06</v>
      </c>
      <c r="AB121" s="57">
        <v>-7.0000000000000001E-3</v>
      </c>
      <c r="AC121" s="57">
        <v>-1.9699999999999999E-2</v>
      </c>
      <c r="AD121" s="57">
        <v>1.8100000000000002E-2</v>
      </c>
      <c r="AE121" s="57">
        <v>5.3600000000000002E-2</v>
      </c>
      <c r="AF121" s="57">
        <v>4.7899999999999998E-2</v>
      </c>
      <c r="AG121" s="57">
        <v>1.9400000000000001E-2</v>
      </c>
      <c r="AH121" s="57">
        <v>6.5000000000000002E-2</v>
      </c>
      <c r="AI121" s="57">
        <v>0.1057</v>
      </c>
      <c r="AJ121" s="57">
        <v>4.2900000000000001E-2</v>
      </c>
      <c r="AK121" s="57">
        <v>2.24E-2</v>
      </c>
      <c r="AL121" s="57">
        <v>3.6400000000000002E-2</v>
      </c>
      <c r="AM121" s="57">
        <v>4.8099999999999997E-2</v>
      </c>
      <c r="AN121" s="57">
        <v>3.5799999999999998E-2</v>
      </c>
      <c r="AO121" s="57">
        <v>4.3E-3</v>
      </c>
      <c r="AP121" s="57">
        <v>5.4100000000000002E-2</v>
      </c>
      <c r="AQ121" s="57">
        <v>9.0300000000000005E-2</v>
      </c>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v>5.8000000000000003E-2</v>
      </c>
      <c r="BO121" s="57">
        <v>5.2900000000000003E-2</v>
      </c>
      <c r="BP121" s="57">
        <v>6.0699999999999997E-2</v>
      </c>
      <c r="BQ121" s="57">
        <v>7.3300000000000004E-2</v>
      </c>
      <c r="BR121" s="57">
        <v>1.3100000000000001E-2</v>
      </c>
      <c r="BS121" s="57">
        <v>-7.9000000000000008E-3</v>
      </c>
      <c r="BT121" s="57">
        <v>9.1000000000000004E-3</v>
      </c>
      <c r="BU121" s="57">
        <v>4.6399999999999997E-2</v>
      </c>
      <c r="BV121" s="57">
        <v>7.1099999999999997E-2</v>
      </c>
      <c r="BW121" s="57">
        <v>4.2599999999999999E-2</v>
      </c>
      <c r="BX121" s="57">
        <v>6.0499999999999998E-2</v>
      </c>
      <c r="BY121" s="57">
        <v>0.1196</v>
      </c>
      <c r="BZ121" s="57">
        <v>4.8899999999999999E-2</v>
      </c>
      <c r="CA121" s="57">
        <v>4.2999999999999997E-2</v>
      </c>
      <c r="CB121" s="57">
        <v>5.1400000000000001E-2</v>
      </c>
      <c r="CC121" s="57">
        <v>5.96E-2</v>
      </c>
      <c r="CD121" s="57">
        <v>6.2E-2</v>
      </c>
      <c r="CE121" s="57">
        <v>3.2800000000000003E-2</v>
      </c>
      <c r="CF121" s="57">
        <v>5.3800000000000001E-2</v>
      </c>
      <c r="CG121" s="57">
        <v>0.1071</v>
      </c>
      <c r="CH121" s="57"/>
      <c r="CI121" s="57">
        <v>5.1200000000000002E-2</v>
      </c>
      <c r="CJ121" s="57"/>
      <c r="CK121" s="57"/>
      <c r="CL121" s="57"/>
      <c r="CM121" s="57">
        <v>2.1600000000000001E-2</v>
      </c>
      <c r="CN121" s="57"/>
      <c r="CO121" s="57"/>
      <c r="CP121" s="57"/>
      <c r="CQ121" s="57">
        <v>7.2800000000000004E-2</v>
      </c>
      <c r="CR121" s="57"/>
      <c r="CS121" s="57"/>
      <c r="CT121" s="57"/>
      <c r="CU121" s="57">
        <v>4.4999999999999998E-2</v>
      </c>
      <c r="CV121" s="57"/>
      <c r="CW121" s="57"/>
      <c r="CX121" s="57"/>
      <c r="CY121" s="57">
        <v>6.6600000000000006E-2</v>
      </c>
      <c r="CZ121" s="57"/>
      <c r="DA121" s="57"/>
      <c r="DB121" s="57"/>
      <c r="DC121" s="57"/>
      <c r="DD121" s="57">
        <v>5.67E-2</v>
      </c>
      <c r="DE121" s="57">
        <v>5.1700000000000003E-2</v>
      </c>
      <c r="DF121" s="57">
        <v>5.6899999999999999E-2</v>
      </c>
      <c r="DG121" s="57">
        <v>6.6100000000000006E-2</v>
      </c>
      <c r="DH121" s="57">
        <v>9.5999999999999992E-3</v>
      </c>
      <c r="DI121" s="57">
        <v>-1.5299999999999999E-2</v>
      </c>
      <c r="DJ121" s="57">
        <v>8.2000000000000007E-3</v>
      </c>
      <c r="DK121" s="57">
        <v>4.6399999999999997E-2</v>
      </c>
      <c r="DL121" s="57">
        <v>6.6299999999999998E-2</v>
      </c>
      <c r="DM121" s="57">
        <v>0.04</v>
      </c>
      <c r="DN121" s="57">
        <v>5.9299999999999999E-2</v>
      </c>
      <c r="DO121" s="57">
        <v>0.1124</v>
      </c>
      <c r="DP121" s="57">
        <v>4.7600000000000003E-2</v>
      </c>
      <c r="DQ121" s="57">
        <v>4.1099999999999998E-2</v>
      </c>
      <c r="DR121" s="57">
        <v>4.87E-2</v>
      </c>
      <c r="DS121" s="57">
        <v>5.4600000000000003E-2</v>
      </c>
      <c r="DT121" s="57">
        <v>5.7200000000000001E-2</v>
      </c>
      <c r="DU121" s="57">
        <v>3.2000000000000001E-2</v>
      </c>
      <c r="DV121" s="57">
        <v>4.9399999999999999E-2</v>
      </c>
      <c r="DW121" s="57">
        <v>9.8500000000000004E-2</v>
      </c>
      <c r="DX121" s="57"/>
      <c r="DY121" s="57">
        <v>7.2499999999999995E-2</v>
      </c>
      <c r="DZ121" s="57">
        <v>3.7199999999999997E-2</v>
      </c>
      <c r="EA121" s="57">
        <v>5.6899999999999999E-2</v>
      </c>
      <c r="EB121" s="57">
        <v>7.0499999999999993E-2</v>
      </c>
      <c r="EC121" s="57">
        <v>2.47E-2</v>
      </c>
      <c r="ED121" s="57">
        <v>-2.53E-2</v>
      </c>
      <c r="EE121" s="57">
        <v>2.4199999999999999E-2</v>
      </c>
      <c r="EF121" s="57">
        <v>6.0900000000000003E-2</v>
      </c>
      <c r="EG121" s="57">
        <v>9.7100000000000006E-2</v>
      </c>
      <c r="EH121" s="57">
        <v>1.9400000000000001E-2</v>
      </c>
      <c r="EI121" s="57">
        <v>7.5800000000000006E-2</v>
      </c>
      <c r="EJ121" s="57">
        <v>0.1217</v>
      </c>
      <c r="EK121" s="57">
        <v>5.8500000000000003E-2</v>
      </c>
      <c r="EL121" s="57">
        <v>2.23E-2</v>
      </c>
      <c r="EM121" s="57">
        <v>3.7999999999999999E-2</v>
      </c>
      <c r="EN121" s="57">
        <v>5.0599999999999999E-2</v>
      </c>
      <c r="EO121" s="57">
        <v>8.3099999999999993E-2</v>
      </c>
      <c r="EP121" s="57">
        <v>3.0000000000000001E-3</v>
      </c>
      <c r="EQ121" s="57">
        <v>6.2300000000000001E-2</v>
      </c>
      <c r="ER121" s="57">
        <v>0.1076</v>
      </c>
      <c r="ES121" s="105"/>
    </row>
    <row r="122" spans="2:149" s="55" customFormat="1" x14ac:dyDescent="0.2">
      <c r="B122" s="56">
        <v>41152</v>
      </c>
      <c r="C122" s="57">
        <v>5.8000000000000003E-2</v>
      </c>
      <c r="D122" s="57">
        <v>4.2799999999999998E-2</v>
      </c>
      <c r="E122" s="57">
        <v>5.5599999999999997E-2</v>
      </c>
      <c r="F122" s="57">
        <v>6.5600000000000006E-2</v>
      </c>
      <c r="G122" s="57">
        <v>1.21E-2</v>
      </c>
      <c r="H122" s="57">
        <v>-1.47E-2</v>
      </c>
      <c r="I122" s="57">
        <v>1.6199999999999999E-2</v>
      </c>
      <c r="J122" s="57">
        <v>5.5599999999999997E-2</v>
      </c>
      <c r="K122" s="57">
        <v>7.0099999999999996E-2</v>
      </c>
      <c r="L122" s="57">
        <v>3.6499999999999998E-2</v>
      </c>
      <c r="M122" s="57">
        <v>6.59E-2</v>
      </c>
      <c r="N122" s="57">
        <v>0.1177</v>
      </c>
      <c r="O122" s="57">
        <v>4.87E-2</v>
      </c>
      <c r="P122" s="57">
        <v>3.1E-2</v>
      </c>
      <c r="Q122" s="57">
        <v>4.58E-2</v>
      </c>
      <c r="R122" s="57">
        <v>5.45E-2</v>
      </c>
      <c r="S122" s="57">
        <v>6.08E-2</v>
      </c>
      <c r="T122" s="57">
        <v>2.81E-2</v>
      </c>
      <c r="U122" s="57">
        <v>5.7000000000000002E-2</v>
      </c>
      <c r="V122" s="57">
        <v>0.10539999999999999</v>
      </c>
      <c r="W122" s="57"/>
      <c r="X122" s="57">
        <v>5.4100000000000002E-2</v>
      </c>
      <c r="Y122" s="57">
        <v>3.44E-2</v>
      </c>
      <c r="Z122" s="57">
        <v>5.2999999999999999E-2</v>
      </c>
      <c r="AA122" s="57">
        <v>5.6899999999999999E-2</v>
      </c>
      <c r="AB122" s="57">
        <v>2.3E-3</v>
      </c>
      <c r="AC122" s="57">
        <v>-1.7500000000000002E-2</v>
      </c>
      <c r="AD122" s="57">
        <v>1.6799999999999999E-2</v>
      </c>
      <c r="AE122" s="57">
        <v>6.0600000000000001E-2</v>
      </c>
      <c r="AF122" s="57">
        <v>5.6500000000000002E-2</v>
      </c>
      <c r="AG122" s="57">
        <v>8.8000000000000005E-3</v>
      </c>
      <c r="AH122" s="57">
        <v>6.6100000000000006E-2</v>
      </c>
      <c r="AI122" s="57">
        <v>0.10920000000000001</v>
      </c>
      <c r="AJ122" s="57">
        <v>4.24E-2</v>
      </c>
      <c r="AK122" s="57">
        <v>2.2499999999999999E-2</v>
      </c>
      <c r="AL122" s="57">
        <v>3.5799999999999998E-2</v>
      </c>
      <c r="AM122" s="57">
        <v>4.7300000000000002E-2</v>
      </c>
      <c r="AN122" s="57">
        <v>4.48E-2</v>
      </c>
      <c r="AO122" s="57">
        <v>2.5000000000000001E-3</v>
      </c>
      <c r="AP122" s="57">
        <v>6.1100000000000002E-2</v>
      </c>
      <c r="AQ122" s="57">
        <v>9.3399999999999997E-2</v>
      </c>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v>5.8400000000000001E-2</v>
      </c>
      <c r="BO122" s="57">
        <v>5.2400000000000002E-2</v>
      </c>
      <c r="BP122" s="57">
        <v>6.1400000000000003E-2</v>
      </c>
      <c r="BQ122" s="57">
        <v>7.2900000000000006E-2</v>
      </c>
      <c r="BR122" s="57">
        <v>1.2699999999999999E-2</v>
      </c>
      <c r="BS122" s="57">
        <v>-5.7999999999999996E-3</v>
      </c>
      <c r="BT122" s="57">
        <v>9.9000000000000008E-3</v>
      </c>
      <c r="BU122" s="57">
        <v>5.4899999999999997E-2</v>
      </c>
      <c r="BV122" s="57">
        <v>7.1099999999999997E-2</v>
      </c>
      <c r="BW122" s="57">
        <v>4.3200000000000002E-2</v>
      </c>
      <c r="BX122" s="57">
        <v>6.2100000000000002E-2</v>
      </c>
      <c r="BY122" s="57">
        <v>0.12839999999999999</v>
      </c>
      <c r="BZ122" s="57">
        <v>4.9299999999999997E-2</v>
      </c>
      <c r="CA122" s="57">
        <v>4.24E-2</v>
      </c>
      <c r="CB122" s="57">
        <v>5.1900000000000002E-2</v>
      </c>
      <c r="CC122" s="57">
        <v>5.9400000000000001E-2</v>
      </c>
      <c r="CD122" s="57">
        <v>6.2E-2</v>
      </c>
      <c r="CE122" s="57">
        <v>3.4500000000000003E-2</v>
      </c>
      <c r="CF122" s="57">
        <v>5.7000000000000002E-2</v>
      </c>
      <c r="CG122" s="57">
        <v>0.1145</v>
      </c>
      <c r="CH122" s="57"/>
      <c r="CI122" s="57">
        <v>5.1700000000000003E-2</v>
      </c>
      <c r="CJ122" s="57"/>
      <c r="CK122" s="57"/>
      <c r="CL122" s="57"/>
      <c r="CM122" s="57">
        <v>2.2499999999999999E-2</v>
      </c>
      <c r="CN122" s="57"/>
      <c r="CO122" s="57"/>
      <c r="CP122" s="57"/>
      <c r="CQ122" s="57">
        <v>7.4200000000000002E-2</v>
      </c>
      <c r="CR122" s="57"/>
      <c r="CS122" s="57"/>
      <c r="CT122" s="57"/>
      <c r="CU122" s="57">
        <v>4.5600000000000002E-2</v>
      </c>
      <c r="CV122" s="57"/>
      <c r="CW122" s="57"/>
      <c r="CX122" s="57"/>
      <c r="CY122" s="57">
        <v>6.8099999999999994E-2</v>
      </c>
      <c r="CZ122" s="57"/>
      <c r="DA122" s="57"/>
      <c r="DB122" s="57"/>
      <c r="DC122" s="57"/>
      <c r="DD122" s="57">
        <v>5.7000000000000002E-2</v>
      </c>
      <c r="DE122" s="57">
        <v>5.2200000000000003E-2</v>
      </c>
      <c r="DF122" s="57">
        <v>5.6599999999999998E-2</v>
      </c>
      <c r="DG122" s="57">
        <v>6.6400000000000001E-2</v>
      </c>
      <c r="DH122" s="57">
        <v>9.5999999999999992E-3</v>
      </c>
      <c r="DI122" s="57">
        <v>-1.6199999999999999E-2</v>
      </c>
      <c r="DJ122" s="57">
        <v>8.2000000000000007E-3</v>
      </c>
      <c r="DK122" s="57">
        <v>5.5E-2</v>
      </c>
      <c r="DL122" s="57">
        <v>6.6600000000000006E-2</v>
      </c>
      <c r="DM122" s="57">
        <v>3.61E-2</v>
      </c>
      <c r="DN122" s="57">
        <v>6.3899999999999998E-2</v>
      </c>
      <c r="DO122" s="57">
        <v>0.12859999999999999</v>
      </c>
      <c r="DP122" s="57">
        <v>4.7899999999999998E-2</v>
      </c>
      <c r="DQ122" s="57">
        <v>4.1399999999999999E-2</v>
      </c>
      <c r="DR122" s="57">
        <v>4.8099999999999997E-2</v>
      </c>
      <c r="DS122" s="57">
        <v>5.4699999999999999E-2</v>
      </c>
      <c r="DT122" s="57">
        <v>5.7599999999999998E-2</v>
      </c>
      <c r="DU122" s="57">
        <v>2.9000000000000001E-2</v>
      </c>
      <c r="DV122" s="57">
        <v>5.4300000000000001E-2</v>
      </c>
      <c r="DW122" s="57">
        <v>0.1145</v>
      </c>
      <c r="DX122" s="57"/>
      <c r="DY122" s="57">
        <v>7.2099999999999997E-2</v>
      </c>
      <c r="DZ122" s="57">
        <v>3.73E-2</v>
      </c>
      <c r="EA122" s="57">
        <v>5.4199999999999998E-2</v>
      </c>
      <c r="EB122" s="57">
        <v>6.7199999999999996E-2</v>
      </c>
      <c r="EC122" s="57">
        <v>2.76E-2</v>
      </c>
      <c r="ED122" s="57">
        <v>-2.1700000000000001E-2</v>
      </c>
      <c r="EE122" s="57">
        <v>2.4199999999999999E-2</v>
      </c>
      <c r="EF122" s="57">
        <v>6.0699999999999997E-2</v>
      </c>
      <c r="EG122" s="57">
        <v>9.98E-2</v>
      </c>
      <c r="EH122" s="57">
        <v>8.3999999999999995E-3</v>
      </c>
      <c r="EI122" s="57">
        <v>7.2599999999999998E-2</v>
      </c>
      <c r="EJ122" s="57">
        <v>0.11269999999999999</v>
      </c>
      <c r="EK122" s="57">
        <v>5.8000000000000003E-2</v>
      </c>
      <c r="EL122" s="57">
        <v>2.0899999999999998E-2</v>
      </c>
      <c r="EM122" s="57">
        <v>3.6499999999999998E-2</v>
      </c>
      <c r="EN122" s="57">
        <v>4.7800000000000002E-2</v>
      </c>
      <c r="EO122" s="57">
        <v>8.5599999999999996E-2</v>
      </c>
      <c r="EP122" s="57">
        <v>-1.6000000000000001E-3</v>
      </c>
      <c r="EQ122" s="57">
        <v>6.1199999999999997E-2</v>
      </c>
      <c r="ER122" s="57">
        <v>9.7100000000000006E-2</v>
      </c>
      <c r="ES122" s="105"/>
    </row>
    <row r="123" spans="2:149" s="55" customFormat="1" x14ac:dyDescent="0.2">
      <c r="B123" s="56">
        <v>41182</v>
      </c>
      <c r="C123" s="57">
        <v>5.8200000000000002E-2</v>
      </c>
      <c r="D123" s="57">
        <v>4.2599999999999999E-2</v>
      </c>
      <c r="E123" s="57">
        <v>5.45E-2</v>
      </c>
      <c r="F123" s="57">
        <v>6.5500000000000003E-2</v>
      </c>
      <c r="G123" s="57">
        <v>1.2E-2</v>
      </c>
      <c r="H123" s="57">
        <v>-1.2999999999999999E-2</v>
      </c>
      <c r="I123" s="57">
        <v>1.6799999999999999E-2</v>
      </c>
      <c r="J123" s="57">
        <v>5.9400000000000001E-2</v>
      </c>
      <c r="K123" s="57">
        <v>7.0199999999999999E-2</v>
      </c>
      <c r="L123" s="57">
        <v>3.8300000000000001E-2</v>
      </c>
      <c r="M123" s="57">
        <v>6.8000000000000005E-2</v>
      </c>
      <c r="N123" s="57">
        <v>0.1158</v>
      </c>
      <c r="O123" s="57">
        <v>4.8899999999999999E-2</v>
      </c>
      <c r="P123" s="57">
        <v>2.8799999999999999E-2</v>
      </c>
      <c r="Q123" s="57">
        <v>4.5199999999999997E-2</v>
      </c>
      <c r="R123" s="57">
        <v>5.3499999999999999E-2</v>
      </c>
      <c r="S123" s="57">
        <v>6.0900000000000003E-2</v>
      </c>
      <c r="T123" s="57">
        <v>3.0499999999999999E-2</v>
      </c>
      <c r="U123" s="57">
        <v>5.8500000000000003E-2</v>
      </c>
      <c r="V123" s="57">
        <v>0.1036</v>
      </c>
      <c r="W123" s="57"/>
      <c r="X123" s="57">
        <v>5.3400000000000003E-2</v>
      </c>
      <c r="Y123" s="57">
        <v>3.4200000000000001E-2</v>
      </c>
      <c r="Z123" s="57">
        <v>5.1299999999999998E-2</v>
      </c>
      <c r="AA123" s="57">
        <v>5.62E-2</v>
      </c>
      <c r="AB123" s="57">
        <v>8.2000000000000007E-3</v>
      </c>
      <c r="AC123" s="57">
        <v>-1.4800000000000001E-2</v>
      </c>
      <c r="AD123" s="57">
        <v>1.7999999999999999E-2</v>
      </c>
      <c r="AE123" s="57">
        <v>6.0400000000000002E-2</v>
      </c>
      <c r="AF123" s="57">
        <v>6.1600000000000002E-2</v>
      </c>
      <c r="AG123" s="57">
        <v>1.47E-2</v>
      </c>
      <c r="AH123" s="57">
        <v>7.2599999999999998E-2</v>
      </c>
      <c r="AI123" s="57">
        <v>0.1081</v>
      </c>
      <c r="AJ123" s="57">
        <v>4.19E-2</v>
      </c>
      <c r="AK123" s="57">
        <v>2.2100000000000002E-2</v>
      </c>
      <c r="AL123" s="57">
        <v>3.5400000000000001E-2</v>
      </c>
      <c r="AM123" s="57">
        <v>4.58E-2</v>
      </c>
      <c r="AN123" s="57">
        <v>5.0099999999999999E-2</v>
      </c>
      <c r="AO123" s="57">
        <v>-1E-3</v>
      </c>
      <c r="AP123" s="57">
        <v>6.08E-2</v>
      </c>
      <c r="AQ123" s="57">
        <v>9.2700000000000005E-2</v>
      </c>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v>5.8700000000000002E-2</v>
      </c>
      <c r="BO123" s="57">
        <v>5.21E-2</v>
      </c>
      <c r="BP123" s="57">
        <v>6.2100000000000002E-2</v>
      </c>
      <c r="BQ123" s="57">
        <v>7.2400000000000006E-2</v>
      </c>
      <c r="BR123" s="57">
        <v>1.21E-2</v>
      </c>
      <c r="BS123" s="57">
        <v>-5.4999999999999997E-3</v>
      </c>
      <c r="BT123" s="57">
        <v>1.17E-2</v>
      </c>
      <c r="BU123" s="57">
        <v>5.1200000000000002E-2</v>
      </c>
      <c r="BV123" s="57">
        <v>7.0800000000000002E-2</v>
      </c>
      <c r="BW123" s="57">
        <v>4.1000000000000002E-2</v>
      </c>
      <c r="BX123" s="57">
        <v>6.4699999999999994E-2</v>
      </c>
      <c r="BY123" s="57">
        <v>0.128</v>
      </c>
      <c r="BZ123" s="57">
        <v>4.9500000000000002E-2</v>
      </c>
      <c r="CA123" s="57">
        <v>4.2200000000000001E-2</v>
      </c>
      <c r="CB123" s="57">
        <v>5.2400000000000002E-2</v>
      </c>
      <c r="CC123" s="57">
        <v>5.9700000000000003E-2</v>
      </c>
      <c r="CD123" s="57">
        <v>6.1699999999999998E-2</v>
      </c>
      <c r="CE123" s="57">
        <v>3.27E-2</v>
      </c>
      <c r="CF123" s="57">
        <v>5.4800000000000001E-2</v>
      </c>
      <c r="CG123" s="57">
        <v>0.1142</v>
      </c>
      <c r="CH123" s="57"/>
      <c r="CI123" s="57">
        <v>5.2200000000000003E-2</v>
      </c>
      <c r="CJ123" s="57"/>
      <c r="CK123" s="57"/>
      <c r="CL123" s="57"/>
      <c r="CM123" s="57">
        <v>2.23E-2</v>
      </c>
      <c r="CN123" s="57"/>
      <c r="CO123" s="57"/>
      <c r="CP123" s="57"/>
      <c r="CQ123" s="57">
        <v>7.4499999999999997E-2</v>
      </c>
      <c r="CR123" s="57"/>
      <c r="CS123" s="57"/>
      <c r="CT123" s="57"/>
      <c r="CU123" s="57">
        <v>4.6100000000000002E-2</v>
      </c>
      <c r="CV123" s="57"/>
      <c r="CW123" s="57"/>
      <c r="CX123" s="57"/>
      <c r="CY123" s="57">
        <v>6.8400000000000002E-2</v>
      </c>
      <c r="CZ123" s="57"/>
      <c r="DA123" s="57"/>
      <c r="DB123" s="57"/>
      <c r="DC123" s="57"/>
      <c r="DD123" s="57">
        <v>5.7299999999999997E-2</v>
      </c>
      <c r="DE123" s="57">
        <v>5.1799999999999999E-2</v>
      </c>
      <c r="DF123" s="57">
        <v>5.7099999999999998E-2</v>
      </c>
      <c r="DG123" s="57">
        <v>6.6699999999999995E-2</v>
      </c>
      <c r="DH123" s="57">
        <v>9.1000000000000004E-3</v>
      </c>
      <c r="DI123" s="57">
        <v>-1.43E-2</v>
      </c>
      <c r="DJ123" s="57">
        <v>5.3E-3</v>
      </c>
      <c r="DK123" s="57">
        <v>4.87E-2</v>
      </c>
      <c r="DL123" s="57">
        <v>6.6400000000000001E-2</v>
      </c>
      <c r="DM123" s="57">
        <v>3.73E-2</v>
      </c>
      <c r="DN123" s="57">
        <v>6.4699999999999994E-2</v>
      </c>
      <c r="DO123" s="57">
        <v>0.12189999999999999</v>
      </c>
      <c r="DP123" s="57">
        <v>4.82E-2</v>
      </c>
      <c r="DQ123" s="57">
        <v>4.19E-2</v>
      </c>
      <c r="DR123" s="57">
        <v>4.8399999999999999E-2</v>
      </c>
      <c r="DS123" s="57">
        <v>5.5E-2</v>
      </c>
      <c r="DT123" s="57">
        <v>5.7299999999999997E-2</v>
      </c>
      <c r="DU123" s="57">
        <v>3.0700000000000002E-2</v>
      </c>
      <c r="DV123" s="57">
        <v>5.4800000000000001E-2</v>
      </c>
      <c r="DW123" s="57">
        <v>0.1089</v>
      </c>
      <c r="DX123" s="57"/>
      <c r="DY123" s="57">
        <v>7.17E-2</v>
      </c>
      <c r="DZ123" s="57">
        <v>3.78E-2</v>
      </c>
      <c r="EA123" s="57">
        <v>5.3100000000000001E-2</v>
      </c>
      <c r="EB123" s="57">
        <v>6.1699999999999998E-2</v>
      </c>
      <c r="EC123" s="57">
        <v>3.1600000000000003E-2</v>
      </c>
      <c r="ED123" s="57">
        <v>-1.4800000000000001E-2</v>
      </c>
      <c r="EE123" s="57">
        <v>1.95E-2</v>
      </c>
      <c r="EF123" s="57">
        <v>6.0400000000000002E-2</v>
      </c>
      <c r="EG123" s="57">
        <v>0.10340000000000001</v>
      </c>
      <c r="EH123" s="57">
        <v>1.6400000000000001E-2</v>
      </c>
      <c r="EI123" s="57">
        <v>8.0500000000000002E-2</v>
      </c>
      <c r="EJ123" s="57">
        <v>0.1113</v>
      </c>
      <c r="EK123" s="57">
        <v>5.74E-2</v>
      </c>
      <c r="EL123" s="57">
        <v>2.1000000000000001E-2</v>
      </c>
      <c r="EM123" s="57">
        <v>3.5900000000000001E-2</v>
      </c>
      <c r="EN123" s="57">
        <v>4.5600000000000002E-2</v>
      </c>
      <c r="EO123" s="57">
        <v>8.8999999999999996E-2</v>
      </c>
      <c r="EP123" s="57">
        <v>-1E-3</v>
      </c>
      <c r="EQ123" s="57">
        <v>5.7299999999999997E-2</v>
      </c>
      <c r="ER123" s="57">
        <v>9.5899999999999999E-2</v>
      </c>
      <c r="ES123" s="105"/>
    </row>
    <row r="124" spans="2:149" s="55" customFormat="1" x14ac:dyDescent="0.2">
      <c r="B124" s="56">
        <v>41213</v>
      </c>
      <c r="C124" s="57">
        <v>5.8400000000000001E-2</v>
      </c>
      <c r="D124" s="57">
        <v>4.2599999999999999E-2</v>
      </c>
      <c r="E124" s="57">
        <v>5.4800000000000001E-2</v>
      </c>
      <c r="F124" s="57">
        <v>6.6000000000000003E-2</v>
      </c>
      <c r="G124" s="57">
        <v>1.1599999999999999E-2</v>
      </c>
      <c r="H124" s="57">
        <v>-1.55E-2</v>
      </c>
      <c r="I124" s="57">
        <v>1.4800000000000001E-2</v>
      </c>
      <c r="J124" s="57">
        <v>5.0200000000000002E-2</v>
      </c>
      <c r="K124" s="57">
        <v>6.9900000000000004E-2</v>
      </c>
      <c r="L124" s="57">
        <v>3.8699999999999998E-2</v>
      </c>
      <c r="M124" s="57">
        <v>6.6199999999999995E-2</v>
      </c>
      <c r="N124" s="57">
        <v>0.11559999999999999</v>
      </c>
      <c r="O124" s="57">
        <v>4.9099999999999998E-2</v>
      </c>
      <c r="P124" s="57">
        <v>2.8899999999999999E-2</v>
      </c>
      <c r="Q124" s="57">
        <v>4.4900000000000002E-2</v>
      </c>
      <c r="R124" s="57">
        <v>5.3800000000000001E-2</v>
      </c>
      <c r="S124" s="57">
        <v>6.0600000000000001E-2</v>
      </c>
      <c r="T124" s="57">
        <v>2.8899999999999999E-2</v>
      </c>
      <c r="U124" s="57">
        <v>5.6500000000000002E-2</v>
      </c>
      <c r="V124" s="57">
        <v>0.10249999999999999</v>
      </c>
      <c r="W124" s="57"/>
      <c r="X124" s="57">
        <v>5.2499999999999998E-2</v>
      </c>
      <c r="Y124" s="57">
        <v>3.39E-2</v>
      </c>
      <c r="Z124" s="57">
        <v>4.9700000000000001E-2</v>
      </c>
      <c r="AA124" s="57">
        <v>5.5399999999999998E-2</v>
      </c>
      <c r="AB124" s="57">
        <v>1.11E-2</v>
      </c>
      <c r="AC124" s="57">
        <v>-2.23E-2</v>
      </c>
      <c r="AD124" s="57">
        <v>1.6199999999999999E-2</v>
      </c>
      <c r="AE124" s="57">
        <v>5.0299999999999997E-2</v>
      </c>
      <c r="AF124" s="57">
        <v>6.3600000000000004E-2</v>
      </c>
      <c r="AG124" s="57">
        <v>1.41E-2</v>
      </c>
      <c r="AH124" s="57">
        <v>6.9500000000000006E-2</v>
      </c>
      <c r="AI124" s="57">
        <v>9.7600000000000006E-2</v>
      </c>
      <c r="AJ124" s="57">
        <v>4.1200000000000001E-2</v>
      </c>
      <c r="AK124" s="57">
        <v>2.2499999999999999E-2</v>
      </c>
      <c r="AL124" s="57">
        <v>3.5400000000000001E-2</v>
      </c>
      <c r="AM124" s="57">
        <v>4.6300000000000001E-2</v>
      </c>
      <c r="AN124" s="57">
        <v>5.2400000000000002E-2</v>
      </c>
      <c r="AO124" s="57">
        <v>2.7000000000000001E-3</v>
      </c>
      <c r="AP124" s="57">
        <v>6.4799999999999996E-2</v>
      </c>
      <c r="AQ124" s="57">
        <v>8.6699999999999999E-2</v>
      </c>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v>5.8900000000000001E-2</v>
      </c>
      <c r="BO124" s="57">
        <v>5.1900000000000002E-2</v>
      </c>
      <c r="BP124" s="57">
        <v>6.2899999999999998E-2</v>
      </c>
      <c r="BQ124" s="57">
        <v>7.1400000000000005E-2</v>
      </c>
      <c r="BR124" s="57">
        <v>1.15E-2</v>
      </c>
      <c r="BS124" s="57">
        <v>-6.6E-3</v>
      </c>
      <c r="BT124" s="57">
        <v>1.3299999999999999E-2</v>
      </c>
      <c r="BU124" s="57">
        <v>4.7600000000000003E-2</v>
      </c>
      <c r="BV124" s="57">
        <v>7.0400000000000004E-2</v>
      </c>
      <c r="BW124" s="57">
        <v>4.1700000000000001E-2</v>
      </c>
      <c r="BX124" s="57">
        <v>6.5299999999999997E-2</v>
      </c>
      <c r="BY124" s="57">
        <v>0.1245</v>
      </c>
      <c r="BZ124" s="57">
        <v>4.9700000000000001E-2</v>
      </c>
      <c r="CA124" s="57">
        <v>4.3499999999999997E-2</v>
      </c>
      <c r="CB124" s="57">
        <v>5.2900000000000003E-2</v>
      </c>
      <c r="CC124" s="57">
        <v>6.0199999999999997E-2</v>
      </c>
      <c r="CD124" s="57">
        <v>6.13E-2</v>
      </c>
      <c r="CE124" s="57">
        <v>3.4099999999999998E-2</v>
      </c>
      <c r="CF124" s="57">
        <v>5.5E-2</v>
      </c>
      <c r="CG124" s="57">
        <v>0.1114</v>
      </c>
      <c r="CH124" s="57"/>
      <c r="CI124" s="57">
        <v>5.2499999999999998E-2</v>
      </c>
      <c r="CJ124" s="57"/>
      <c r="CK124" s="57"/>
      <c r="CL124" s="57"/>
      <c r="CM124" s="57">
        <v>2.24E-2</v>
      </c>
      <c r="CN124" s="57"/>
      <c r="CO124" s="57"/>
      <c r="CP124" s="57"/>
      <c r="CQ124" s="57">
        <v>7.4899999999999994E-2</v>
      </c>
      <c r="CR124" s="57"/>
      <c r="CS124" s="57"/>
      <c r="CT124" s="57"/>
      <c r="CU124" s="57">
        <v>4.6600000000000003E-2</v>
      </c>
      <c r="CV124" s="57"/>
      <c r="CW124" s="57"/>
      <c r="CX124" s="57"/>
      <c r="CY124" s="57">
        <v>6.8900000000000003E-2</v>
      </c>
      <c r="CZ124" s="57"/>
      <c r="DA124" s="57"/>
      <c r="DB124" s="57"/>
      <c r="DC124" s="57"/>
      <c r="DD124" s="57">
        <v>5.7500000000000002E-2</v>
      </c>
      <c r="DE124" s="57">
        <v>5.1299999999999998E-2</v>
      </c>
      <c r="DF124" s="57">
        <v>5.7099999999999998E-2</v>
      </c>
      <c r="DG124" s="57">
        <v>6.6900000000000001E-2</v>
      </c>
      <c r="DH124" s="57">
        <v>8.2000000000000007E-3</v>
      </c>
      <c r="DI124" s="57">
        <v>-1.0800000000000001E-2</v>
      </c>
      <c r="DJ124" s="57">
        <v>1.0699999999999999E-2</v>
      </c>
      <c r="DK124" s="57">
        <v>5.04E-2</v>
      </c>
      <c r="DL124" s="57">
        <v>6.5699999999999995E-2</v>
      </c>
      <c r="DM124" s="57">
        <v>3.8699999999999998E-2</v>
      </c>
      <c r="DN124" s="57">
        <v>6.6199999999999995E-2</v>
      </c>
      <c r="DO124" s="57">
        <v>0.1197</v>
      </c>
      <c r="DP124" s="57">
        <v>4.8399999999999999E-2</v>
      </c>
      <c r="DQ124" s="57">
        <v>4.1000000000000002E-2</v>
      </c>
      <c r="DR124" s="57">
        <v>4.8000000000000001E-2</v>
      </c>
      <c r="DS124" s="57">
        <v>5.5199999999999999E-2</v>
      </c>
      <c r="DT124" s="57">
        <v>5.6599999999999998E-2</v>
      </c>
      <c r="DU124" s="57">
        <v>3.2300000000000002E-2</v>
      </c>
      <c r="DV124" s="57">
        <v>5.5399999999999998E-2</v>
      </c>
      <c r="DW124" s="57">
        <v>0.1074</v>
      </c>
      <c r="DX124" s="57"/>
      <c r="DY124" s="57">
        <v>7.1300000000000002E-2</v>
      </c>
      <c r="DZ124" s="57">
        <v>3.61E-2</v>
      </c>
      <c r="EA124" s="57">
        <v>5.2499999999999998E-2</v>
      </c>
      <c r="EB124" s="57">
        <v>6.08E-2</v>
      </c>
      <c r="EC124" s="57">
        <v>3.3700000000000001E-2</v>
      </c>
      <c r="ED124" s="57">
        <v>-2.5399999999999999E-2</v>
      </c>
      <c r="EE124" s="57">
        <v>2.47E-2</v>
      </c>
      <c r="EF124" s="57">
        <v>5.2200000000000003E-2</v>
      </c>
      <c r="EG124" s="57">
        <v>0.105</v>
      </c>
      <c r="EH124" s="57">
        <v>1.34E-2</v>
      </c>
      <c r="EI124" s="57">
        <v>7.8399999999999997E-2</v>
      </c>
      <c r="EJ124" s="57">
        <v>0.1031</v>
      </c>
      <c r="EK124" s="57">
        <v>5.67E-2</v>
      </c>
      <c r="EL124" s="57">
        <v>2.1700000000000001E-2</v>
      </c>
      <c r="EM124" s="57">
        <v>3.5499999999999997E-2</v>
      </c>
      <c r="EN124" s="57">
        <v>4.7100000000000003E-2</v>
      </c>
      <c r="EO124" s="57">
        <v>9.0499999999999997E-2</v>
      </c>
      <c r="EP124" s="57">
        <v>-3.0000000000000001E-3</v>
      </c>
      <c r="EQ124" s="57">
        <v>5.3999999999999999E-2</v>
      </c>
      <c r="ER124" s="57">
        <v>8.9200000000000002E-2</v>
      </c>
      <c r="ES124" s="105"/>
    </row>
    <row r="125" spans="2:149" s="55" customFormat="1" x14ac:dyDescent="0.2">
      <c r="B125" s="56">
        <v>41243</v>
      </c>
      <c r="C125" s="57">
        <v>5.8400000000000001E-2</v>
      </c>
      <c r="D125" s="57">
        <v>4.2500000000000003E-2</v>
      </c>
      <c r="E125" s="57">
        <v>5.4199999999999998E-2</v>
      </c>
      <c r="F125" s="57">
        <v>6.6100000000000006E-2</v>
      </c>
      <c r="G125" s="57">
        <v>1.09E-2</v>
      </c>
      <c r="H125" s="57">
        <v>-2.1600000000000001E-2</v>
      </c>
      <c r="I125" s="57">
        <v>1.5100000000000001E-2</v>
      </c>
      <c r="J125" s="57">
        <v>5.4600000000000003E-2</v>
      </c>
      <c r="K125" s="57">
        <v>6.9199999999999998E-2</v>
      </c>
      <c r="L125" s="57">
        <v>3.7199999999999997E-2</v>
      </c>
      <c r="M125" s="57">
        <v>6.4899999999999999E-2</v>
      </c>
      <c r="N125" s="57">
        <v>0.1158</v>
      </c>
      <c r="O125" s="57">
        <v>4.9099999999999998E-2</v>
      </c>
      <c r="P125" s="57">
        <v>2.92E-2</v>
      </c>
      <c r="Q125" s="57">
        <v>4.4900000000000002E-2</v>
      </c>
      <c r="R125" s="57">
        <v>5.3800000000000001E-2</v>
      </c>
      <c r="S125" s="57">
        <v>0.06</v>
      </c>
      <c r="T125" s="57">
        <v>3.1699999999999999E-2</v>
      </c>
      <c r="U125" s="57">
        <v>5.3199999999999997E-2</v>
      </c>
      <c r="V125" s="57">
        <v>0.1011</v>
      </c>
      <c r="W125" s="57"/>
      <c r="X125" s="57">
        <v>5.1400000000000001E-2</v>
      </c>
      <c r="Y125" s="57">
        <v>3.2899999999999999E-2</v>
      </c>
      <c r="Z125" s="57">
        <v>4.87E-2</v>
      </c>
      <c r="AA125" s="57">
        <v>5.5599999999999997E-2</v>
      </c>
      <c r="AB125" s="57">
        <v>1.1599999999999999E-2</v>
      </c>
      <c r="AC125" s="57">
        <v>-4.1700000000000001E-2</v>
      </c>
      <c r="AD125" s="57">
        <v>1.7000000000000001E-2</v>
      </c>
      <c r="AE125" s="57">
        <v>5.5E-2</v>
      </c>
      <c r="AF125" s="57">
        <v>6.3100000000000003E-2</v>
      </c>
      <c r="AG125" s="57">
        <v>-1.14E-2</v>
      </c>
      <c r="AH125" s="57">
        <v>6.59E-2</v>
      </c>
      <c r="AI125" s="57">
        <v>9.5899999999999999E-2</v>
      </c>
      <c r="AJ125" s="57">
        <v>4.0399999999999998E-2</v>
      </c>
      <c r="AK125" s="57">
        <v>2.1100000000000001E-2</v>
      </c>
      <c r="AL125" s="57">
        <v>3.1199999999999999E-2</v>
      </c>
      <c r="AM125" s="57">
        <v>4.6300000000000001E-2</v>
      </c>
      <c r="AN125" s="57">
        <v>5.21E-2</v>
      </c>
      <c r="AO125" s="57">
        <v>-2.2599999999999999E-2</v>
      </c>
      <c r="AP125" s="57">
        <v>5.28E-2</v>
      </c>
      <c r="AQ125" s="57">
        <v>8.4699999999999998E-2</v>
      </c>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v>5.8999999999999997E-2</v>
      </c>
      <c r="BO125" s="57">
        <v>5.1799999999999999E-2</v>
      </c>
      <c r="BP125" s="57">
        <v>6.2700000000000006E-2</v>
      </c>
      <c r="BQ125" s="57">
        <v>7.0400000000000004E-2</v>
      </c>
      <c r="BR125" s="57">
        <v>1.0800000000000001E-2</v>
      </c>
      <c r="BS125" s="57">
        <v>-8.6E-3</v>
      </c>
      <c r="BT125" s="57">
        <v>1.21E-2</v>
      </c>
      <c r="BU125" s="57">
        <v>4.7100000000000003E-2</v>
      </c>
      <c r="BV125" s="57">
        <v>6.9800000000000001E-2</v>
      </c>
      <c r="BW125" s="57">
        <v>4.5199999999999997E-2</v>
      </c>
      <c r="BX125" s="57">
        <v>6.3700000000000007E-2</v>
      </c>
      <c r="BY125" s="57">
        <v>0.1211</v>
      </c>
      <c r="BZ125" s="57">
        <v>4.99E-2</v>
      </c>
      <c r="CA125" s="57">
        <v>4.3499999999999997E-2</v>
      </c>
      <c r="CB125" s="57">
        <v>5.2999999999999999E-2</v>
      </c>
      <c r="CC125" s="57">
        <v>5.96E-2</v>
      </c>
      <c r="CD125" s="57">
        <v>6.0699999999999997E-2</v>
      </c>
      <c r="CE125" s="57">
        <v>3.5200000000000002E-2</v>
      </c>
      <c r="CF125" s="57">
        <v>5.3600000000000002E-2</v>
      </c>
      <c r="CG125" s="57">
        <v>0.1084</v>
      </c>
      <c r="CH125" s="57"/>
      <c r="CI125" s="57">
        <v>5.28E-2</v>
      </c>
      <c r="CJ125" s="57"/>
      <c r="CK125" s="57"/>
      <c r="CL125" s="57"/>
      <c r="CM125" s="57">
        <v>2.18E-2</v>
      </c>
      <c r="CN125" s="57"/>
      <c r="CO125" s="57"/>
      <c r="CP125" s="57"/>
      <c r="CQ125" s="57">
        <v>7.4499999999999997E-2</v>
      </c>
      <c r="CR125" s="57"/>
      <c r="CS125" s="57"/>
      <c r="CT125" s="57"/>
      <c r="CU125" s="57">
        <v>4.6899999999999997E-2</v>
      </c>
      <c r="CV125" s="57"/>
      <c r="CW125" s="57"/>
      <c r="CX125" s="57"/>
      <c r="CY125" s="57">
        <v>6.8699999999999997E-2</v>
      </c>
      <c r="CZ125" s="57"/>
      <c r="DA125" s="57"/>
      <c r="DB125" s="57"/>
      <c r="DC125" s="57"/>
      <c r="DD125" s="57">
        <v>5.7599999999999998E-2</v>
      </c>
      <c r="DE125" s="57">
        <v>5.0599999999999999E-2</v>
      </c>
      <c r="DF125" s="57">
        <v>5.7200000000000001E-2</v>
      </c>
      <c r="DG125" s="57">
        <v>6.6900000000000001E-2</v>
      </c>
      <c r="DH125" s="57">
        <v>7.4000000000000003E-3</v>
      </c>
      <c r="DI125" s="57">
        <v>-1.4E-2</v>
      </c>
      <c r="DJ125" s="57">
        <v>1.15E-2</v>
      </c>
      <c r="DK125" s="57">
        <v>4.8800000000000003E-2</v>
      </c>
      <c r="DL125" s="57">
        <v>6.5000000000000002E-2</v>
      </c>
      <c r="DM125" s="57">
        <v>4.02E-2</v>
      </c>
      <c r="DN125" s="57">
        <v>6.8199999999999997E-2</v>
      </c>
      <c r="DO125" s="57">
        <v>0.1206</v>
      </c>
      <c r="DP125" s="57">
        <v>4.8500000000000001E-2</v>
      </c>
      <c r="DQ125" s="57">
        <v>4.0599999999999997E-2</v>
      </c>
      <c r="DR125" s="57">
        <v>4.7800000000000002E-2</v>
      </c>
      <c r="DS125" s="57">
        <v>5.5199999999999999E-2</v>
      </c>
      <c r="DT125" s="57">
        <v>5.5899999999999998E-2</v>
      </c>
      <c r="DU125" s="57">
        <v>3.3099999999999997E-2</v>
      </c>
      <c r="DV125" s="57">
        <v>5.5800000000000002E-2</v>
      </c>
      <c r="DW125" s="57">
        <v>0.1081</v>
      </c>
      <c r="DX125" s="57"/>
      <c r="DY125" s="57">
        <v>7.0199999999999999E-2</v>
      </c>
      <c r="DZ125" s="57">
        <v>3.5000000000000003E-2</v>
      </c>
      <c r="EA125" s="57">
        <v>5.04E-2</v>
      </c>
      <c r="EB125" s="57">
        <v>6.1100000000000002E-2</v>
      </c>
      <c r="EC125" s="57">
        <v>3.15E-2</v>
      </c>
      <c r="ED125" s="57">
        <v>-6.0499999999999998E-2</v>
      </c>
      <c r="EE125" s="57">
        <v>2.0500000000000001E-2</v>
      </c>
      <c r="EF125" s="57">
        <v>6.0400000000000002E-2</v>
      </c>
      <c r="EG125" s="57">
        <v>0.1017</v>
      </c>
      <c r="EH125" s="57">
        <v>-2.3099999999999999E-2</v>
      </c>
      <c r="EI125" s="57">
        <v>6.6400000000000001E-2</v>
      </c>
      <c r="EJ125" s="57">
        <v>0.1216</v>
      </c>
      <c r="EK125" s="57">
        <v>5.5399999999999998E-2</v>
      </c>
      <c r="EL125" s="57">
        <v>2.06E-2</v>
      </c>
      <c r="EM125" s="57">
        <v>3.3000000000000002E-2</v>
      </c>
      <c r="EN125" s="57">
        <v>4.6399999999999997E-2</v>
      </c>
      <c r="EO125" s="57">
        <v>8.6999999999999994E-2</v>
      </c>
      <c r="EP125" s="57">
        <v>-3.5799999999999998E-2</v>
      </c>
      <c r="EQ125" s="57">
        <v>4.6600000000000003E-2</v>
      </c>
      <c r="ER125" s="57">
        <v>0.1032</v>
      </c>
      <c r="ES125" s="105"/>
    </row>
    <row r="126" spans="2:149" s="55" customFormat="1" x14ac:dyDescent="0.2">
      <c r="B126" s="56">
        <v>41274</v>
      </c>
      <c r="C126" s="57">
        <v>5.8400000000000001E-2</v>
      </c>
      <c r="D126" s="57">
        <v>4.02E-2</v>
      </c>
      <c r="E126" s="57">
        <v>5.4899999999999997E-2</v>
      </c>
      <c r="F126" s="57">
        <v>6.6100000000000006E-2</v>
      </c>
      <c r="G126" s="57">
        <v>1.1299999999999999E-2</v>
      </c>
      <c r="H126" s="57">
        <v>-1.4800000000000001E-2</v>
      </c>
      <c r="I126" s="57">
        <v>1.9900000000000001E-2</v>
      </c>
      <c r="J126" s="57">
        <v>5.4100000000000002E-2</v>
      </c>
      <c r="K126" s="57">
        <v>6.9699999999999998E-2</v>
      </c>
      <c r="L126" s="57">
        <v>3.8199999999999998E-2</v>
      </c>
      <c r="M126" s="57">
        <v>7.0599999999999996E-2</v>
      </c>
      <c r="N126" s="57">
        <v>0.1211</v>
      </c>
      <c r="O126" s="57">
        <v>4.9200000000000001E-2</v>
      </c>
      <c r="P126" s="57">
        <v>2.8799999999999999E-2</v>
      </c>
      <c r="Q126" s="57">
        <v>4.48E-2</v>
      </c>
      <c r="R126" s="57">
        <v>5.3499999999999999E-2</v>
      </c>
      <c r="S126" s="57">
        <v>6.0499999999999998E-2</v>
      </c>
      <c r="T126" s="57">
        <v>2.9899999999999999E-2</v>
      </c>
      <c r="U126" s="57">
        <v>6.1199999999999997E-2</v>
      </c>
      <c r="V126" s="57">
        <v>0.1084</v>
      </c>
      <c r="W126" s="57"/>
      <c r="X126" s="57">
        <v>5.04E-2</v>
      </c>
      <c r="Y126" s="57">
        <v>3.27E-2</v>
      </c>
      <c r="Z126" s="57">
        <v>4.9799999999999997E-2</v>
      </c>
      <c r="AA126" s="57">
        <v>5.57E-2</v>
      </c>
      <c r="AB126" s="57">
        <v>1.6E-2</v>
      </c>
      <c r="AC126" s="57">
        <v>-3.0200000000000001E-2</v>
      </c>
      <c r="AD126" s="57">
        <v>2.1299999999999999E-2</v>
      </c>
      <c r="AE126" s="57">
        <v>4.8300000000000003E-2</v>
      </c>
      <c r="AF126" s="57">
        <v>6.6400000000000001E-2</v>
      </c>
      <c r="AG126" s="57">
        <v>7.1999999999999998E-3</v>
      </c>
      <c r="AH126" s="57">
        <v>6.8500000000000005E-2</v>
      </c>
      <c r="AI126" s="57">
        <v>0.10349999999999999</v>
      </c>
      <c r="AJ126" s="57">
        <v>3.9699999999999999E-2</v>
      </c>
      <c r="AK126" s="57">
        <v>2.06E-2</v>
      </c>
      <c r="AL126" s="57">
        <v>3.3000000000000002E-2</v>
      </c>
      <c r="AM126" s="57">
        <v>4.8500000000000001E-2</v>
      </c>
      <c r="AN126" s="57">
        <v>5.57E-2</v>
      </c>
      <c r="AO126" s="57">
        <v>1.2999999999999999E-3</v>
      </c>
      <c r="AP126" s="57">
        <v>6.4600000000000005E-2</v>
      </c>
      <c r="AQ126" s="57">
        <v>8.7800000000000003E-2</v>
      </c>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v>5.9200000000000003E-2</v>
      </c>
      <c r="BO126" s="57">
        <v>5.1799999999999999E-2</v>
      </c>
      <c r="BP126" s="57">
        <v>6.25E-2</v>
      </c>
      <c r="BQ126" s="57">
        <v>7.0400000000000004E-2</v>
      </c>
      <c r="BR126" s="57">
        <v>1.0999999999999999E-2</v>
      </c>
      <c r="BS126" s="57">
        <v>-1.0699999999999999E-2</v>
      </c>
      <c r="BT126" s="57">
        <v>1.3100000000000001E-2</v>
      </c>
      <c r="BU126" s="57">
        <v>5.5500000000000001E-2</v>
      </c>
      <c r="BV126" s="57">
        <v>7.0099999999999996E-2</v>
      </c>
      <c r="BW126" s="57">
        <v>5.1400000000000001E-2</v>
      </c>
      <c r="BX126" s="57">
        <v>7.2700000000000001E-2</v>
      </c>
      <c r="BY126" s="57">
        <v>0.1227</v>
      </c>
      <c r="BZ126" s="57">
        <v>5.0099999999999999E-2</v>
      </c>
      <c r="CA126" s="57">
        <v>4.3499999999999997E-2</v>
      </c>
      <c r="CB126" s="57">
        <v>5.2999999999999999E-2</v>
      </c>
      <c r="CC126" s="57">
        <v>5.8799999999999998E-2</v>
      </c>
      <c r="CD126" s="57">
        <v>6.0999999999999999E-2</v>
      </c>
      <c r="CE126" s="57">
        <v>4.07E-2</v>
      </c>
      <c r="CF126" s="57">
        <v>6.1100000000000002E-2</v>
      </c>
      <c r="CG126" s="57">
        <v>0.1108</v>
      </c>
      <c r="CH126" s="57"/>
      <c r="CI126" s="57">
        <v>5.2200000000000003E-2</v>
      </c>
      <c r="CJ126" s="57"/>
      <c r="CK126" s="57"/>
      <c r="CL126" s="57"/>
      <c r="CM126" s="57">
        <v>2.18E-2</v>
      </c>
      <c r="CN126" s="57"/>
      <c r="CO126" s="57"/>
      <c r="CP126" s="57"/>
      <c r="CQ126" s="57">
        <v>7.3999999999999996E-2</v>
      </c>
      <c r="CR126" s="57"/>
      <c r="CS126" s="57"/>
      <c r="CT126" s="57"/>
      <c r="CU126" s="57">
        <v>4.65E-2</v>
      </c>
      <c r="CV126" s="57"/>
      <c r="CW126" s="57"/>
      <c r="CX126" s="57"/>
      <c r="CY126" s="57">
        <v>6.83E-2</v>
      </c>
      <c r="CZ126" s="57"/>
      <c r="DA126" s="57"/>
      <c r="DB126" s="57"/>
      <c r="DC126" s="57"/>
      <c r="DD126" s="57">
        <v>5.79E-2</v>
      </c>
      <c r="DE126" s="57">
        <v>4.9799999999999997E-2</v>
      </c>
      <c r="DF126" s="57">
        <v>5.7099999999999998E-2</v>
      </c>
      <c r="DG126" s="57">
        <v>6.7100000000000007E-2</v>
      </c>
      <c r="DH126" s="57">
        <v>7.7000000000000002E-3</v>
      </c>
      <c r="DI126" s="57">
        <v>-1.6799999999999999E-2</v>
      </c>
      <c r="DJ126" s="57">
        <v>1.6799999999999999E-2</v>
      </c>
      <c r="DK126" s="57">
        <v>4.8399999999999999E-2</v>
      </c>
      <c r="DL126" s="57">
        <v>6.5600000000000006E-2</v>
      </c>
      <c r="DM126" s="57">
        <v>3.9E-2</v>
      </c>
      <c r="DN126" s="57">
        <v>7.3300000000000004E-2</v>
      </c>
      <c r="DO126" s="57">
        <v>0.1211</v>
      </c>
      <c r="DP126" s="57">
        <v>4.8800000000000003E-2</v>
      </c>
      <c r="DQ126" s="57">
        <v>4.0300000000000002E-2</v>
      </c>
      <c r="DR126" s="57">
        <v>4.8300000000000003E-2</v>
      </c>
      <c r="DS126" s="57">
        <v>5.5199999999999999E-2</v>
      </c>
      <c r="DT126" s="57">
        <v>5.6599999999999998E-2</v>
      </c>
      <c r="DU126" s="57">
        <v>3.1399999999999997E-2</v>
      </c>
      <c r="DV126" s="57">
        <v>6.25E-2</v>
      </c>
      <c r="DW126" s="57">
        <v>0.1084</v>
      </c>
      <c r="DX126" s="57"/>
      <c r="DY126" s="57">
        <v>6.9099999999999995E-2</v>
      </c>
      <c r="DZ126" s="57">
        <v>3.2399999999999998E-2</v>
      </c>
      <c r="EA126" s="57">
        <v>5.1299999999999998E-2</v>
      </c>
      <c r="EB126" s="57">
        <v>6.3200000000000006E-2</v>
      </c>
      <c r="EC126" s="57">
        <v>2.9100000000000001E-2</v>
      </c>
      <c r="ED126" s="57">
        <v>-6.4299999999999996E-2</v>
      </c>
      <c r="EE126" s="57">
        <v>2.1299999999999999E-2</v>
      </c>
      <c r="EF126" s="57">
        <v>7.2400000000000006E-2</v>
      </c>
      <c r="EG126" s="57">
        <v>9.8199999999999996E-2</v>
      </c>
      <c r="EH126" s="57">
        <v>-3.1300000000000001E-2</v>
      </c>
      <c r="EI126" s="57">
        <v>6.8500000000000005E-2</v>
      </c>
      <c r="EJ126" s="57">
        <v>0.1477</v>
      </c>
      <c r="EK126" s="57">
        <v>5.4199999999999998E-2</v>
      </c>
      <c r="EL126" s="57">
        <v>2.06E-2</v>
      </c>
      <c r="EM126" s="57">
        <v>3.4299999999999997E-2</v>
      </c>
      <c r="EN126" s="57">
        <v>4.6899999999999997E-2</v>
      </c>
      <c r="EO126" s="57">
        <v>8.3299999999999999E-2</v>
      </c>
      <c r="EP126" s="57">
        <v>-4.2599999999999999E-2</v>
      </c>
      <c r="EQ126" s="57">
        <v>4.7899999999999998E-2</v>
      </c>
      <c r="ER126" s="57">
        <v>0.1295</v>
      </c>
      <c r="ES126" s="105"/>
    </row>
    <row r="127" spans="2:149" s="55" customFormat="1" x14ac:dyDescent="0.2">
      <c r="B127" s="56">
        <v>41305</v>
      </c>
      <c r="C127" s="57">
        <v>5.8400000000000001E-2</v>
      </c>
      <c r="D127" s="57">
        <v>4.0099999999999997E-2</v>
      </c>
      <c r="E127" s="57">
        <v>5.45E-2</v>
      </c>
      <c r="F127" s="57">
        <v>6.6100000000000006E-2</v>
      </c>
      <c r="G127" s="57">
        <v>1.32E-2</v>
      </c>
      <c r="H127" s="57">
        <v>-1.3299999999999999E-2</v>
      </c>
      <c r="I127" s="57">
        <v>2.4500000000000001E-2</v>
      </c>
      <c r="J127" s="57">
        <v>5.1299999999999998E-2</v>
      </c>
      <c r="K127" s="57">
        <v>7.17E-2</v>
      </c>
      <c r="L127" s="57">
        <v>3.9899999999999998E-2</v>
      </c>
      <c r="M127" s="57">
        <v>7.3099999999999998E-2</v>
      </c>
      <c r="N127" s="57">
        <v>0.12130000000000001</v>
      </c>
      <c r="O127" s="57">
        <v>4.9299999999999997E-2</v>
      </c>
      <c r="P127" s="57">
        <v>2.87E-2</v>
      </c>
      <c r="Q127" s="57">
        <v>4.4699999999999997E-2</v>
      </c>
      <c r="R127" s="57">
        <v>5.3800000000000001E-2</v>
      </c>
      <c r="S127" s="57">
        <v>6.25E-2</v>
      </c>
      <c r="T127" s="57">
        <v>3.0499999999999999E-2</v>
      </c>
      <c r="U127" s="57">
        <v>6.4199999999999993E-2</v>
      </c>
      <c r="V127" s="57">
        <v>0.1084</v>
      </c>
      <c r="W127" s="57"/>
      <c r="X127" s="57">
        <v>5.04E-2</v>
      </c>
      <c r="Y127" s="57">
        <v>3.2599999999999997E-2</v>
      </c>
      <c r="Z127" s="57">
        <v>4.7800000000000002E-2</v>
      </c>
      <c r="AA127" s="57">
        <v>5.57E-2</v>
      </c>
      <c r="AB127" s="57">
        <v>1.8100000000000002E-2</v>
      </c>
      <c r="AC127" s="57">
        <v>-1.84E-2</v>
      </c>
      <c r="AD127" s="57">
        <v>2.7E-2</v>
      </c>
      <c r="AE127" s="57">
        <v>4.8099999999999997E-2</v>
      </c>
      <c r="AF127" s="57">
        <v>6.8599999999999994E-2</v>
      </c>
      <c r="AG127" s="57">
        <v>1.9099999999999999E-2</v>
      </c>
      <c r="AH127" s="57">
        <v>7.2700000000000001E-2</v>
      </c>
      <c r="AI127" s="57">
        <v>0.1042</v>
      </c>
      <c r="AJ127" s="57">
        <v>3.9899999999999998E-2</v>
      </c>
      <c r="AK127" s="57">
        <v>0.02</v>
      </c>
      <c r="AL127" s="57">
        <v>3.1300000000000001E-2</v>
      </c>
      <c r="AM127" s="57">
        <v>4.87E-2</v>
      </c>
      <c r="AN127" s="57">
        <v>5.8000000000000003E-2</v>
      </c>
      <c r="AO127" s="57">
        <v>1.3899999999999999E-2</v>
      </c>
      <c r="AP127" s="57">
        <v>6.4399999999999999E-2</v>
      </c>
      <c r="AQ127" s="57">
        <v>8.7800000000000003E-2</v>
      </c>
      <c r="AR127" s="57"/>
      <c r="AS127" s="57"/>
      <c r="AT127" s="57"/>
      <c r="AU127" s="57"/>
      <c r="AV127" s="57"/>
      <c r="AW127" s="57"/>
      <c r="AX127" s="57"/>
      <c r="AY127" s="57"/>
      <c r="AZ127" s="57"/>
      <c r="BA127" s="57"/>
      <c r="BB127" s="57"/>
      <c r="BC127" s="57"/>
      <c r="BD127" s="57"/>
      <c r="BE127" s="57"/>
      <c r="BF127" s="57"/>
      <c r="BG127" s="57"/>
      <c r="BH127" s="57"/>
      <c r="BI127" s="57"/>
      <c r="BJ127" s="57"/>
      <c r="BK127" s="57"/>
      <c r="BL127" s="57"/>
      <c r="BM127" s="57"/>
      <c r="BN127" s="57">
        <v>5.9200000000000003E-2</v>
      </c>
      <c r="BO127" s="57">
        <v>5.1900000000000002E-2</v>
      </c>
      <c r="BP127" s="57">
        <v>6.2700000000000006E-2</v>
      </c>
      <c r="BQ127" s="57">
        <v>7.0300000000000001E-2</v>
      </c>
      <c r="BR127" s="57">
        <v>1.29E-2</v>
      </c>
      <c r="BS127" s="57">
        <v>-4.5999999999999999E-3</v>
      </c>
      <c r="BT127" s="57">
        <v>1.49E-2</v>
      </c>
      <c r="BU127" s="57">
        <v>5.5E-2</v>
      </c>
      <c r="BV127" s="57">
        <v>7.2099999999999997E-2</v>
      </c>
      <c r="BW127" s="57">
        <v>4.8899999999999999E-2</v>
      </c>
      <c r="BX127" s="57">
        <v>7.3499999999999996E-2</v>
      </c>
      <c r="BY127" s="57">
        <v>0.125</v>
      </c>
      <c r="BZ127" s="57">
        <v>5.0099999999999999E-2</v>
      </c>
      <c r="CA127" s="57">
        <v>4.4400000000000002E-2</v>
      </c>
      <c r="CB127" s="57">
        <v>5.0999999999999997E-2</v>
      </c>
      <c r="CC127" s="57">
        <v>5.8299999999999998E-2</v>
      </c>
      <c r="CD127" s="57">
        <v>6.3E-2</v>
      </c>
      <c r="CE127" s="57">
        <v>4.2500000000000003E-2</v>
      </c>
      <c r="CF127" s="57">
        <v>6.4199999999999993E-2</v>
      </c>
      <c r="CG127" s="57">
        <v>0.11260000000000001</v>
      </c>
      <c r="CH127" s="57"/>
      <c r="CI127" s="57">
        <v>5.1999999999999998E-2</v>
      </c>
      <c r="CJ127" s="57"/>
      <c r="CK127" s="57"/>
      <c r="CL127" s="57"/>
      <c r="CM127" s="57">
        <v>2.1899999999999999E-2</v>
      </c>
      <c r="CN127" s="57"/>
      <c r="CO127" s="57"/>
      <c r="CP127" s="57"/>
      <c r="CQ127" s="57">
        <v>7.3999999999999996E-2</v>
      </c>
      <c r="CR127" s="57"/>
      <c r="CS127" s="57"/>
      <c r="CT127" s="57"/>
      <c r="CU127" s="57">
        <v>4.6300000000000001E-2</v>
      </c>
      <c r="CV127" s="57"/>
      <c r="CW127" s="57"/>
      <c r="CX127" s="57"/>
      <c r="CY127" s="57">
        <v>6.83E-2</v>
      </c>
      <c r="CZ127" s="57"/>
      <c r="DA127" s="57"/>
      <c r="DB127" s="57"/>
      <c r="DC127" s="57"/>
      <c r="DD127" s="57">
        <v>5.8000000000000003E-2</v>
      </c>
      <c r="DE127" s="57">
        <v>4.9099999999999998E-2</v>
      </c>
      <c r="DF127" s="57">
        <v>5.6599999999999998E-2</v>
      </c>
      <c r="DG127" s="57">
        <v>6.7000000000000004E-2</v>
      </c>
      <c r="DH127" s="57">
        <v>1.01E-2</v>
      </c>
      <c r="DI127" s="57">
        <v>-1.5800000000000002E-2</v>
      </c>
      <c r="DJ127" s="57">
        <v>1.84E-2</v>
      </c>
      <c r="DK127" s="57">
        <v>4.8399999999999999E-2</v>
      </c>
      <c r="DL127" s="57">
        <v>6.8199999999999997E-2</v>
      </c>
      <c r="DM127" s="57">
        <v>4.2299999999999997E-2</v>
      </c>
      <c r="DN127" s="57">
        <v>7.4700000000000003E-2</v>
      </c>
      <c r="DO127" s="57">
        <v>0.12130000000000001</v>
      </c>
      <c r="DP127" s="57">
        <v>4.9000000000000002E-2</v>
      </c>
      <c r="DQ127" s="57">
        <v>3.9E-2</v>
      </c>
      <c r="DR127" s="57">
        <v>4.8599999999999997E-2</v>
      </c>
      <c r="DS127" s="57">
        <v>5.5199999999999999E-2</v>
      </c>
      <c r="DT127" s="57">
        <v>5.91E-2</v>
      </c>
      <c r="DU127" s="57">
        <v>3.56E-2</v>
      </c>
      <c r="DV127" s="57">
        <v>6.4299999999999996E-2</v>
      </c>
      <c r="DW127" s="57">
        <v>0.1084</v>
      </c>
      <c r="DX127" s="57"/>
      <c r="DY127" s="57">
        <v>6.8900000000000003E-2</v>
      </c>
      <c r="DZ127" s="57">
        <v>3.2300000000000002E-2</v>
      </c>
      <c r="EA127" s="57">
        <v>5.04E-2</v>
      </c>
      <c r="EB127" s="57">
        <v>6.6400000000000001E-2</v>
      </c>
      <c r="EC127" s="57">
        <v>2.9399999999999999E-2</v>
      </c>
      <c r="ED127" s="57">
        <v>-7.9399999999999998E-2</v>
      </c>
      <c r="EE127" s="57">
        <v>3.2399999999999998E-2</v>
      </c>
      <c r="EF127" s="57">
        <v>5.74E-2</v>
      </c>
      <c r="EG127" s="57">
        <v>9.8299999999999998E-2</v>
      </c>
      <c r="EH127" s="57">
        <v>-4.6199999999999998E-2</v>
      </c>
      <c r="EI127" s="57">
        <v>7.2700000000000001E-2</v>
      </c>
      <c r="EJ127" s="57">
        <v>0.15090000000000001</v>
      </c>
      <c r="EK127" s="57">
        <v>5.3800000000000001E-2</v>
      </c>
      <c r="EL127" s="57">
        <v>0.02</v>
      </c>
      <c r="EM127" s="57">
        <v>3.3700000000000001E-2</v>
      </c>
      <c r="EN127" s="57">
        <v>4.7600000000000003E-2</v>
      </c>
      <c r="EO127" s="57">
        <v>8.3199999999999996E-2</v>
      </c>
      <c r="EP127" s="57">
        <v>-5.7500000000000002E-2</v>
      </c>
      <c r="EQ127" s="57">
        <v>6.13E-2</v>
      </c>
      <c r="ER127" s="57">
        <v>0.1381</v>
      </c>
      <c r="ES127" s="105"/>
    </row>
    <row r="128" spans="2:149" s="55" customFormat="1" x14ac:dyDescent="0.2">
      <c r="B128" s="56">
        <v>41333</v>
      </c>
      <c r="C128" s="57">
        <v>5.8400000000000001E-2</v>
      </c>
      <c r="D128" s="57">
        <v>4.0399999999999998E-2</v>
      </c>
      <c r="E128" s="57">
        <v>5.5100000000000003E-2</v>
      </c>
      <c r="F128" s="57">
        <v>6.6299999999999998E-2</v>
      </c>
      <c r="G128" s="57">
        <v>1.6E-2</v>
      </c>
      <c r="H128" s="57">
        <v>8.9999999999999998E-4</v>
      </c>
      <c r="I128" s="57">
        <v>2.7E-2</v>
      </c>
      <c r="J128" s="57">
        <v>5.3800000000000001E-2</v>
      </c>
      <c r="K128" s="57">
        <v>7.4499999999999997E-2</v>
      </c>
      <c r="L128" s="57">
        <v>4.2599999999999999E-2</v>
      </c>
      <c r="M128" s="57">
        <v>7.8299999999999995E-2</v>
      </c>
      <c r="N128" s="57">
        <v>0.1227</v>
      </c>
      <c r="O128" s="57">
        <v>4.9299999999999997E-2</v>
      </c>
      <c r="P128" s="57">
        <v>2.9000000000000001E-2</v>
      </c>
      <c r="Q128" s="57">
        <v>4.53E-2</v>
      </c>
      <c r="R128" s="57">
        <v>5.4100000000000002E-2</v>
      </c>
      <c r="S128" s="57">
        <v>6.5299999999999997E-2</v>
      </c>
      <c r="T128" s="57">
        <v>3.5999999999999997E-2</v>
      </c>
      <c r="U128" s="57">
        <v>6.7299999999999999E-2</v>
      </c>
      <c r="V128" s="57">
        <v>0.11020000000000001</v>
      </c>
      <c r="W128" s="57"/>
      <c r="X128" s="57">
        <v>5.0500000000000003E-2</v>
      </c>
      <c r="Y128" s="57">
        <v>3.1399999999999997E-2</v>
      </c>
      <c r="Z128" s="57">
        <v>4.6800000000000001E-2</v>
      </c>
      <c r="AA128" s="57">
        <v>5.6300000000000003E-2</v>
      </c>
      <c r="AB128" s="57">
        <v>2.3E-2</v>
      </c>
      <c r="AC128" s="57">
        <v>2.5000000000000001E-3</v>
      </c>
      <c r="AD128" s="57">
        <v>2.8299999999999999E-2</v>
      </c>
      <c r="AE128" s="57">
        <v>5.28E-2</v>
      </c>
      <c r="AF128" s="57">
        <v>7.3400000000000007E-2</v>
      </c>
      <c r="AG128" s="57">
        <v>3.3399999999999999E-2</v>
      </c>
      <c r="AH128" s="57">
        <v>7.7600000000000002E-2</v>
      </c>
      <c r="AI128" s="57">
        <v>0.1061</v>
      </c>
      <c r="AJ128" s="57">
        <v>4.02E-2</v>
      </c>
      <c r="AK128" s="57">
        <v>1.9400000000000001E-2</v>
      </c>
      <c r="AL128" s="57">
        <v>3.1899999999999998E-2</v>
      </c>
      <c r="AM128" s="57">
        <v>4.8800000000000003E-2</v>
      </c>
      <c r="AN128" s="57">
        <v>6.3100000000000003E-2</v>
      </c>
      <c r="AO128" s="57">
        <v>2.75E-2</v>
      </c>
      <c r="AP128" s="57">
        <v>6.7799999999999999E-2</v>
      </c>
      <c r="AQ128" s="57">
        <v>9.06E-2</v>
      </c>
      <c r="AR128" s="57"/>
      <c r="AS128" s="57"/>
      <c r="AT128" s="57"/>
      <c r="AU128" s="57"/>
      <c r="AV128" s="57"/>
      <c r="AW128" s="57"/>
      <c r="AX128" s="57"/>
      <c r="AY128" s="57"/>
      <c r="AZ128" s="57"/>
      <c r="BA128" s="57"/>
      <c r="BB128" s="57"/>
      <c r="BC128" s="57"/>
      <c r="BD128" s="57"/>
      <c r="BE128" s="57"/>
      <c r="BF128" s="57"/>
      <c r="BG128" s="57"/>
      <c r="BH128" s="57"/>
      <c r="BI128" s="57"/>
      <c r="BJ128" s="57"/>
      <c r="BK128" s="57"/>
      <c r="BL128" s="57"/>
      <c r="BM128" s="57"/>
      <c r="BN128" s="57">
        <v>5.9200000000000003E-2</v>
      </c>
      <c r="BO128" s="57">
        <v>5.1900000000000002E-2</v>
      </c>
      <c r="BP128" s="57">
        <v>6.3100000000000003E-2</v>
      </c>
      <c r="BQ128" s="57">
        <v>6.9699999999999998E-2</v>
      </c>
      <c r="BR128" s="57">
        <v>1.55E-2</v>
      </c>
      <c r="BS128" s="57">
        <v>-2.0000000000000001E-4</v>
      </c>
      <c r="BT128" s="57">
        <v>2.4E-2</v>
      </c>
      <c r="BU128" s="57">
        <v>5.45E-2</v>
      </c>
      <c r="BV128" s="57">
        <v>7.4700000000000003E-2</v>
      </c>
      <c r="BW128" s="57">
        <v>5.1400000000000001E-2</v>
      </c>
      <c r="BX128" s="57">
        <v>7.8399999999999997E-2</v>
      </c>
      <c r="BY128" s="57">
        <v>0.1246</v>
      </c>
      <c r="BZ128" s="57">
        <v>5.0099999999999999E-2</v>
      </c>
      <c r="CA128" s="57">
        <v>4.4400000000000002E-2</v>
      </c>
      <c r="CB128" s="57">
        <v>5.3199999999999997E-2</v>
      </c>
      <c r="CC128" s="57">
        <v>5.79E-2</v>
      </c>
      <c r="CD128" s="57">
        <v>6.5699999999999995E-2</v>
      </c>
      <c r="CE128" s="57">
        <v>4.3099999999999999E-2</v>
      </c>
      <c r="CF128" s="57">
        <v>6.7299999999999999E-2</v>
      </c>
      <c r="CG128" s="57">
        <v>0.11219999999999999</v>
      </c>
      <c r="CH128" s="57"/>
      <c r="CI128" s="57">
        <v>5.16E-2</v>
      </c>
      <c r="CJ128" s="57"/>
      <c r="CK128" s="57"/>
      <c r="CL128" s="57"/>
      <c r="CM128" s="57">
        <v>2.4799999999999999E-2</v>
      </c>
      <c r="CN128" s="57"/>
      <c r="CO128" s="57"/>
      <c r="CP128" s="57"/>
      <c r="CQ128" s="57">
        <v>7.6499999999999999E-2</v>
      </c>
      <c r="CR128" s="57"/>
      <c r="CS128" s="57"/>
      <c r="CT128" s="57"/>
      <c r="CU128" s="57">
        <v>4.5999999999999999E-2</v>
      </c>
      <c r="CV128" s="57"/>
      <c r="CW128" s="57"/>
      <c r="CX128" s="57"/>
      <c r="CY128" s="57">
        <v>7.0800000000000002E-2</v>
      </c>
      <c r="CZ128" s="57"/>
      <c r="DA128" s="57"/>
      <c r="DB128" s="57"/>
      <c r="DC128" s="57"/>
      <c r="DD128" s="57">
        <v>5.8200000000000002E-2</v>
      </c>
      <c r="DE128" s="57">
        <v>4.8899999999999999E-2</v>
      </c>
      <c r="DF128" s="57">
        <v>5.6599999999999998E-2</v>
      </c>
      <c r="DG128" s="57">
        <v>6.7000000000000004E-2</v>
      </c>
      <c r="DH128" s="57">
        <v>1.2999999999999999E-2</v>
      </c>
      <c r="DI128" s="57">
        <v>-1.0999999999999999E-2</v>
      </c>
      <c r="DJ128" s="57">
        <v>2.4299999999999999E-2</v>
      </c>
      <c r="DK128" s="57">
        <v>5.0900000000000001E-2</v>
      </c>
      <c r="DL128" s="57">
        <v>7.1099999999999997E-2</v>
      </c>
      <c r="DM128" s="57">
        <v>4.4400000000000002E-2</v>
      </c>
      <c r="DN128" s="57">
        <v>7.8299999999999995E-2</v>
      </c>
      <c r="DO128" s="57">
        <v>0.1217</v>
      </c>
      <c r="DP128" s="57">
        <v>4.9099999999999998E-2</v>
      </c>
      <c r="DQ128" s="57">
        <v>3.9100000000000003E-2</v>
      </c>
      <c r="DR128" s="57">
        <v>4.87E-2</v>
      </c>
      <c r="DS128" s="57">
        <v>5.5199999999999999E-2</v>
      </c>
      <c r="DT128" s="57">
        <v>6.2100000000000002E-2</v>
      </c>
      <c r="DU128" s="57">
        <v>3.9800000000000002E-2</v>
      </c>
      <c r="DV128" s="57">
        <v>6.7599999999999993E-2</v>
      </c>
      <c r="DW128" s="57">
        <v>0.10920000000000001</v>
      </c>
      <c r="DX128" s="57"/>
      <c r="DY128" s="57">
        <v>6.8599999999999994E-2</v>
      </c>
      <c r="DZ128" s="57">
        <v>3.09E-2</v>
      </c>
      <c r="EA128" s="57">
        <v>4.5999999999999999E-2</v>
      </c>
      <c r="EB128" s="57">
        <v>6.7599999999999993E-2</v>
      </c>
      <c r="EC128" s="57">
        <v>3.6299999999999999E-2</v>
      </c>
      <c r="ED128" s="57">
        <v>-3.0499999999999999E-2</v>
      </c>
      <c r="EE128" s="57">
        <v>4.2599999999999999E-2</v>
      </c>
      <c r="EF128" s="57">
        <v>6.0199999999999997E-2</v>
      </c>
      <c r="EG128" s="57">
        <v>0.10489999999999999</v>
      </c>
      <c r="EH128" s="57">
        <v>4.0000000000000002E-4</v>
      </c>
      <c r="EI128" s="57">
        <v>8.6599999999999996E-2</v>
      </c>
      <c r="EJ128" s="57">
        <v>0.1532</v>
      </c>
      <c r="EK128" s="57">
        <v>5.3400000000000003E-2</v>
      </c>
      <c r="EL128" s="57">
        <v>1.8700000000000001E-2</v>
      </c>
      <c r="EM128" s="57">
        <v>3.2099999999999997E-2</v>
      </c>
      <c r="EN128" s="57">
        <v>4.5900000000000003E-2</v>
      </c>
      <c r="EO128" s="57">
        <v>8.9599999999999999E-2</v>
      </c>
      <c r="EP128" s="57">
        <v>-1.2699999999999999E-2</v>
      </c>
      <c r="EQ128" s="57">
        <v>7.5600000000000001E-2</v>
      </c>
      <c r="ER128" s="57">
        <v>0.14249999999999999</v>
      </c>
      <c r="ES128" s="105"/>
    </row>
    <row r="129" spans="2:149" s="55" customFormat="1" x14ac:dyDescent="0.2">
      <c r="B129" s="56">
        <v>41364</v>
      </c>
      <c r="C129" s="57">
        <v>5.8400000000000001E-2</v>
      </c>
      <c r="D129" s="57">
        <v>4.0300000000000002E-2</v>
      </c>
      <c r="E129" s="57">
        <v>5.3699999999999998E-2</v>
      </c>
      <c r="F129" s="57">
        <v>6.6500000000000004E-2</v>
      </c>
      <c r="G129" s="57">
        <v>1.9E-2</v>
      </c>
      <c r="H129" s="57">
        <v>2.3E-3</v>
      </c>
      <c r="I129" s="57">
        <v>3.2399999999999998E-2</v>
      </c>
      <c r="J129" s="57">
        <v>5.4600000000000003E-2</v>
      </c>
      <c r="K129" s="57">
        <v>7.7399999999999997E-2</v>
      </c>
      <c r="L129" s="57">
        <v>4.3200000000000002E-2</v>
      </c>
      <c r="M129" s="57">
        <v>8.3400000000000002E-2</v>
      </c>
      <c r="N129" s="57">
        <v>0.11749999999999999</v>
      </c>
      <c r="O129" s="57">
        <v>4.9299999999999997E-2</v>
      </c>
      <c r="P129" s="57">
        <v>2.86E-2</v>
      </c>
      <c r="Q129" s="57">
        <v>4.4600000000000001E-2</v>
      </c>
      <c r="R129" s="57">
        <v>5.4300000000000001E-2</v>
      </c>
      <c r="S129" s="57">
        <v>6.83E-2</v>
      </c>
      <c r="T129" s="57">
        <v>3.5299999999999998E-2</v>
      </c>
      <c r="U129" s="57">
        <v>7.0000000000000007E-2</v>
      </c>
      <c r="V129" s="57">
        <v>0.1084</v>
      </c>
      <c r="W129" s="57"/>
      <c r="X129" s="57">
        <v>5.0599999999999999E-2</v>
      </c>
      <c r="Y129" s="57">
        <v>3.0800000000000001E-2</v>
      </c>
      <c r="Z129" s="57">
        <v>4.5499999999999999E-2</v>
      </c>
      <c r="AA129" s="57">
        <v>5.6099999999999997E-2</v>
      </c>
      <c r="AB129" s="57">
        <v>2.5000000000000001E-2</v>
      </c>
      <c r="AC129" s="57">
        <v>2.8E-3</v>
      </c>
      <c r="AD129" s="57">
        <v>3.1099999999999999E-2</v>
      </c>
      <c r="AE129" s="57">
        <v>5.4600000000000003E-2</v>
      </c>
      <c r="AF129" s="57">
        <v>7.5600000000000001E-2</v>
      </c>
      <c r="AG129" s="57">
        <v>3.1800000000000002E-2</v>
      </c>
      <c r="AH129" s="57">
        <v>7.8E-2</v>
      </c>
      <c r="AI129" s="57">
        <v>0.1023</v>
      </c>
      <c r="AJ129" s="57">
        <v>4.0500000000000001E-2</v>
      </c>
      <c r="AK129" s="57">
        <v>1.83E-2</v>
      </c>
      <c r="AL129" s="57">
        <v>3.2199999999999999E-2</v>
      </c>
      <c r="AM129" s="57">
        <v>4.99E-2</v>
      </c>
      <c r="AN129" s="57">
        <v>6.5500000000000003E-2</v>
      </c>
      <c r="AO129" s="57">
        <v>2.5999999999999999E-2</v>
      </c>
      <c r="AP129" s="57">
        <v>6.9800000000000001E-2</v>
      </c>
      <c r="AQ129" s="57">
        <v>8.9899999999999994E-2</v>
      </c>
      <c r="AR129" s="57"/>
      <c r="AS129" s="57"/>
      <c r="AT129" s="57"/>
      <c r="AU129" s="57"/>
      <c r="AV129" s="57"/>
      <c r="AW129" s="57"/>
      <c r="AX129" s="57"/>
      <c r="AY129" s="57"/>
      <c r="AZ129" s="57"/>
      <c r="BA129" s="57"/>
      <c r="BB129" s="57"/>
      <c r="BC129" s="57"/>
      <c r="BD129" s="57"/>
      <c r="BE129" s="57"/>
      <c r="BF129" s="57"/>
      <c r="BG129" s="57"/>
      <c r="BH129" s="57"/>
      <c r="BI129" s="57"/>
      <c r="BJ129" s="57"/>
      <c r="BK129" s="57"/>
      <c r="BL129" s="57"/>
      <c r="BM129" s="57"/>
      <c r="BN129" s="57">
        <v>5.9200000000000003E-2</v>
      </c>
      <c r="BO129" s="57">
        <v>5.1999999999999998E-2</v>
      </c>
      <c r="BP129" s="57">
        <v>6.2700000000000006E-2</v>
      </c>
      <c r="BQ129" s="57">
        <v>6.7000000000000004E-2</v>
      </c>
      <c r="BR129" s="57">
        <v>1.8499999999999999E-2</v>
      </c>
      <c r="BS129" s="57">
        <v>2.5999999999999999E-3</v>
      </c>
      <c r="BT129" s="57">
        <v>3.32E-2</v>
      </c>
      <c r="BU129" s="57">
        <v>5.3999999999999999E-2</v>
      </c>
      <c r="BV129" s="57">
        <v>7.7700000000000005E-2</v>
      </c>
      <c r="BW129" s="57">
        <v>5.9799999999999999E-2</v>
      </c>
      <c r="BX129" s="57">
        <v>8.4599999999999995E-2</v>
      </c>
      <c r="BY129" s="57">
        <v>0.12379999999999999</v>
      </c>
      <c r="BZ129" s="57">
        <v>5.0099999999999999E-2</v>
      </c>
      <c r="CA129" s="57">
        <v>4.41E-2</v>
      </c>
      <c r="CB129" s="57">
        <v>5.3199999999999997E-2</v>
      </c>
      <c r="CC129" s="57">
        <v>5.74E-2</v>
      </c>
      <c r="CD129" s="57">
        <v>6.8699999999999997E-2</v>
      </c>
      <c r="CE129" s="57">
        <v>5.1700000000000003E-2</v>
      </c>
      <c r="CF129" s="57">
        <v>7.0000000000000007E-2</v>
      </c>
      <c r="CG129" s="57">
        <v>0.1113</v>
      </c>
      <c r="CH129" s="57"/>
      <c r="CI129" s="57">
        <v>5.1200000000000002E-2</v>
      </c>
      <c r="CJ129" s="57"/>
      <c r="CK129" s="57"/>
      <c r="CL129" s="57"/>
      <c r="CM129" s="57">
        <v>2.63E-2</v>
      </c>
      <c r="CN129" s="57"/>
      <c r="CO129" s="57"/>
      <c r="CP129" s="57"/>
      <c r="CQ129" s="57">
        <v>7.7499999999999999E-2</v>
      </c>
      <c r="CR129" s="57"/>
      <c r="CS129" s="57"/>
      <c r="CT129" s="57"/>
      <c r="CU129" s="57">
        <v>4.5499999999999999E-2</v>
      </c>
      <c r="CV129" s="57"/>
      <c r="CW129" s="57"/>
      <c r="CX129" s="57"/>
      <c r="CY129" s="57">
        <v>7.1900000000000006E-2</v>
      </c>
      <c r="CZ129" s="57"/>
      <c r="DA129" s="57"/>
      <c r="DB129" s="57"/>
      <c r="DC129" s="57"/>
      <c r="DD129" s="57">
        <v>5.8299999999999998E-2</v>
      </c>
      <c r="DE129" s="57">
        <v>4.8300000000000003E-2</v>
      </c>
      <c r="DF129" s="57">
        <v>5.6800000000000003E-2</v>
      </c>
      <c r="DG129" s="57">
        <v>6.6799999999999998E-2</v>
      </c>
      <c r="DH129" s="57">
        <v>1.6199999999999999E-2</v>
      </c>
      <c r="DI129" s="57">
        <v>-1E-3</v>
      </c>
      <c r="DJ129" s="57">
        <v>3.4599999999999999E-2</v>
      </c>
      <c r="DK129" s="57">
        <v>5.3900000000000003E-2</v>
      </c>
      <c r="DL129" s="57">
        <v>7.4499999999999997E-2</v>
      </c>
      <c r="DM129" s="57">
        <v>5.0099999999999999E-2</v>
      </c>
      <c r="DN129" s="57">
        <v>8.4500000000000006E-2</v>
      </c>
      <c r="DO129" s="57">
        <v>0.1226</v>
      </c>
      <c r="DP129" s="57">
        <v>4.9299999999999997E-2</v>
      </c>
      <c r="DQ129" s="57">
        <v>3.85E-2</v>
      </c>
      <c r="DR129" s="57">
        <v>4.8800000000000003E-2</v>
      </c>
      <c r="DS129" s="57">
        <v>5.5199999999999999E-2</v>
      </c>
      <c r="DT129" s="57">
        <v>6.5500000000000003E-2</v>
      </c>
      <c r="DU129" s="57">
        <v>4.2900000000000001E-2</v>
      </c>
      <c r="DV129" s="57">
        <v>7.4700000000000003E-2</v>
      </c>
      <c r="DW129" s="57">
        <v>0.11119999999999999</v>
      </c>
      <c r="DX129" s="57"/>
      <c r="DY129" s="57">
        <v>6.8199999999999997E-2</v>
      </c>
      <c r="DZ129" s="57">
        <v>2.8400000000000002E-2</v>
      </c>
      <c r="EA129" s="57">
        <v>4.3099999999999999E-2</v>
      </c>
      <c r="EB129" s="57">
        <v>6.7400000000000002E-2</v>
      </c>
      <c r="EC129" s="57">
        <v>4.36E-2</v>
      </c>
      <c r="ED129" s="57">
        <v>-5.1999999999999998E-2</v>
      </c>
      <c r="EE129" s="57">
        <v>2.9600000000000001E-2</v>
      </c>
      <c r="EF129" s="57">
        <v>5.8900000000000001E-2</v>
      </c>
      <c r="EG129" s="57">
        <v>0.11169999999999999</v>
      </c>
      <c r="EH129" s="57">
        <v>-1.9400000000000001E-2</v>
      </c>
      <c r="EI129" s="57">
        <v>8.5000000000000006E-2</v>
      </c>
      <c r="EJ129" s="57">
        <v>0.11550000000000001</v>
      </c>
      <c r="EK129" s="57">
        <v>5.28E-2</v>
      </c>
      <c r="EL129" s="57">
        <v>1.6899999999999998E-2</v>
      </c>
      <c r="EM129" s="57">
        <v>3.2199999999999999E-2</v>
      </c>
      <c r="EN129" s="57">
        <v>4.6699999999999998E-2</v>
      </c>
      <c r="EO129" s="57">
        <v>9.64E-2</v>
      </c>
      <c r="EP129" s="57">
        <v>-3.15E-2</v>
      </c>
      <c r="EQ129" s="57">
        <v>6.9599999999999995E-2</v>
      </c>
      <c r="ER129" s="57">
        <v>0.1</v>
      </c>
      <c r="ES129" s="105"/>
    </row>
    <row r="130" spans="2:149" s="55" customFormat="1" x14ac:dyDescent="0.2">
      <c r="B130" s="56">
        <v>41394</v>
      </c>
      <c r="C130" s="57">
        <v>5.8500000000000003E-2</v>
      </c>
      <c r="D130" s="57">
        <v>4.1000000000000002E-2</v>
      </c>
      <c r="E130" s="57">
        <v>5.4699999999999999E-2</v>
      </c>
      <c r="F130" s="57">
        <v>6.6000000000000003E-2</v>
      </c>
      <c r="G130" s="57">
        <v>2.2100000000000002E-2</v>
      </c>
      <c r="H130" s="57">
        <v>3.7000000000000002E-3</v>
      </c>
      <c r="I130" s="57">
        <v>3.2800000000000003E-2</v>
      </c>
      <c r="J130" s="57">
        <v>5.7599999999999998E-2</v>
      </c>
      <c r="K130" s="57">
        <v>8.0500000000000002E-2</v>
      </c>
      <c r="L130" s="57">
        <v>4.3299999999999998E-2</v>
      </c>
      <c r="M130" s="57">
        <v>8.3400000000000002E-2</v>
      </c>
      <c r="N130" s="57">
        <v>0.1125</v>
      </c>
      <c r="O130" s="57">
        <v>4.9399999999999999E-2</v>
      </c>
      <c r="P130" s="57">
        <v>2.9000000000000001E-2</v>
      </c>
      <c r="Q130" s="57">
        <v>4.4200000000000003E-2</v>
      </c>
      <c r="R130" s="57">
        <v>5.5100000000000003E-2</v>
      </c>
      <c r="S130" s="57">
        <v>7.1499999999999994E-2</v>
      </c>
      <c r="T130" s="57">
        <v>3.6999999999999998E-2</v>
      </c>
      <c r="U130" s="57">
        <v>7.4200000000000002E-2</v>
      </c>
      <c r="V130" s="57">
        <v>0.1024</v>
      </c>
      <c r="W130" s="57"/>
      <c r="X130" s="57">
        <v>5.0799999999999998E-2</v>
      </c>
      <c r="Y130" s="57">
        <v>3.1199999999999999E-2</v>
      </c>
      <c r="Z130" s="57">
        <v>4.58E-2</v>
      </c>
      <c r="AA130" s="57">
        <v>5.79E-2</v>
      </c>
      <c r="AB130" s="57">
        <v>2.7400000000000001E-2</v>
      </c>
      <c r="AC130" s="57">
        <v>2E-3</v>
      </c>
      <c r="AD130" s="57">
        <v>2.98E-2</v>
      </c>
      <c r="AE130" s="57">
        <v>5.2699999999999997E-2</v>
      </c>
      <c r="AF130" s="57">
        <v>7.8200000000000006E-2</v>
      </c>
      <c r="AG130" s="57">
        <v>3.32E-2</v>
      </c>
      <c r="AH130" s="57">
        <v>7.8799999999999995E-2</v>
      </c>
      <c r="AI130" s="57">
        <v>0.1036</v>
      </c>
      <c r="AJ130" s="57">
        <v>4.0899999999999999E-2</v>
      </c>
      <c r="AK130" s="57">
        <v>1.8499999999999999E-2</v>
      </c>
      <c r="AL130" s="57">
        <v>3.2800000000000003E-2</v>
      </c>
      <c r="AM130" s="57">
        <v>4.9700000000000001E-2</v>
      </c>
      <c r="AN130" s="57">
        <v>6.83E-2</v>
      </c>
      <c r="AO130" s="57">
        <v>2.58E-2</v>
      </c>
      <c r="AP130" s="57">
        <v>7.3400000000000007E-2</v>
      </c>
      <c r="AQ130" s="57">
        <v>8.9899999999999994E-2</v>
      </c>
      <c r="AR130" s="57"/>
      <c r="AS130" s="57"/>
      <c r="AT130" s="57"/>
      <c r="AU130" s="57"/>
      <c r="AV130" s="57"/>
      <c r="AW130" s="57"/>
      <c r="AX130" s="57"/>
      <c r="AY130" s="57"/>
      <c r="AZ130" s="57"/>
      <c r="BA130" s="57"/>
      <c r="BB130" s="57"/>
      <c r="BC130" s="57"/>
      <c r="BD130" s="57"/>
      <c r="BE130" s="57"/>
      <c r="BF130" s="57"/>
      <c r="BG130" s="57"/>
      <c r="BH130" s="57"/>
      <c r="BI130" s="57"/>
      <c r="BJ130" s="57"/>
      <c r="BK130" s="57"/>
      <c r="BL130" s="57"/>
      <c r="BM130" s="57"/>
      <c r="BN130" s="57">
        <v>5.9200000000000003E-2</v>
      </c>
      <c r="BO130" s="57">
        <v>5.1999999999999998E-2</v>
      </c>
      <c r="BP130" s="57">
        <v>6.2100000000000002E-2</v>
      </c>
      <c r="BQ130" s="57">
        <v>6.7100000000000007E-2</v>
      </c>
      <c r="BR130" s="57">
        <v>2.1700000000000001E-2</v>
      </c>
      <c r="BS130" s="57">
        <v>5.8999999999999999E-3</v>
      </c>
      <c r="BT130" s="57">
        <v>3.9800000000000002E-2</v>
      </c>
      <c r="BU130" s="57">
        <v>5.7700000000000001E-2</v>
      </c>
      <c r="BV130" s="57">
        <v>8.09E-2</v>
      </c>
      <c r="BW130" s="57">
        <v>6.54E-2</v>
      </c>
      <c r="BX130" s="57">
        <v>9.1999999999999998E-2</v>
      </c>
      <c r="BY130" s="57">
        <v>0.1268</v>
      </c>
      <c r="BZ130" s="57">
        <v>5.0200000000000002E-2</v>
      </c>
      <c r="CA130" s="57">
        <v>4.2200000000000001E-2</v>
      </c>
      <c r="CB130" s="57">
        <v>5.33E-2</v>
      </c>
      <c r="CC130" s="57">
        <v>5.6899999999999999E-2</v>
      </c>
      <c r="CD130" s="57">
        <v>7.1900000000000006E-2</v>
      </c>
      <c r="CE130" s="57">
        <v>5.96E-2</v>
      </c>
      <c r="CF130" s="57">
        <v>7.4999999999999997E-2</v>
      </c>
      <c r="CG130" s="57">
        <v>0.11310000000000001</v>
      </c>
      <c r="CH130" s="57"/>
      <c r="CI130" s="57">
        <v>5.0799999999999998E-2</v>
      </c>
      <c r="CJ130" s="57"/>
      <c r="CK130" s="57"/>
      <c r="CL130" s="57"/>
      <c r="CM130" s="57">
        <v>2.7900000000000001E-2</v>
      </c>
      <c r="CN130" s="57"/>
      <c r="CO130" s="57"/>
      <c r="CP130" s="57"/>
      <c r="CQ130" s="57">
        <v>7.8700000000000006E-2</v>
      </c>
      <c r="CR130" s="57"/>
      <c r="CS130" s="57"/>
      <c r="CT130" s="57"/>
      <c r="CU130" s="57">
        <v>4.5199999999999997E-2</v>
      </c>
      <c r="CV130" s="57"/>
      <c r="CW130" s="57"/>
      <c r="CX130" s="57"/>
      <c r="CY130" s="57">
        <v>7.3099999999999998E-2</v>
      </c>
      <c r="CZ130" s="57"/>
      <c r="DA130" s="57"/>
      <c r="DB130" s="57"/>
      <c r="DC130" s="57"/>
      <c r="DD130" s="57">
        <v>5.8500000000000003E-2</v>
      </c>
      <c r="DE130" s="57">
        <v>4.9099999999999998E-2</v>
      </c>
      <c r="DF130" s="57">
        <v>5.8099999999999999E-2</v>
      </c>
      <c r="DG130" s="57">
        <v>6.6799999999999998E-2</v>
      </c>
      <c r="DH130" s="57">
        <v>1.9400000000000001E-2</v>
      </c>
      <c r="DI130" s="57">
        <v>2.3E-3</v>
      </c>
      <c r="DJ130" s="57">
        <v>3.7699999999999997E-2</v>
      </c>
      <c r="DK130" s="57">
        <v>5.6599999999999998E-2</v>
      </c>
      <c r="DL130" s="57">
        <v>7.7899999999999997E-2</v>
      </c>
      <c r="DM130" s="57">
        <v>5.28E-2</v>
      </c>
      <c r="DN130" s="57">
        <v>8.5699999999999998E-2</v>
      </c>
      <c r="DO130" s="57">
        <v>0.1163</v>
      </c>
      <c r="DP130" s="57">
        <v>4.9500000000000002E-2</v>
      </c>
      <c r="DQ130" s="57">
        <v>3.9899999999999998E-2</v>
      </c>
      <c r="DR130" s="57">
        <v>4.9599999999999998E-2</v>
      </c>
      <c r="DS130" s="57">
        <v>5.5800000000000002E-2</v>
      </c>
      <c r="DT130" s="57">
        <v>6.8900000000000003E-2</v>
      </c>
      <c r="DU130" s="57">
        <v>4.4499999999999998E-2</v>
      </c>
      <c r="DV130" s="57">
        <v>7.5800000000000006E-2</v>
      </c>
      <c r="DW130" s="57">
        <v>0.1047</v>
      </c>
      <c r="DX130" s="57"/>
      <c r="DY130" s="57">
        <v>6.7799999999999999E-2</v>
      </c>
      <c r="DZ130" s="57">
        <v>2.93E-2</v>
      </c>
      <c r="EA130" s="57">
        <v>4.4999999999999998E-2</v>
      </c>
      <c r="EB130" s="57">
        <v>6.5000000000000002E-2</v>
      </c>
      <c r="EC130" s="57">
        <v>5.1299999999999998E-2</v>
      </c>
      <c r="ED130" s="57">
        <v>-4.7500000000000001E-2</v>
      </c>
      <c r="EE130" s="57">
        <v>3.4599999999999999E-2</v>
      </c>
      <c r="EF130" s="57">
        <v>6.5199999999999994E-2</v>
      </c>
      <c r="EG130" s="57">
        <v>0.1191</v>
      </c>
      <c r="EH130" s="57">
        <v>-1.32E-2</v>
      </c>
      <c r="EI130" s="57">
        <v>8.7900000000000006E-2</v>
      </c>
      <c r="EJ130" s="57">
        <v>0.1227</v>
      </c>
      <c r="EK130" s="57">
        <v>5.2200000000000003E-2</v>
      </c>
      <c r="EL130" s="57">
        <v>1.77E-2</v>
      </c>
      <c r="EM130" s="57">
        <v>3.39E-2</v>
      </c>
      <c r="EN130" s="57">
        <v>4.4499999999999998E-2</v>
      </c>
      <c r="EO130" s="57">
        <v>0.1036</v>
      </c>
      <c r="EP130" s="57">
        <v>-2.5399999999999999E-2</v>
      </c>
      <c r="EQ130" s="57">
        <v>7.2999999999999995E-2</v>
      </c>
      <c r="ER130" s="57">
        <v>0.11</v>
      </c>
      <c r="ES130" s="105"/>
    </row>
    <row r="131" spans="2:149" s="55" customFormat="1" x14ac:dyDescent="0.2">
      <c r="B131" s="56">
        <v>41425</v>
      </c>
      <c r="C131" s="57">
        <v>5.8500000000000003E-2</v>
      </c>
      <c r="D131" s="57">
        <v>4.07E-2</v>
      </c>
      <c r="E131" s="57">
        <v>5.4600000000000003E-2</v>
      </c>
      <c r="F131" s="57">
        <v>6.6199999999999995E-2</v>
      </c>
      <c r="G131" s="57">
        <v>2.58E-2</v>
      </c>
      <c r="H131" s="57">
        <v>4.7000000000000002E-3</v>
      </c>
      <c r="I131" s="57">
        <v>3.5900000000000001E-2</v>
      </c>
      <c r="J131" s="57">
        <v>5.96E-2</v>
      </c>
      <c r="K131" s="57">
        <v>8.43E-2</v>
      </c>
      <c r="L131" s="57">
        <v>4.5100000000000001E-2</v>
      </c>
      <c r="M131" s="57">
        <v>8.6300000000000002E-2</v>
      </c>
      <c r="N131" s="57">
        <v>0.11840000000000001</v>
      </c>
      <c r="O131" s="57">
        <v>4.9500000000000002E-2</v>
      </c>
      <c r="P131" s="57">
        <v>3.0099999999999998E-2</v>
      </c>
      <c r="Q131" s="57">
        <v>4.41E-2</v>
      </c>
      <c r="R131" s="57">
        <v>5.5500000000000001E-2</v>
      </c>
      <c r="S131" s="57">
        <v>7.5300000000000006E-2</v>
      </c>
      <c r="T131" s="57">
        <v>4.1399999999999999E-2</v>
      </c>
      <c r="U131" s="57">
        <v>7.5700000000000003E-2</v>
      </c>
      <c r="V131" s="57">
        <v>0.10489999999999999</v>
      </c>
      <c r="W131" s="57"/>
      <c r="X131" s="57">
        <v>5.1200000000000002E-2</v>
      </c>
      <c r="Y131" s="57">
        <v>3.2800000000000003E-2</v>
      </c>
      <c r="Z131" s="57">
        <v>4.6199999999999998E-2</v>
      </c>
      <c r="AA131" s="57">
        <v>5.7799999999999997E-2</v>
      </c>
      <c r="AB131" s="57">
        <v>2.8500000000000001E-2</v>
      </c>
      <c r="AC131" s="57">
        <v>2E-3</v>
      </c>
      <c r="AD131" s="57">
        <v>2.98E-2</v>
      </c>
      <c r="AE131" s="57">
        <v>5.2600000000000001E-2</v>
      </c>
      <c r="AF131" s="57">
        <v>7.9600000000000004E-2</v>
      </c>
      <c r="AG131" s="57">
        <v>3.6799999999999999E-2</v>
      </c>
      <c r="AH131" s="57">
        <v>8.2100000000000006E-2</v>
      </c>
      <c r="AI131" s="57">
        <v>0.1056</v>
      </c>
      <c r="AJ131" s="57">
        <v>4.1500000000000002E-2</v>
      </c>
      <c r="AK131" s="57">
        <v>0.02</v>
      </c>
      <c r="AL131" s="57">
        <v>3.2000000000000001E-2</v>
      </c>
      <c r="AM131" s="57">
        <v>5.0200000000000002E-2</v>
      </c>
      <c r="AN131" s="57">
        <v>7.0000000000000007E-2</v>
      </c>
      <c r="AO131" s="57">
        <v>2.6100000000000002E-2</v>
      </c>
      <c r="AP131" s="57">
        <v>7.4499999999999997E-2</v>
      </c>
      <c r="AQ131" s="57">
        <v>9.6100000000000005E-2</v>
      </c>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7"/>
      <c r="BN131" s="57">
        <v>5.9200000000000003E-2</v>
      </c>
      <c r="BO131" s="57">
        <v>5.21E-2</v>
      </c>
      <c r="BP131" s="57">
        <v>6.2600000000000003E-2</v>
      </c>
      <c r="BQ131" s="57">
        <v>6.7299999999999999E-2</v>
      </c>
      <c r="BR131" s="57">
        <v>2.5700000000000001E-2</v>
      </c>
      <c r="BS131" s="57">
        <v>6.6E-3</v>
      </c>
      <c r="BT131" s="57">
        <v>3.95E-2</v>
      </c>
      <c r="BU131" s="57">
        <v>6.0900000000000003E-2</v>
      </c>
      <c r="BV131" s="57">
        <v>8.4900000000000003E-2</v>
      </c>
      <c r="BW131" s="57">
        <v>6.8199999999999997E-2</v>
      </c>
      <c r="BX131" s="57">
        <v>9.5299999999999996E-2</v>
      </c>
      <c r="BY131" s="57">
        <v>0.12839999999999999</v>
      </c>
      <c r="BZ131" s="57">
        <v>5.0200000000000002E-2</v>
      </c>
      <c r="CA131" s="57">
        <v>4.3499999999999997E-2</v>
      </c>
      <c r="CB131" s="57">
        <v>5.28E-2</v>
      </c>
      <c r="CC131" s="57">
        <v>5.6500000000000002E-2</v>
      </c>
      <c r="CD131" s="57">
        <v>7.5899999999999995E-2</v>
      </c>
      <c r="CE131" s="57">
        <v>6.1499999999999999E-2</v>
      </c>
      <c r="CF131" s="57">
        <v>0.08</v>
      </c>
      <c r="CG131" s="57">
        <v>0.1135</v>
      </c>
      <c r="CH131" s="57"/>
      <c r="CI131" s="57">
        <v>5.04E-2</v>
      </c>
      <c r="CJ131" s="57"/>
      <c r="CK131" s="57"/>
      <c r="CL131" s="57"/>
      <c r="CM131" s="57">
        <v>2.92E-2</v>
      </c>
      <c r="CN131" s="57"/>
      <c r="CO131" s="57"/>
      <c r="CP131" s="57"/>
      <c r="CQ131" s="57">
        <v>7.9600000000000004E-2</v>
      </c>
      <c r="CR131" s="57"/>
      <c r="CS131" s="57"/>
      <c r="CT131" s="57"/>
      <c r="CU131" s="57">
        <v>4.48E-2</v>
      </c>
      <c r="CV131" s="57"/>
      <c r="CW131" s="57"/>
      <c r="CX131" s="57"/>
      <c r="CY131" s="57">
        <v>7.4099999999999999E-2</v>
      </c>
      <c r="CZ131" s="57"/>
      <c r="DA131" s="57"/>
      <c r="DB131" s="57"/>
      <c r="DC131" s="57"/>
      <c r="DD131" s="57">
        <v>5.8599999999999999E-2</v>
      </c>
      <c r="DE131" s="57">
        <v>4.8800000000000003E-2</v>
      </c>
      <c r="DF131" s="57">
        <v>6.0400000000000002E-2</v>
      </c>
      <c r="DG131" s="57">
        <v>6.6699999999999995E-2</v>
      </c>
      <c r="DH131" s="57">
        <v>2.3599999999999999E-2</v>
      </c>
      <c r="DI131" s="57">
        <v>4.5999999999999999E-3</v>
      </c>
      <c r="DJ131" s="57">
        <v>3.9300000000000002E-2</v>
      </c>
      <c r="DK131" s="57">
        <v>5.8900000000000001E-2</v>
      </c>
      <c r="DL131" s="57">
        <v>8.2199999999999995E-2</v>
      </c>
      <c r="DM131" s="57">
        <v>5.8599999999999999E-2</v>
      </c>
      <c r="DN131" s="57">
        <v>9.01E-2</v>
      </c>
      <c r="DO131" s="57">
        <v>0.11849999999999999</v>
      </c>
      <c r="DP131" s="57">
        <v>4.9700000000000001E-2</v>
      </c>
      <c r="DQ131" s="57">
        <v>3.9899999999999998E-2</v>
      </c>
      <c r="DR131" s="57">
        <v>4.9700000000000001E-2</v>
      </c>
      <c r="DS131" s="57">
        <v>5.6000000000000001E-2</v>
      </c>
      <c r="DT131" s="57">
        <v>7.3300000000000004E-2</v>
      </c>
      <c r="DU131" s="57">
        <v>5.3900000000000003E-2</v>
      </c>
      <c r="DV131" s="57">
        <v>8.09E-2</v>
      </c>
      <c r="DW131" s="57">
        <v>0.105</v>
      </c>
      <c r="DX131" s="57"/>
      <c r="DY131" s="57">
        <v>6.8199999999999997E-2</v>
      </c>
      <c r="DZ131" s="57">
        <v>3.0300000000000001E-2</v>
      </c>
      <c r="EA131" s="57">
        <v>4.7399999999999998E-2</v>
      </c>
      <c r="EB131" s="57">
        <v>6.5600000000000006E-2</v>
      </c>
      <c r="EC131" s="57">
        <v>5.7700000000000001E-2</v>
      </c>
      <c r="ED131" s="57">
        <v>-4.9799999999999997E-2</v>
      </c>
      <c r="EE131" s="57">
        <v>3.5499999999999997E-2</v>
      </c>
      <c r="EF131" s="57">
        <v>6.4799999999999996E-2</v>
      </c>
      <c r="EG131" s="57">
        <v>0.12590000000000001</v>
      </c>
      <c r="EH131" s="57">
        <v>-1.43E-2</v>
      </c>
      <c r="EI131" s="57">
        <v>8.8999999999999996E-2</v>
      </c>
      <c r="EJ131" s="57">
        <v>0.1326</v>
      </c>
      <c r="EK131" s="57">
        <v>5.2699999999999997E-2</v>
      </c>
      <c r="EL131" s="57">
        <v>1.89E-2</v>
      </c>
      <c r="EM131" s="57">
        <v>3.3399999999999999E-2</v>
      </c>
      <c r="EN131" s="57">
        <v>4.53E-2</v>
      </c>
      <c r="EO131" s="57">
        <v>0.1105</v>
      </c>
      <c r="EP131" s="57">
        <v>-2.6599999999999999E-2</v>
      </c>
      <c r="EQ131" s="57">
        <v>7.4200000000000002E-2</v>
      </c>
      <c r="ER131" s="57">
        <v>0.1201</v>
      </c>
      <c r="ES131" s="105"/>
    </row>
    <row r="132" spans="2:149" s="55" customFormat="1" x14ac:dyDescent="0.2">
      <c r="B132" s="56">
        <v>41455</v>
      </c>
      <c r="C132" s="57">
        <v>5.8599999999999999E-2</v>
      </c>
      <c r="D132" s="57">
        <v>3.9800000000000002E-2</v>
      </c>
      <c r="E132" s="57">
        <v>5.4899999999999997E-2</v>
      </c>
      <c r="F132" s="57">
        <v>6.6100000000000006E-2</v>
      </c>
      <c r="G132" s="57">
        <v>2.93E-2</v>
      </c>
      <c r="H132" s="57">
        <v>6.0000000000000001E-3</v>
      </c>
      <c r="I132" s="57">
        <v>3.61E-2</v>
      </c>
      <c r="J132" s="57">
        <v>6.0400000000000002E-2</v>
      </c>
      <c r="K132" s="57">
        <v>8.7900000000000006E-2</v>
      </c>
      <c r="L132" s="57">
        <v>5.0099999999999999E-2</v>
      </c>
      <c r="M132" s="57">
        <v>8.9899999999999994E-2</v>
      </c>
      <c r="N132" s="57">
        <v>0.1197</v>
      </c>
      <c r="O132" s="57">
        <v>4.9599999999999998E-2</v>
      </c>
      <c r="P132" s="57">
        <v>3.1099999999999999E-2</v>
      </c>
      <c r="Q132" s="57">
        <v>4.4699999999999997E-2</v>
      </c>
      <c r="R132" s="57">
        <v>5.5899999999999998E-2</v>
      </c>
      <c r="S132" s="57">
        <v>7.8899999999999998E-2</v>
      </c>
      <c r="T132" s="57">
        <v>4.48E-2</v>
      </c>
      <c r="U132" s="57">
        <v>8.0699999999999994E-2</v>
      </c>
      <c r="V132" s="57">
        <v>0.107</v>
      </c>
      <c r="W132" s="57"/>
      <c r="X132" s="57">
        <v>5.1700000000000003E-2</v>
      </c>
      <c r="Y132" s="57">
        <v>3.44E-2</v>
      </c>
      <c r="Z132" s="57">
        <v>4.7199999999999999E-2</v>
      </c>
      <c r="AA132" s="57">
        <v>5.8999999999999997E-2</v>
      </c>
      <c r="AB132" s="57">
        <v>2.76E-2</v>
      </c>
      <c r="AC132" s="57">
        <v>2.7000000000000001E-3</v>
      </c>
      <c r="AD132" s="57">
        <v>3.4099999999999998E-2</v>
      </c>
      <c r="AE132" s="57">
        <v>5.5100000000000003E-2</v>
      </c>
      <c r="AF132" s="57">
        <v>7.9299999999999995E-2</v>
      </c>
      <c r="AG132" s="57">
        <v>4.0800000000000003E-2</v>
      </c>
      <c r="AH132" s="57">
        <v>8.2400000000000001E-2</v>
      </c>
      <c r="AI132" s="57">
        <v>0.10929999999999999</v>
      </c>
      <c r="AJ132" s="57">
        <v>4.2200000000000001E-2</v>
      </c>
      <c r="AK132" s="57">
        <v>2.0400000000000001E-2</v>
      </c>
      <c r="AL132" s="57">
        <v>3.2500000000000001E-2</v>
      </c>
      <c r="AM132" s="57">
        <v>5.0599999999999999E-2</v>
      </c>
      <c r="AN132" s="57">
        <v>6.9800000000000001E-2</v>
      </c>
      <c r="AO132" s="57">
        <v>3.1399999999999997E-2</v>
      </c>
      <c r="AP132" s="57">
        <v>7.4700000000000003E-2</v>
      </c>
      <c r="AQ132" s="57">
        <v>9.6500000000000002E-2</v>
      </c>
      <c r="AR132" s="57"/>
      <c r="AS132" s="57">
        <v>5.8700000000000002E-2</v>
      </c>
      <c r="AT132" s="57"/>
      <c r="AU132" s="57"/>
      <c r="AV132" s="57"/>
      <c r="AW132" s="57">
        <v>3.6999999999999998E-2</v>
      </c>
      <c r="AX132" s="57"/>
      <c r="AY132" s="57"/>
      <c r="AZ132" s="57"/>
      <c r="BA132" s="57">
        <v>9.5699999999999993E-2</v>
      </c>
      <c r="BB132" s="57"/>
      <c r="BC132" s="57"/>
      <c r="BD132" s="57"/>
      <c r="BE132" s="57">
        <v>5.3199999999999997E-2</v>
      </c>
      <c r="BF132" s="57"/>
      <c r="BG132" s="57"/>
      <c r="BH132" s="57"/>
      <c r="BI132" s="57">
        <v>9.0200000000000002E-2</v>
      </c>
      <c r="BJ132" s="57"/>
      <c r="BK132" s="57"/>
      <c r="BL132" s="57"/>
      <c r="BM132" s="57"/>
      <c r="BN132" s="57">
        <v>5.9200000000000003E-2</v>
      </c>
      <c r="BO132" s="57">
        <v>5.2200000000000003E-2</v>
      </c>
      <c r="BP132" s="57">
        <v>6.3200000000000006E-2</v>
      </c>
      <c r="BQ132" s="57">
        <v>6.7400000000000002E-2</v>
      </c>
      <c r="BR132" s="57">
        <v>2.9499999999999998E-2</v>
      </c>
      <c r="BS132" s="57">
        <v>1.03E-2</v>
      </c>
      <c r="BT132" s="57">
        <v>3.9199999999999999E-2</v>
      </c>
      <c r="BU132" s="57">
        <v>6.4600000000000005E-2</v>
      </c>
      <c r="BV132" s="57">
        <v>8.8800000000000004E-2</v>
      </c>
      <c r="BW132" s="57">
        <v>6.8699999999999997E-2</v>
      </c>
      <c r="BX132" s="57">
        <v>9.8500000000000004E-2</v>
      </c>
      <c r="BY132" s="57">
        <v>0.12870000000000001</v>
      </c>
      <c r="BZ132" s="57">
        <v>5.0299999999999997E-2</v>
      </c>
      <c r="CA132" s="57">
        <v>4.3999999999999997E-2</v>
      </c>
      <c r="CB132" s="57">
        <v>5.2400000000000002E-2</v>
      </c>
      <c r="CC132" s="57">
        <v>5.6000000000000001E-2</v>
      </c>
      <c r="CD132" s="57">
        <v>7.9799999999999996E-2</v>
      </c>
      <c r="CE132" s="57">
        <v>6.2E-2</v>
      </c>
      <c r="CF132" s="57">
        <v>8.5900000000000004E-2</v>
      </c>
      <c r="CG132" s="57">
        <v>0.1139</v>
      </c>
      <c r="CH132" s="57"/>
      <c r="CI132" s="57">
        <v>5.0099999999999999E-2</v>
      </c>
      <c r="CJ132" s="57"/>
      <c r="CK132" s="57"/>
      <c r="CL132" s="57"/>
      <c r="CM132" s="57">
        <v>3.1699999999999999E-2</v>
      </c>
      <c r="CN132" s="57"/>
      <c r="CO132" s="57"/>
      <c r="CP132" s="57"/>
      <c r="CQ132" s="57">
        <v>8.1799999999999998E-2</v>
      </c>
      <c r="CR132" s="57"/>
      <c r="CS132" s="57"/>
      <c r="CT132" s="57"/>
      <c r="CU132" s="57">
        <v>4.4499999999999998E-2</v>
      </c>
      <c r="CV132" s="57"/>
      <c r="CW132" s="57"/>
      <c r="CX132" s="57"/>
      <c r="CY132" s="57">
        <v>7.6200000000000004E-2</v>
      </c>
      <c r="CZ132" s="57"/>
      <c r="DA132" s="57"/>
      <c r="DB132" s="57"/>
      <c r="DC132" s="57"/>
      <c r="DD132" s="57">
        <v>5.8799999999999998E-2</v>
      </c>
      <c r="DE132" s="57">
        <v>4.8000000000000001E-2</v>
      </c>
      <c r="DF132" s="57">
        <v>6.0600000000000001E-2</v>
      </c>
      <c r="DG132" s="57">
        <v>6.6299999999999998E-2</v>
      </c>
      <c r="DH132" s="57">
        <v>2.7400000000000001E-2</v>
      </c>
      <c r="DI132" s="57">
        <v>8.0000000000000002E-3</v>
      </c>
      <c r="DJ132" s="57">
        <v>3.6299999999999999E-2</v>
      </c>
      <c r="DK132" s="57">
        <v>6.2300000000000001E-2</v>
      </c>
      <c r="DL132" s="57">
        <v>8.6199999999999999E-2</v>
      </c>
      <c r="DM132" s="57">
        <v>6.4500000000000002E-2</v>
      </c>
      <c r="DN132" s="57">
        <v>9.3100000000000002E-2</v>
      </c>
      <c r="DO132" s="57">
        <v>0.1198</v>
      </c>
      <c r="DP132" s="57">
        <v>4.9799999999999997E-2</v>
      </c>
      <c r="DQ132" s="57">
        <v>4.02E-2</v>
      </c>
      <c r="DR132" s="57">
        <v>5.0299999999999997E-2</v>
      </c>
      <c r="DS132" s="57">
        <v>5.7500000000000002E-2</v>
      </c>
      <c r="DT132" s="57">
        <v>7.7200000000000005E-2</v>
      </c>
      <c r="DU132" s="57">
        <v>5.9299999999999999E-2</v>
      </c>
      <c r="DV132" s="57">
        <v>8.5900000000000004E-2</v>
      </c>
      <c r="DW132" s="57">
        <v>0.107</v>
      </c>
      <c r="DX132" s="57"/>
      <c r="DY132" s="57">
        <v>6.8699999999999997E-2</v>
      </c>
      <c r="DZ132" s="57">
        <v>3.1699999999999999E-2</v>
      </c>
      <c r="EA132" s="57">
        <v>4.8800000000000003E-2</v>
      </c>
      <c r="EB132" s="57">
        <v>6.6299999999999998E-2</v>
      </c>
      <c r="EC132" s="57">
        <v>6.4199999999999993E-2</v>
      </c>
      <c r="ED132" s="57">
        <v>-5.2200000000000003E-2</v>
      </c>
      <c r="EE132" s="57">
        <v>3.6499999999999998E-2</v>
      </c>
      <c r="EF132" s="57">
        <v>6.4699999999999994E-2</v>
      </c>
      <c r="EG132" s="57">
        <v>0.13289999999999999</v>
      </c>
      <c r="EH132" s="57">
        <v>-1.54E-2</v>
      </c>
      <c r="EI132" s="57">
        <v>0.09</v>
      </c>
      <c r="EJ132" s="57">
        <v>0.1426</v>
      </c>
      <c r="EK132" s="57">
        <v>5.3199999999999997E-2</v>
      </c>
      <c r="EL132" s="57">
        <v>1.9199999999999998E-2</v>
      </c>
      <c r="EM132" s="57">
        <v>3.3000000000000002E-2</v>
      </c>
      <c r="EN132" s="57">
        <v>4.6199999999999998E-2</v>
      </c>
      <c r="EO132" s="57">
        <v>0.1174</v>
      </c>
      <c r="EP132" s="57">
        <v>-2.7799999999999998E-2</v>
      </c>
      <c r="EQ132" s="57">
        <v>7.5399999999999995E-2</v>
      </c>
      <c r="ER132" s="57">
        <v>0.13020000000000001</v>
      </c>
      <c r="ES132" s="105"/>
    </row>
    <row r="133" spans="2:149" s="55" customFormat="1" x14ac:dyDescent="0.2">
      <c r="B133" s="56">
        <v>41486</v>
      </c>
      <c r="C133" s="57">
        <v>5.8599999999999999E-2</v>
      </c>
      <c r="D133" s="57">
        <v>4.1799999999999997E-2</v>
      </c>
      <c r="E133" s="57">
        <v>5.62E-2</v>
      </c>
      <c r="F133" s="57">
        <v>6.6100000000000006E-2</v>
      </c>
      <c r="G133" s="57">
        <v>3.2300000000000002E-2</v>
      </c>
      <c r="H133" s="57">
        <v>6.7999999999999996E-3</v>
      </c>
      <c r="I133" s="57">
        <v>3.78E-2</v>
      </c>
      <c r="J133" s="57">
        <v>6.5199999999999994E-2</v>
      </c>
      <c r="K133" s="57">
        <v>9.0899999999999995E-2</v>
      </c>
      <c r="L133" s="57">
        <v>5.5399999999999998E-2</v>
      </c>
      <c r="M133" s="57">
        <v>9.3399999999999997E-2</v>
      </c>
      <c r="N133" s="57">
        <v>0.12770000000000001</v>
      </c>
      <c r="O133" s="57">
        <v>4.9599999999999998E-2</v>
      </c>
      <c r="P133" s="57">
        <v>3.1300000000000001E-2</v>
      </c>
      <c r="Q133" s="57">
        <v>4.7E-2</v>
      </c>
      <c r="R133" s="57">
        <v>5.6000000000000001E-2</v>
      </c>
      <c r="S133" s="57">
        <v>8.1900000000000001E-2</v>
      </c>
      <c r="T133" s="57">
        <v>4.82E-2</v>
      </c>
      <c r="U133" s="57">
        <v>8.3500000000000005E-2</v>
      </c>
      <c r="V133" s="57">
        <v>0.1142</v>
      </c>
      <c r="W133" s="57"/>
      <c r="X133" s="57">
        <v>5.1299999999999998E-2</v>
      </c>
      <c r="Y133" s="57">
        <v>3.3399999999999999E-2</v>
      </c>
      <c r="Z133" s="57">
        <v>4.5600000000000002E-2</v>
      </c>
      <c r="AA133" s="57">
        <v>6.0900000000000003E-2</v>
      </c>
      <c r="AB133" s="57">
        <v>2.5700000000000001E-2</v>
      </c>
      <c r="AC133" s="57">
        <v>4.5999999999999999E-3</v>
      </c>
      <c r="AD133" s="57">
        <v>3.5700000000000003E-2</v>
      </c>
      <c r="AE133" s="57">
        <v>5.4199999999999998E-2</v>
      </c>
      <c r="AF133" s="57">
        <v>7.6999999999999999E-2</v>
      </c>
      <c r="AG133" s="57">
        <v>4.82E-2</v>
      </c>
      <c r="AH133" s="57">
        <v>8.7599999999999997E-2</v>
      </c>
      <c r="AI133" s="57">
        <v>0.1231</v>
      </c>
      <c r="AJ133" s="57">
        <v>4.2099999999999999E-2</v>
      </c>
      <c r="AK133" s="57">
        <v>1.9900000000000001E-2</v>
      </c>
      <c r="AL133" s="57">
        <v>3.3500000000000002E-2</v>
      </c>
      <c r="AM133" s="57">
        <v>5.1499999999999997E-2</v>
      </c>
      <c r="AN133" s="57">
        <v>6.7699999999999996E-2</v>
      </c>
      <c r="AO133" s="57">
        <v>4.2000000000000003E-2</v>
      </c>
      <c r="AP133" s="57">
        <v>8.0399999999999999E-2</v>
      </c>
      <c r="AQ133" s="57">
        <v>0.11169999999999999</v>
      </c>
      <c r="AR133" s="57"/>
      <c r="AS133" s="57">
        <v>5.8400000000000001E-2</v>
      </c>
      <c r="AT133" s="57"/>
      <c r="AU133" s="57"/>
      <c r="AV133" s="57"/>
      <c r="AW133" s="57">
        <v>4.1599999999999998E-2</v>
      </c>
      <c r="AX133" s="57"/>
      <c r="AY133" s="57"/>
      <c r="AZ133" s="57"/>
      <c r="BA133" s="57">
        <v>0.1</v>
      </c>
      <c r="BB133" s="57"/>
      <c r="BC133" s="57"/>
      <c r="BD133" s="57"/>
      <c r="BE133" s="57">
        <v>5.28E-2</v>
      </c>
      <c r="BF133" s="57"/>
      <c r="BG133" s="57"/>
      <c r="BH133" s="57"/>
      <c r="BI133" s="57">
        <v>9.4399999999999998E-2</v>
      </c>
      <c r="BJ133" s="57"/>
      <c r="BK133" s="57"/>
      <c r="BL133" s="57"/>
      <c r="BM133" s="57"/>
      <c r="BN133" s="57">
        <v>5.9200000000000003E-2</v>
      </c>
      <c r="BO133" s="57">
        <v>5.28E-2</v>
      </c>
      <c r="BP133" s="57">
        <v>6.3700000000000007E-2</v>
      </c>
      <c r="BQ133" s="57">
        <v>6.9000000000000006E-2</v>
      </c>
      <c r="BR133" s="57">
        <v>3.3000000000000002E-2</v>
      </c>
      <c r="BS133" s="57">
        <v>1.7000000000000001E-2</v>
      </c>
      <c r="BT133" s="57">
        <v>4.4200000000000003E-2</v>
      </c>
      <c r="BU133" s="57">
        <v>6.6100000000000006E-2</v>
      </c>
      <c r="BV133" s="57">
        <v>9.2200000000000004E-2</v>
      </c>
      <c r="BW133" s="57">
        <v>7.1300000000000002E-2</v>
      </c>
      <c r="BX133" s="57">
        <v>0.10059999999999999</v>
      </c>
      <c r="BY133" s="57">
        <v>0.13</v>
      </c>
      <c r="BZ133" s="57">
        <v>5.0299999999999997E-2</v>
      </c>
      <c r="CA133" s="57">
        <v>4.4299999999999999E-2</v>
      </c>
      <c r="CB133" s="57">
        <v>5.2499999999999998E-2</v>
      </c>
      <c r="CC133" s="57">
        <v>5.7299999999999997E-2</v>
      </c>
      <c r="CD133" s="57">
        <v>8.3299999999999999E-2</v>
      </c>
      <c r="CE133" s="57">
        <v>6.5500000000000003E-2</v>
      </c>
      <c r="CF133" s="57">
        <v>9.0399999999999994E-2</v>
      </c>
      <c r="CG133" s="57">
        <v>0.1183</v>
      </c>
      <c r="CH133" s="57"/>
      <c r="CI133" s="57">
        <v>4.99E-2</v>
      </c>
      <c r="CJ133" s="57"/>
      <c r="CK133" s="57"/>
      <c r="CL133" s="57"/>
      <c r="CM133" s="57">
        <v>3.39E-2</v>
      </c>
      <c r="CN133" s="57"/>
      <c r="CO133" s="57"/>
      <c r="CP133" s="57"/>
      <c r="CQ133" s="57">
        <v>8.3799999999999999E-2</v>
      </c>
      <c r="CR133" s="57"/>
      <c r="CS133" s="57"/>
      <c r="CT133" s="57"/>
      <c r="CU133" s="57">
        <v>4.4299999999999999E-2</v>
      </c>
      <c r="CV133" s="57"/>
      <c r="CW133" s="57"/>
      <c r="CX133" s="57"/>
      <c r="CY133" s="57">
        <v>7.8200000000000006E-2</v>
      </c>
      <c r="CZ133" s="57"/>
      <c r="DA133" s="57"/>
      <c r="DB133" s="57"/>
      <c r="DC133" s="57"/>
      <c r="DD133" s="57">
        <v>5.8900000000000001E-2</v>
      </c>
      <c r="DE133" s="57">
        <v>4.7199999999999999E-2</v>
      </c>
      <c r="DF133" s="57">
        <v>6.0299999999999999E-2</v>
      </c>
      <c r="DG133" s="57">
        <v>6.6900000000000001E-2</v>
      </c>
      <c r="DH133" s="57">
        <v>3.0700000000000002E-2</v>
      </c>
      <c r="DI133" s="57">
        <v>1.1900000000000001E-2</v>
      </c>
      <c r="DJ133" s="57">
        <v>4.1799999999999997E-2</v>
      </c>
      <c r="DK133" s="57">
        <v>6.59E-2</v>
      </c>
      <c r="DL133" s="57">
        <v>8.9599999999999999E-2</v>
      </c>
      <c r="DM133" s="57">
        <v>6.7699999999999996E-2</v>
      </c>
      <c r="DN133" s="57">
        <v>9.9599999999999994E-2</v>
      </c>
      <c r="DO133" s="57">
        <v>0.12939999999999999</v>
      </c>
      <c r="DP133" s="57">
        <v>0.05</v>
      </c>
      <c r="DQ133" s="57">
        <v>3.9399999999999998E-2</v>
      </c>
      <c r="DR133" s="57">
        <v>5.1299999999999998E-2</v>
      </c>
      <c r="DS133" s="57">
        <v>5.7500000000000002E-2</v>
      </c>
      <c r="DT133" s="57">
        <v>8.0600000000000005E-2</v>
      </c>
      <c r="DU133" s="57">
        <v>6.2E-2</v>
      </c>
      <c r="DV133" s="57">
        <v>9.1999999999999998E-2</v>
      </c>
      <c r="DW133" s="57">
        <v>0.11509999999999999</v>
      </c>
      <c r="DX133" s="57"/>
      <c r="DY133" s="57">
        <v>6.7699999999999996E-2</v>
      </c>
      <c r="DZ133" s="57">
        <v>2.7300000000000001E-2</v>
      </c>
      <c r="EA133" s="57">
        <v>4.7699999999999999E-2</v>
      </c>
      <c r="EB133" s="57">
        <v>6.7000000000000004E-2</v>
      </c>
      <c r="EC133" s="57">
        <v>6.59E-2</v>
      </c>
      <c r="ED133" s="57">
        <v>-2.8799999999999999E-2</v>
      </c>
      <c r="EE133" s="57">
        <v>4.58E-2</v>
      </c>
      <c r="EF133" s="57">
        <v>7.4200000000000002E-2</v>
      </c>
      <c r="EG133" s="57">
        <v>0.1336</v>
      </c>
      <c r="EH133" s="57">
        <v>1.2500000000000001E-2</v>
      </c>
      <c r="EI133" s="57">
        <v>0.1028</v>
      </c>
      <c r="EJ133" s="57">
        <v>0.14530000000000001</v>
      </c>
      <c r="EK133" s="57">
        <v>5.2299999999999999E-2</v>
      </c>
      <c r="EL133" s="57">
        <v>1.8599999999999998E-2</v>
      </c>
      <c r="EM133" s="57">
        <v>3.4000000000000002E-2</v>
      </c>
      <c r="EN133" s="57">
        <v>4.9000000000000002E-2</v>
      </c>
      <c r="EO133" s="57">
        <v>0.1182</v>
      </c>
      <c r="EP133" s="57">
        <v>-3.5000000000000001E-3</v>
      </c>
      <c r="EQ133" s="57">
        <v>8.2400000000000001E-2</v>
      </c>
      <c r="ER133" s="57">
        <v>0.13189999999999999</v>
      </c>
      <c r="ES133" s="105"/>
    </row>
    <row r="134" spans="2:149" s="55" customFormat="1" x14ac:dyDescent="0.2">
      <c r="B134" s="56">
        <v>41517</v>
      </c>
      <c r="C134" s="57">
        <v>5.8599999999999999E-2</v>
      </c>
      <c r="D134" s="57">
        <v>4.3200000000000002E-2</v>
      </c>
      <c r="E134" s="57">
        <v>5.79E-2</v>
      </c>
      <c r="F134" s="57">
        <v>6.6000000000000003E-2</v>
      </c>
      <c r="G134" s="57">
        <v>3.5999999999999997E-2</v>
      </c>
      <c r="H134" s="57">
        <v>1.44E-2</v>
      </c>
      <c r="I134" s="57">
        <v>3.9800000000000002E-2</v>
      </c>
      <c r="J134" s="57">
        <v>6.6600000000000006E-2</v>
      </c>
      <c r="K134" s="57">
        <v>9.4500000000000001E-2</v>
      </c>
      <c r="L134" s="57">
        <v>6.6400000000000001E-2</v>
      </c>
      <c r="M134" s="57">
        <v>9.8699999999999996E-2</v>
      </c>
      <c r="N134" s="57">
        <v>0.1303</v>
      </c>
      <c r="O134" s="57">
        <v>4.9599999999999998E-2</v>
      </c>
      <c r="P134" s="57">
        <v>3.2800000000000003E-2</v>
      </c>
      <c r="Q134" s="57">
        <v>4.7600000000000003E-2</v>
      </c>
      <c r="R134" s="57">
        <v>5.6099999999999997E-2</v>
      </c>
      <c r="S134" s="57">
        <v>8.5599999999999996E-2</v>
      </c>
      <c r="T134" s="57">
        <v>5.4600000000000003E-2</v>
      </c>
      <c r="U134" s="57">
        <v>8.7099999999999997E-2</v>
      </c>
      <c r="V134" s="57">
        <v>0.1186</v>
      </c>
      <c r="W134" s="57"/>
      <c r="X134" s="57">
        <v>5.0900000000000001E-2</v>
      </c>
      <c r="Y134" s="57">
        <v>3.4200000000000001E-2</v>
      </c>
      <c r="Z134" s="57">
        <v>4.7199999999999999E-2</v>
      </c>
      <c r="AA134" s="57">
        <v>6.1499999999999999E-2</v>
      </c>
      <c r="AB134" s="57">
        <v>2.5899999999999999E-2</v>
      </c>
      <c r="AC134" s="57">
        <v>1.37E-2</v>
      </c>
      <c r="AD134" s="57">
        <v>3.9100000000000003E-2</v>
      </c>
      <c r="AE134" s="57">
        <v>5.8799999999999998E-2</v>
      </c>
      <c r="AF134" s="57">
        <v>7.6799999999999993E-2</v>
      </c>
      <c r="AG134" s="57">
        <v>5.8799999999999998E-2</v>
      </c>
      <c r="AH134" s="57">
        <v>8.8200000000000001E-2</v>
      </c>
      <c r="AI134" s="57">
        <v>0.12520000000000001</v>
      </c>
      <c r="AJ134" s="57">
        <v>4.1799999999999997E-2</v>
      </c>
      <c r="AK134" s="57">
        <v>2.1299999999999999E-2</v>
      </c>
      <c r="AL134" s="57">
        <v>3.6499999999999998E-2</v>
      </c>
      <c r="AM134" s="57">
        <v>5.1799999999999999E-2</v>
      </c>
      <c r="AN134" s="57">
        <v>6.7699999999999996E-2</v>
      </c>
      <c r="AO134" s="57">
        <v>5.0999999999999997E-2</v>
      </c>
      <c r="AP134" s="57">
        <v>8.2799999999999999E-2</v>
      </c>
      <c r="AQ134" s="57">
        <v>0.1106</v>
      </c>
      <c r="AR134" s="57"/>
      <c r="AS134" s="57">
        <v>5.8099999999999999E-2</v>
      </c>
      <c r="AT134" s="57"/>
      <c r="AU134" s="57"/>
      <c r="AV134" s="57"/>
      <c r="AW134" s="57">
        <v>4.6199999999999998E-2</v>
      </c>
      <c r="AX134" s="57"/>
      <c r="AY134" s="57"/>
      <c r="AZ134" s="57"/>
      <c r="BA134" s="57">
        <v>0.1043</v>
      </c>
      <c r="BB134" s="57"/>
      <c r="BC134" s="57"/>
      <c r="BD134" s="57"/>
      <c r="BE134" s="57">
        <v>5.2400000000000002E-2</v>
      </c>
      <c r="BF134" s="57"/>
      <c r="BG134" s="57"/>
      <c r="BH134" s="57"/>
      <c r="BI134" s="57">
        <v>9.8500000000000004E-2</v>
      </c>
      <c r="BJ134" s="57"/>
      <c r="BK134" s="57"/>
      <c r="BL134" s="57"/>
      <c r="BM134" s="57"/>
      <c r="BN134" s="57">
        <v>5.9299999999999999E-2</v>
      </c>
      <c r="BO134" s="57">
        <v>5.2900000000000003E-2</v>
      </c>
      <c r="BP134" s="57">
        <v>6.4100000000000004E-2</v>
      </c>
      <c r="BQ134" s="57">
        <v>6.8699999999999997E-2</v>
      </c>
      <c r="BR134" s="57">
        <v>3.6999999999999998E-2</v>
      </c>
      <c r="BS134" s="57">
        <v>2.1999999999999999E-2</v>
      </c>
      <c r="BT134" s="57">
        <v>4.82E-2</v>
      </c>
      <c r="BU134" s="57">
        <v>6.8099999999999994E-2</v>
      </c>
      <c r="BV134" s="57">
        <v>9.6199999999999994E-2</v>
      </c>
      <c r="BW134" s="57">
        <v>7.2499999999999995E-2</v>
      </c>
      <c r="BX134" s="57">
        <v>0.1023</v>
      </c>
      <c r="BY134" s="57">
        <v>0.13070000000000001</v>
      </c>
      <c r="BZ134" s="57">
        <v>5.04E-2</v>
      </c>
      <c r="CA134" s="57">
        <v>4.4200000000000003E-2</v>
      </c>
      <c r="CB134" s="57">
        <v>5.2299999999999999E-2</v>
      </c>
      <c r="CC134" s="57">
        <v>5.6899999999999999E-2</v>
      </c>
      <c r="CD134" s="57">
        <v>8.7300000000000003E-2</v>
      </c>
      <c r="CE134" s="57">
        <v>6.7799999999999999E-2</v>
      </c>
      <c r="CF134" s="57">
        <v>9.2999999999999999E-2</v>
      </c>
      <c r="CG134" s="57">
        <v>0.11940000000000001</v>
      </c>
      <c r="CH134" s="57"/>
      <c r="CI134" s="57">
        <v>4.99E-2</v>
      </c>
      <c r="CJ134" s="57"/>
      <c r="CK134" s="57"/>
      <c r="CL134" s="57"/>
      <c r="CM134" s="57">
        <v>3.5400000000000001E-2</v>
      </c>
      <c r="CN134" s="57"/>
      <c r="CO134" s="57"/>
      <c r="CP134" s="57"/>
      <c r="CQ134" s="57">
        <v>8.5300000000000001E-2</v>
      </c>
      <c r="CR134" s="57"/>
      <c r="CS134" s="57"/>
      <c r="CT134" s="57"/>
      <c r="CU134" s="57">
        <v>4.4299999999999999E-2</v>
      </c>
      <c r="CV134" s="57"/>
      <c r="CW134" s="57"/>
      <c r="CX134" s="57"/>
      <c r="CY134" s="57">
        <v>7.9699999999999993E-2</v>
      </c>
      <c r="CZ134" s="57"/>
      <c r="DA134" s="57"/>
      <c r="DB134" s="57"/>
      <c r="DC134" s="57"/>
      <c r="DD134" s="57">
        <v>5.8900000000000001E-2</v>
      </c>
      <c r="DE134" s="57">
        <v>4.7300000000000002E-2</v>
      </c>
      <c r="DF134" s="57">
        <v>6.1100000000000002E-2</v>
      </c>
      <c r="DG134" s="57">
        <v>6.6799999999999998E-2</v>
      </c>
      <c r="DH134" s="57">
        <v>3.4599999999999999E-2</v>
      </c>
      <c r="DI134" s="57">
        <v>1.66E-2</v>
      </c>
      <c r="DJ134" s="57">
        <v>4.4699999999999997E-2</v>
      </c>
      <c r="DK134" s="57">
        <v>6.7799999999999999E-2</v>
      </c>
      <c r="DL134" s="57">
        <v>9.35E-2</v>
      </c>
      <c r="DM134" s="57">
        <v>7.3899999999999993E-2</v>
      </c>
      <c r="DN134" s="57">
        <v>0.1022</v>
      </c>
      <c r="DO134" s="57">
        <v>0.1303</v>
      </c>
      <c r="DP134" s="57">
        <v>0.05</v>
      </c>
      <c r="DQ134" s="57">
        <v>3.95E-2</v>
      </c>
      <c r="DR134" s="57">
        <v>5.0900000000000001E-2</v>
      </c>
      <c r="DS134" s="57">
        <v>5.7700000000000001E-2</v>
      </c>
      <c r="DT134" s="57">
        <v>8.4599999999999995E-2</v>
      </c>
      <c r="DU134" s="57">
        <v>6.9500000000000006E-2</v>
      </c>
      <c r="DV134" s="57">
        <v>9.0999999999999998E-2</v>
      </c>
      <c r="DW134" s="57">
        <v>0.1186</v>
      </c>
      <c r="DX134" s="57"/>
      <c r="DY134" s="57">
        <v>6.7100000000000007E-2</v>
      </c>
      <c r="DZ134" s="57">
        <v>3.1399999999999997E-2</v>
      </c>
      <c r="EA134" s="57">
        <v>5.9400000000000001E-2</v>
      </c>
      <c r="EB134" s="57">
        <v>7.1400000000000005E-2</v>
      </c>
      <c r="EC134" s="57">
        <v>6.9400000000000003E-2</v>
      </c>
      <c r="ED134" s="57">
        <v>0.03</v>
      </c>
      <c r="EE134" s="57">
        <v>5.2400000000000002E-2</v>
      </c>
      <c r="EF134" s="57">
        <v>8.2199999999999995E-2</v>
      </c>
      <c r="EG134" s="57">
        <v>0.13650000000000001</v>
      </c>
      <c r="EH134" s="57">
        <v>7.6600000000000001E-2</v>
      </c>
      <c r="EI134" s="57">
        <v>0.1057</v>
      </c>
      <c r="EJ134" s="57">
        <v>0.15359999999999999</v>
      </c>
      <c r="EK134" s="57">
        <v>5.1799999999999999E-2</v>
      </c>
      <c r="EL134" s="57">
        <v>1.9400000000000001E-2</v>
      </c>
      <c r="EM134" s="57">
        <v>4.07E-2</v>
      </c>
      <c r="EN134" s="57">
        <v>5.57E-2</v>
      </c>
      <c r="EO134" s="57">
        <v>0.1212</v>
      </c>
      <c r="EP134" s="57">
        <v>6.4399999999999999E-2</v>
      </c>
      <c r="EQ134" s="57">
        <v>8.6900000000000005E-2</v>
      </c>
      <c r="ER134" s="57">
        <v>0.14369999999999999</v>
      </c>
      <c r="ES134" s="105"/>
    </row>
    <row r="135" spans="2:149" s="55" customFormat="1" x14ac:dyDescent="0.2">
      <c r="B135" s="56">
        <v>41547</v>
      </c>
      <c r="C135" s="57">
        <v>5.8599999999999999E-2</v>
      </c>
      <c r="D135" s="57">
        <v>4.4699999999999997E-2</v>
      </c>
      <c r="E135" s="57">
        <v>5.8000000000000003E-2</v>
      </c>
      <c r="F135" s="57">
        <v>6.5699999999999995E-2</v>
      </c>
      <c r="G135" s="57">
        <v>0.04</v>
      </c>
      <c r="H135" s="57">
        <v>2.24E-2</v>
      </c>
      <c r="I135" s="57">
        <v>4.0500000000000001E-2</v>
      </c>
      <c r="J135" s="57">
        <v>6.6699999999999995E-2</v>
      </c>
      <c r="K135" s="57">
        <v>9.8599999999999993E-2</v>
      </c>
      <c r="L135" s="57">
        <v>7.2300000000000003E-2</v>
      </c>
      <c r="M135" s="57">
        <v>9.8500000000000004E-2</v>
      </c>
      <c r="N135" s="57">
        <v>0.13400000000000001</v>
      </c>
      <c r="O135" s="57">
        <v>4.9700000000000001E-2</v>
      </c>
      <c r="P135" s="57">
        <v>3.73E-2</v>
      </c>
      <c r="Q135" s="57">
        <v>4.87E-2</v>
      </c>
      <c r="R135" s="57">
        <v>5.5500000000000001E-2</v>
      </c>
      <c r="S135" s="57">
        <v>8.9700000000000002E-2</v>
      </c>
      <c r="T135" s="57">
        <v>6.3600000000000004E-2</v>
      </c>
      <c r="U135" s="57">
        <v>8.9700000000000002E-2</v>
      </c>
      <c r="V135" s="57">
        <v>0.1205</v>
      </c>
      <c r="W135" s="57"/>
      <c r="X135" s="57">
        <v>5.0700000000000002E-2</v>
      </c>
      <c r="Y135" s="57">
        <v>3.2599999999999997E-2</v>
      </c>
      <c r="Z135" s="57">
        <v>4.8300000000000003E-2</v>
      </c>
      <c r="AA135" s="57">
        <v>6.1499999999999999E-2</v>
      </c>
      <c r="AB135" s="57">
        <v>2.8500000000000001E-2</v>
      </c>
      <c r="AC135" s="57">
        <v>1.9E-2</v>
      </c>
      <c r="AD135" s="57">
        <v>3.9600000000000003E-2</v>
      </c>
      <c r="AE135" s="57">
        <v>5.28E-2</v>
      </c>
      <c r="AF135" s="57">
        <v>7.9200000000000007E-2</v>
      </c>
      <c r="AG135" s="57">
        <v>6.4600000000000005E-2</v>
      </c>
      <c r="AH135" s="57">
        <v>8.7499999999999994E-2</v>
      </c>
      <c r="AI135" s="57">
        <v>0.12759999999999999</v>
      </c>
      <c r="AJ135" s="57">
        <v>4.1799999999999997E-2</v>
      </c>
      <c r="AK135" s="57">
        <v>2.2100000000000002E-2</v>
      </c>
      <c r="AL135" s="57">
        <v>3.8600000000000002E-2</v>
      </c>
      <c r="AM135" s="57">
        <v>5.1799999999999999E-2</v>
      </c>
      <c r="AN135" s="57">
        <v>7.0300000000000001E-2</v>
      </c>
      <c r="AO135" s="57">
        <v>5.3499999999999999E-2</v>
      </c>
      <c r="AP135" s="57">
        <v>8.3400000000000002E-2</v>
      </c>
      <c r="AQ135" s="57">
        <v>0.1168</v>
      </c>
      <c r="AR135" s="57"/>
      <c r="AS135" s="57">
        <v>5.7799999999999997E-2</v>
      </c>
      <c r="AT135" s="57"/>
      <c r="AU135" s="57"/>
      <c r="AV135" s="57"/>
      <c r="AW135" s="57">
        <v>4.9099999999999998E-2</v>
      </c>
      <c r="AX135" s="57"/>
      <c r="AY135" s="57"/>
      <c r="AZ135" s="57"/>
      <c r="BA135" s="57">
        <v>0.1069</v>
      </c>
      <c r="BB135" s="57"/>
      <c r="BC135" s="57"/>
      <c r="BD135" s="57"/>
      <c r="BE135" s="57">
        <v>5.1999999999999998E-2</v>
      </c>
      <c r="BF135" s="57"/>
      <c r="BG135" s="57"/>
      <c r="BH135" s="57"/>
      <c r="BI135" s="57">
        <v>0.1011</v>
      </c>
      <c r="BJ135" s="57"/>
      <c r="BK135" s="57"/>
      <c r="BL135" s="57"/>
      <c r="BM135" s="57"/>
      <c r="BN135" s="57">
        <v>5.9299999999999999E-2</v>
      </c>
      <c r="BO135" s="57">
        <v>5.2999999999999999E-2</v>
      </c>
      <c r="BP135" s="57">
        <v>6.4299999999999996E-2</v>
      </c>
      <c r="BQ135" s="57">
        <v>6.8900000000000003E-2</v>
      </c>
      <c r="BR135" s="57">
        <v>4.1099999999999998E-2</v>
      </c>
      <c r="BS135" s="57">
        <v>2.6800000000000001E-2</v>
      </c>
      <c r="BT135" s="57">
        <v>5.2299999999999999E-2</v>
      </c>
      <c r="BU135" s="57">
        <v>7.0199999999999999E-2</v>
      </c>
      <c r="BV135" s="57">
        <v>0.10050000000000001</v>
      </c>
      <c r="BW135" s="57">
        <v>7.5700000000000003E-2</v>
      </c>
      <c r="BX135" s="57">
        <v>0.10580000000000001</v>
      </c>
      <c r="BY135" s="57">
        <v>0.13350000000000001</v>
      </c>
      <c r="BZ135" s="57">
        <v>5.0500000000000003E-2</v>
      </c>
      <c r="CA135" s="57">
        <v>4.4200000000000003E-2</v>
      </c>
      <c r="CB135" s="57">
        <v>5.1999999999999998E-2</v>
      </c>
      <c r="CC135" s="57">
        <v>5.6599999999999998E-2</v>
      </c>
      <c r="CD135" s="57">
        <v>9.1600000000000001E-2</v>
      </c>
      <c r="CE135" s="57">
        <v>7.0800000000000002E-2</v>
      </c>
      <c r="CF135" s="57">
        <v>9.4299999999999995E-2</v>
      </c>
      <c r="CG135" s="57">
        <v>0.12039999999999999</v>
      </c>
      <c r="CH135" s="57"/>
      <c r="CI135" s="57">
        <v>5.04E-2</v>
      </c>
      <c r="CJ135" s="57"/>
      <c r="CK135" s="57"/>
      <c r="CL135" s="57"/>
      <c r="CM135" s="57">
        <v>3.8600000000000002E-2</v>
      </c>
      <c r="CN135" s="57"/>
      <c r="CO135" s="57"/>
      <c r="CP135" s="57"/>
      <c r="CQ135" s="57">
        <v>8.8999999999999996E-2</v>
      </c>
      <c r="CR135" s="57"/>
      <c r="CS135" s="57"/>
      <c r="CT135" s="57"/>
      <c r="CU135" s="57">
        <v>4.4699999999999997E-2</v>
      </c>
      <c r="CV135" s="57"/>
      <c r="CW135" s="57"/>
      <c r="CX135" s="57"/>
      <c r="CY135" s="57">
        <v>8.3199999999999996E-2</v>
      </c>
      <c r="CZ135" s="57"/>
      <c r="DA135" s="57"/>
      <c r="DB135" s="57"/>
      <c r="DC135" s="57"/>
      <c r="DD135" s="57">
        <v>5.8999999999999997E-2</v>
      </c>
      <c r="DE135" s="57">
        <v>4.8300000000000003E-2</v>
      </c>
      <c r="DF135" s="57">
        <v>6.0999999999999999E-2</v>
      </c>
      <c r="DG135" s="57">
        <v>6.8000000000000005E-2</v>
      </c>
      <c r="DH135" s="57">
        <v>3.9E-2</v>
      </c>
      <c r="DI135" s="57">
        <v>2.3599999999999999E-2</v>
      </c>
      <c r="DJ135" s="57">
        <v>4.4400000000000002E-2</v>
      </c>
      <c r="DK135" s="57">
        <v>7.0099999999999996E-2</v>
      </c>
      <c r="DL135" s="57">
        <v>9.8000000000000004E-2</v>
      </c>
      <c r="DM135" s="57">
        <v>8.3400000000000002E-2</v>
      </c>
      <c r="DN135" s="57">
        <v>0.10050000000000001</v>
      </c>
      <c r="DO135" s="57">
        <v>0.13469999999999999</v>
      </c>
      <c r="DP135" s="57">
        <v>5.0099999999999999E-2</v>
      </c>
      <c r="DQ135" s="57">
        <v>3.9199999999999999E-2</v>
      </c>
      <c r="DR135" s="57">
        <v>5.0900000000000001E-2</v>
      </c>
      <c r="DS135" s="57">
        <v>5.9499999999999997E-2</v>
      </c>
      <c r="DT135" s="57">
        <v>8.9200000000000002E-2</v>
      </c>
      <c r="DU135" s="57">
        <v>6.8599999999999994E-2</v>
      </c>
      <c r="DV135" s="57">
        <v>9.2600000000000002E-2</v>
      </c>
      <c r="DW135" s="57">
        <v>0.1205</v>
      </c>
      <c r="DX135" s="57"/>
      <c r="DY135" s="57">
        <v>6.54E-2</v>
      </c>
      <c r="DZ135" s="57">
        <v>2.63E-2</v>
      </c>
      <c r="EA135" s="57">
        <v>5.5199999999999999E-2</v>
      </c>
      <c r="EB135" s="57">
        <v>6.7900000000000002E-2</v>
      </c>
      <c r="EC135" s="57">
        <v>6.54E-2</v>
      </c>
      <c r="ED135" s="57">
        <v>2.18E-2</v>
      </c>
      <c r="EE135" s="57">
        <v>5.2699999999999997E-2</v>
      </c>
      <c r="EF135" s="57">
        <v>6.7799999999999999E-2</v>
      </c>
      <c r="EG135" s="57">
        <v>0.1308</v>
      </c>
      <c r="EH135" s="57">
        <v>7.4899999999999994E-2</v>
      </c>
      <c r="EI135" s="57">
        <v>0.1079</v>
      </c>
      <c r="EJ135" s="57">
        <v>0.14599999999999999</v>
      </c>
      <c r="EK135" s="57">
        <v>5.0299999999999997E-2</v>
      </c>
      <c r="EL135" s="57">
        <v>1.5100000000000001E-2</v>
      </c>
      <c r="EM135" s="57">
        <v>3.85E-2</v>
      </c>
      <c r="EN135" s="57">
        <v>4.9099999999999998E-2</v>
      </c>
      <c r="EO135" s="57">
        <v>0.1157</v>
      </c>
      <c r="EP135" s="57">
        <v>5.8500000000000003E-2</v>
      </c>
      <c r="EQ135" s="57">
        <v>8.77E-2</v>
      </c>
      <c r="ER135" s="57">
        <v>0.13250000000000001</v>
      </c>
      <c r="ES135" s="105"/>
    </row>
    <row r="136" spans="2:149" s="55" customFormat="1" x14ac:dyDescent="0.2">
      <c r="B136" s="56">
        <v>41578</v>
      </c>
      <c r="C136" s="57">
        <v>5.8700000000000002E-2</v>
      </c>
      <c r="D136" s="57">
        <v>4.4699999999999997E-2</v>
      </c>
      <c r="E136" s="57">
        <v>5.7799999999999997E-2</v>
      </c>
      <c r="F136" s="57">
        <v>6.6699999999999995E-2</v>
      </c>
      <c r="G136" s="57">
        <v>4.4699999999999997E-2</v>
      </c>
      <c r="H136" s="57">
        <v>2.5100000000000001E-2</v>
      </c>
      <c r="I136" s="57">
        <v>5.2699999999999997E-2</v>
      </c>
      <c r="J136" s="57">
        <v>7.1099999999999997E-2</v>
      </c>
      <c r="K136" s="57">
        <v>0.1033</v>
      </c>
      <c r="L136" s="57">
        <v>7.5399999999999995E-2</v>
      </c>
      <c r="M136" s="57">
        <v>0.1067</v>
      </c>
      <c r="N136" s="57">
        <v>0.1371</v>
      </c>
      <c r="O136" s="57">
        <v>4.9799999999999997E-2</v>
      </c>
      <c r="P136" s="57">
        <v>3.73E-2</v>
      </c>
      <c r="Q136" s="57">
        <v>4.82E-2</v>
      </c>
      <c r="R136" s="57">
        <v>5.5300000000000002E-2</v>
      </c>
      <c r="S136" s="57">
        <v>9.4500000000000001E-2</v>
      </c>
      <c r="T136" s="57">
        <v>6.5799999999999997E-2</v>
      </c>
      <c r="U136" s="57">
        <v>9.9299999999999999E-2</v>
      </c>
      <c r="V136" s="57">
        <v>0.1244</v>
      </c>
      <c r="W136" s="57"/>
      <c r="X136" s="57">
        <v>5.0599999999999999E-2</v>
      </c>
      <c r="Y136" s="57">
        <v>3.2099999999999997E-2</v>
      </c>
      <c r="Z136" s="57">
        <v>4.8099999999999997E-2</v>
      </c>
      <c r="AA136" s="57">
        <v>6.1800000000000001E-2</v>
      </c>
      <c r="AB136" s="57">
        <v>3.56E-2</v>
      </c>
      <c r="AC136" s="57">
        <v>1.7999999999999999E-2</v>
      </c>
      <c r="AD136" s="57">
        <v>4.8099999999999997E-2</v>
      </c>
      <c r="AE136" s="57">
        <v>6.8900000000000003E-2</v>
      </c>
      <c r="AF136" s="57">
        <v>8.6199999999999999E-2</v>
      </c>
      <c r="AG136" s="57">
        <v>6.3E-2</v>
      </c>
      <c r="AH136" s="57">
        <v>0.1053</v>
      </c>
      <c r="AI136" s="57">
        <v>0.13730000000000001</v>
      </c>
      <c r="AJ136" s="57">
        <v>4.19E-2</v>
      </c>
      <c r="AK136" s="57">
        <v>2.2599999999999999E-2</v>
      </c>
      <c r="AL136" s="57">
        <v>4.1099999999999998E-2</v>
      </c>
      <c r="AM136" s="57">
        <v>5.1900000000000002E-2</v>
      </c>
      <c r="AN136" s="57">
        <v>7.7499999999999999E-2</v>
      </c>
      <c r="AO136" s="57">
        <v>5.3400000000000003E-2</v>
      </c>
      <c r="AP136" s="57">
        <v>0.1008</v>
      </c>
      <c r="AQ136" s="57">
        <v>0.12280000000000001</v>
      </c>
      <c r="AR136" s="57"/>
      <c r="AS136" s="57">
        <v>5.7500000000000002E-2</v>
      </c>
      <c r="AT136" s="57"/>
      <c r="AU136" s="57"/>
      <c r="AV136" s="57"/>
      <c r="AW136" s="57">
        <v>5.21E-2</v>
      </c>
      <c r="AX136" s="57"/>
      <c r="AY136" s="57"/>
      <c r="AZ136" s="57"/>
      <c r="BA136" s="57">
        <v>0.1096</v>
      </c>
      <c r="BB136" s="57"/>
      <c r="BC136" s="57"/>
      <c r="BD136" s="57"/>
      <c r="BE136" s="57">
        <v>5.16E-2</v>
      </c>
      <c r="BF136" s="57"/>
      <c r="BG136" s="57"/>
      <c r="BH136" s="57"/>
      <c r="BI136" s="57">
        <v>0.1036</v>
      </c>
      <c r="BJ136" s="57"/>
      <c r="BK136" s="57"/>
      <c r="BL136" s="57"/>
      <c r="BM136" s="57"/>
      <c r="BN136" s="57">
        <v>5.9400000000000001E-2</v>
      </c>
      <c r="BO136" s="57">
        <v>5.3100000000000001E-2</v>
      </c>
      <c r="BP136" s="57">
        <v>6.4199999999999993E-2</v>
      </c>
      <c r="BQ136" s="57">
        <v>6.88E-2</v>
      </c>
      <c r="BR136" s="57">
        <v>4.5600000000000002E-2</v>
      </c>
      <c r="BS136" s="57">
        <v>3.0099999999999998E-2</v>
      </c>
      <c r="BT136" s="57">
        <v>5.5500000000000001E-2</v>
      </c>
      <c r="BU136" s="57">
        <v>7.4899999999999994E-2</v>
      </c>
      <c r="BV136" s="57">
        <v>0.105</v>
      </c>
      <c r="BW136" s="57">
        <v>8.3400000000000002E-2</v>
      </c>
      <c r="BX136" s="57">
        <v>0.10920000000000001</v>
      </c>
      <c r="BY136" s="57">
        <v>0.13639999999999999</v>
      </c>
      <c r="BZ136" s="57">
        <v>5.0500000000000003E-2</v>
      </c>
      <c r="CA136" s="57">
        <v>4.4200000000000003E-2</v>
      </c>
      <c r="CB136" s="57">
        <v>5.1999999999999998E-2</v>
      </c>
      <c r="CC136" s="57">
        <v>5.6500000000000002E-2</v>
      </c>
      <c r="CD136" s="57">
        <v>9.6100000000000005E-2</v>
      </c>
      <c r="CE136" s="57">
        <v>7.51E-2</v>
      </c>
      <c r="CF136" s="57">
        <v>9.8400000000000001E-2</v>
      </c>
      <c r="CG136" s="57">
        <v>0.12529999999999999</v>
      </c>
      <c r="CH136" s="57"/>
      <c r="CI136" s="57">
        <v>5.0900000000000001E-2</v>
      </c>
      <c r="CJ136" s="57">
        <v>2.7799999999999998E-2</v>
      </c>
      <c r="CK136" s="57">
        <v>3.49E-2</v>
      </c>
      <c r="CL136" s="57">
        <v>5.2999999999999999E-2</v>
      </c>
      <c r="CM136" s="57">
        <v>4.1200000000000001E-2</v>
      </c>
      <c r="CN136" s="57">
        <v>-3.8999999999999998E-3</v>
      </c>
      <c r="CO136" s="57">
        <v>3.27E-2</v>
      </c>
      <c r="CP136" s="57">
        <v>4.9700000000000001E-2</v>
      </c>
      <c r="CQ136" s="57">
        <v>9.2100000000000001E-2</v>
      </c>
      <c r="CR136" s="57">
        <v>3.5200000000000002E-2</v>
      </c>
      <c r="CS136" s="57">
        <v>6.5000000000000002E-2</v>
      </c>
      <c r="CT136" s="57">
        <v>0.1019</v>
      </c>
      <c r="CU136" s="57">
        <v>4.5100000000000001E-2</v>
      </c>
      <c r="CV136" s="57">
        <v>2.18E-2</v>
      </c>
      <c r="CW136" s="57">
        <v>2.76E-2</v>
      </c>
      <c r="CX136" s="57">
        <v>4.9000000000000002E-2</v>
      </c>
      <c r="CY136" s="57">
        <v>8.6300000000000002E-2</v>
      </c>
      <c r="CZ136" s="57">
        <v>3.1800000000000002E-2</v>
      </c>
      <c r="DA136" s="57">
        <v>5.8900000000000001E-2</v>
      </c>
      <c r="DB136" s="57">
        <v>9.5699999999999993E-2</v>
      </c>
      <c r="DC136" s="57"/>
      <c r="DD136" s="57">
        <v>5.91E-2</v>
      </c>
      <c r="DE136" s="57">
        <v>5.16E-2</v>
      </c>
      <c r="DF136" s="57">
        <v>6.1499999999999999E-2</v>
      </c>
      <c r="DG136" s="57">
        <v>6.7799999999999999E-2</v>
      </c>
      <c r="DH136" s="57">
        <v>4.41E-2</v>
      </c>
      <c r="DI136" s="57">
        <v>2.7300000000000001E-2</v>
      </c>
      <c r="DJ136" s="57">
        <v>5.3499999999999999E-2</v>
      </c>
      <c r="DK136" s="57">
        <v>7.1099999999999997E-2</v>
      </c>
      <c r="DL136" s="57">
        <v>0.1032</v>
      </c>
      <c r="DM136" s="57">
        <v>8.4400000000000003E-2</v>
      </c>
      <c r="DN136" s="57">
        <v>0.11119999999999999</v>
      </c>
      <c r="DO136" s="57">
        <v>0.1356</v>
      </c>
      <c r="DP136" s="57">
        <v>5.0200000000000002E-2</v>
      </c>
      <c r="DQ136" s="57">
        <v>4.2599999999999999E-2</v>
      </c>
      <c r="DR136" s="57">
        <v>5.1200000000000002E-2</v>
      </c>
      <c r="DS136" s="57">
        <v>6.0199999999999997E-2</v>
      </c>
      <c r="DT136" s="57">
        <v>9.4299999999999995E-2</v>
      </c>
      <c r="DU136" s="57">
        <v>7.9600000000000004E-2</v>
      </c>
      <c r="DV136" s="57">
        <v>0.1038</v>
      </c>
      <c r="DW136" s="57">
        <v>0.125</v>
      </c>
      <c r="DX136" s="57"/>
      <c r="DY136" s="57">
        <v>6.3200000000000006E-2</v>
      </c>
      <c r="DZ136" s="57">
        <v>2.3599999999999999E-2</v>
      </c>
      <c r="EA136" s="57">
        <v>5.7799999999999997E-2</v>
      </c>
      <c r="EB136" s="57">
        <v>6.9000000000000006E-2</v>
      </c>
      <c r="EC136" s="57">
        <v>6.6600000000000006E-2</v>
      </c>
      <c r="ED136" s="57">
        <v>2.0500000000000001E-2</v>
      </c>
      <c r="EE136" s="57">
        <v>5.8000000000000003E-2</v>
      </c>
      <c r="EF136" s="57">
        <v>7.8799999999999995E-2</v>
      </c>
      <c r="EG136" s="57">
        <v>0.1298</v>
      </c>
      <c r="EH136" s="57">
        <v>7.4700000000000003E-2</v>
      </c>
      <c r="EI136" s="57">
        <v>0.13439999999999999</v>
      </c>
      <c r="EJ136" s="57">
        <v>0.1484</v>
      </c>
      <c r="EK136" s="57">
        <v>4.8300000000000003E-2</v>
      </c>
      <c r="EL136" s="57">
        <v>1.0999999999999999E-2</v>
      </c>
      <c r="EM136" s="57">
        <v>4.1099999999999998E-2</v>
      </c>
      <c r="EN136" s="57">
        <v>4.9299999999999997E-2</v>
      </c>
      <c r="EO136" s="57">
        <v>0.1149</v>
      </c>
      <c r="EP136" s="57">
        <v>5.8299999999999998E-2</v>
      </c>
      <c r="EQ136" s="57">
        <v>0.11799999999999999</v>
      </c>
      <c r="ER136" s="57">
        <v>0.1328</v>
      </c>
      <c r="ES136" s="105"/>
    </row>
    <row r="137" spans="2:149" s="55" customFormat="1" x14ac:dyDescent="0.2">
      <c r="B137" s="56">
        <v>41608</v>
      </c>
      <c r="C137" s="57">
        <v>5.8700000000000002E-2</v>
      </c>
      <c r="D137" s="57">
        <v>4.4900000000000002E-2</v>
      </c>
      <c r="E137" s="57">
        <v>5.8900000000000001E-2</v>
      </c>
      <c r="F137" s="57">
        <v>6.7799999999999999E-2</v>
      </c>
      <c r="G137" s="57">
        <v>4.9599999999999998E-2</v>
      </c>
      <c r="H137" s="57">
        <v>2.8400000000000002E-2</v>
      </c>
      <c r="I137" s="57">
        <v>5.1700000000000003E-2</v>
      </c>
      <c r="J137" s="57">
        <v>8.0500000000000002E-2</v>
      </c>
      <c r="K137" s="57">
        <v>0.10829999999999999</v>
      </c>
      <c r="L137" s="57">
        <v>8.2299999999999998E-2</v>
      </c>
      <c r="M137" s="57">
        <v>0.11070000000000001</v>
      </c>
      <c r="N137" s="57">
        <v>0.14419999999999999</v>
      </c>
      <c r="O137" s="57">
        <v>4.99E-2</v>
      </c>
      <c r="P137" s="57">
        <v>3.7400000000000003E-2</v>
      </c>
      <c r="Q137" s="57">
        <v>4.9000000000000002E-2</v>
      </c>
      <c r="R137" s="57">
        <v>5.5500000000000001E-2</v>
      </c>
      <c r="S137" s="57">
        <v>9.9500000000000005E-2</v>
      </c>
      <c r="T137" s="57">
        <v>7.3499999999999996E-2</v>
      </c>
      <c r="U137" s="57">
        <v>0.10290000000000001</v>
      </c>
      <c r="V137" s="57">
        <v>0.13139999999999999</v>
      </c>
      <c r="W137" s="57"/>
      <c r="X137" s="57">
        <v>5.0599999999999999E-2</v>
      </c>
      <c r="Y137" s="57">
        <v>3.2099999999999997E-2</v>
      </c>
      <c r="Z137" s="57">
        <v>4.7899999999999998E-2</v>
      </c>
      <c r="AA137" s="57">
        <v>6.2799999999999995E-2</v>
      </c>
      <c r="AB137" s="57">
        <v>4.4499999999999998E-2</v>
      </c>
      <c r="AC137" s="57">
        <v>2.4899999999999999E-2</v>
      </c>
      <c r="AD137" s="57">
        <v>4.99E-2</v>
      </c>
      <c r="AE137" s="57">
        <v>8.6499999999999994E-2</v>
      </c>
      <c r="AF137" s="57">
        <v>9.5100000000000004E-2</v>
      </c>
      <c r="AG137" s="57">
        <v>6.83E-2</v>
      </c>
      <c r="AH137" s="57">
        <v>0.10929999999999999</v>
      </c>
      <c r="AI137" s="57">
        <v>0.1507</v>
      </c>
      <c r="AJ137" s="57">
        <v>4.2099999999999999E-2</v>
      </c>
      <c r="AK137" s="57">
        <v>2.3599999999999999E-2</v>
      </c>
      <c r="AL137" s="57">
        <v>4.3700000000000003E-2</v>
      </c>
      <c r="AM137" s="57">
        <v>5.21E-2</v>
      </c>
      <c r="AN137" s="57">
        <v>8.6599999999999996E-2</v>
      </c>
      <c r="AO137" s="57">
        <v>5.7000000000000002E-2</v>
      </c>
      <c r="AP137" s="57">
        <v>0.10050000000000001</v>
      </c>
      <c r="AQ137" s="57">
        <v>0.1409</v>
      </c>
      <c r="AR137" s="57"/>
      <c r="AS137" s="57">
        <v>5.7200000000000001E-2</v>
      </c>
      <c r="AT137" s="57"/>
      <c r="AU137" s="57"/>
      <c r="AV137" s="57"/>
      <c r="AW137" s="57">
        <v>5.5E-2</v>
      </c>
      <c r="AX137" s="57"/>
      <c r="AY137" s="57"/>
      <c r="AZ137" s="57"/>
      <c r="BA137" s="57">
        <v>0.11219999999999999</v>
      </c>
      <c r="BB137" s="57"/>
      <c r="BC137" s="57"/>
      <c r="BD137" s="57"/>
      <c r="BE137" s="57">
        <v>5.1200000000000002E-2</v>
      </c>
      <c r="BF137" s="57"/>
      <c r="BG137" s="57"/>
      <c r="BH137" s="57"/>
      <c r="BI137" s="57">
        <v>0.1062</v>
      </c>
      <c r="BJ137" s="57"/>
      <c r="BK137" s="57"/>
      <c r="BL137" s="57"/>
      <c r="BM137" s="57"/>
      <c r="BN137" s="57">
        <v>5.9499999999999997E-2</v>
      </c>
      <c r="BO137" s="57">
        <v>5.33E-2</v>
      </c>
      <c r="BP137" s="57">
        <v>6.4100000000000004E-2</v>
      </c>
      <c r="BQ137" s="57">
        <v>7.0699999999999999E-2</v>
      </c>
      <c r="BR137" s="57">
        <v>5.0099999999999999E-2</v>
      </c>
      <c r="BS137" s="57">
        <v>3.5000000000000003E-2</v>
      </c>
      <c r="BT137" s="57">
        <v>5.5800000000000002E-2</v>
      </c>
      <c r="BU137" s="57">
        <v>7.8700000000000006E-2</v>
      </c>
      <c r="BV137" s="57">
        <v>0.1096</v>
      </c>
      <c r="BW137" s="57">
        <v>9.0399999999999994E-2</v>
      </c>
      <c r="BX137" s="57">
        <v>0.11409999999999999</v>
      </c>
      <c r="BY137" s="57">
        <v>0.13869999999999999</v>
      </c>
      <c r="BZ137" s="57">
        <v>5.0700000000000002E-2</v>
      </c>
      <c r="CA137" s="57">
        <v>4.41E-2</v>
      </c>
      <c r="CB137" s="57">
        <v>5.2600000000000001E-2</v>
      </c>
      <c r="CC137" s="57">
        <v>5.79E-2</v>
      </c>
      <c r="CD137" s="57">
        <v>0.1007</v>
      </c>
      <c r="CE137" s="57">
        <v>8.2199999999999995E-2</v>
      </c>
      <c r="CF137" s="57">
        <v>0.10299999999999999</v>
      </c>
      <c r="CG137" s="57">
        <v>0.1293</v>
      </c>
      <c r="CH137" s="57"/>
      <c r="CI137" s="57">
        <v>5.1400000000000001E-2</v>
      </c>
      <c r="CJ137" s="57">
        <v>3.0800000000000001E-2</v>
      </c>
      <c r="CK137" s="57">
        <v>3.3500000000000002E-2</v>
      </c>
      <c r="CL137" s="57">
        <v>5.2699999999999997E-2</v>
      </c>
      <c r="CM137" s="57">
        <v>4.3900000000000002E-2</v>
      </c>
      <c r="CN137" s="57">
        <v>-9.5999999999999992E-3</v>
      </c>
      <c r="CO137" s="57">
        <v>3.5700000000000003E-2</v>
      </c>
      <c r="CP137" s="57">
        <v>5.5599999999999997E-2</v>
      </c>
      <c r="CQ137" s="57">
        <v>9.5299999999999996E-2</v>
      </c>
      <c r="CR137" s="57">
        <v>2.3099999999999999E-2</v>
      </c>
      <c r="CS137" s="57">
        <v>6.9199999999999998E-2</v>
      </c>
      <c r="CT137" s="57">
        <v>0.107</v>
      </c>
      <c r="CU137" s="57">
        <v>4.5400000000000003E-2</v>
      </c>
      <c r="CV137" s="57">
        <v>2.2200000000000001E-2</v>
      </c>
      <c r="CW137" s="57">
        <v>2.93E-2</v>
      </c>
      <c r="CX137" s="57">
        <v>4.8800000000000003E-2</v>
      </c>
      <c r="CY137" s="57">
        <v>8.9300000000000004E-2</v>
      </c>
      <c r="CZ137" s="57">
        <v>1.9699999999999999E-2</v>
      </c>
      <c r="DA137" s="57">
        <v>6.3100000000000003E-2</v>
      </c>
      <c r="DB137" s="57">
        <v>0.1</v>
      </c>
      <c r="DC137" s="57"/>
      <c r="DD137" s="57">
        <v>5.9200000000000003E-2</v>
      </c>
      <c r="DE137" s="57">
        <v>5.2200000000000003E-2</v>
      </c>
      <c r="DF137" s="57">
        <v>6.3500000000000001E-2</v>
      </c>
      <c r="DG137" s="57">
        <v>6.8900000000000003E-2</v>
      </c>
      <c r="DH137" s="57">
        <v>4.9099999999999998E-2</v>
      </c>
      <c r="DI137" s="57">
        <v>3.2800000000000003E-2</v>
      </c>
      <c r="DJ137" s="57">
        <v>5.2699999999999997E-2</v>
      </c>
      <c r="DK137" s="57">
        <v>8.09E-2</v>
      </c>
      <c r="DL137" s="57">
        <v>0.10829999999999999</v>
      </c>
      <c r="DM137" s="57">
        <v>9.1999999999999998E-2</v>
      </c>
      <c r="DN137" s="57">
        <v>0.12039999999999999</v>
      </c>
      <c r="DO137" s="57">
        <v>0.1421</v>
      </c>
      <c r="DP137" s="57">
        <v>5.04E-2</v>
      </c>
      <c r="DQ137" s="57">
        <v>4.41E-2</v>
      </c>
      <c r="DR137" s="57">
        <v>5.2600000000000001E-2</v>
      </c>
      <c r="DS137" s="57">
        <v>6.1100000000000002E-2</v>
      </c>
      <c r="DT137" s="57">
        <v>9.9500000000000005E-2</v>
      </c>
      <c r="DU137" s="57">
        <v>8.4500000000000006E-2</v>
      </c>
      <c r="DV137" s="57">
        <v>0.1048</v>
      </c>
      <c r="DW137" s="57">
        <v>0.1308</v>
      </c>
      <c r="DX137" s="57"/>
      <c r="DY137" s="57">
        <v>5.9700000000000003E-2</v>
      </c>
      <c r="DZ137" s="57">
        <v>2.06E-2</v>
      </c>
      <c r="EA137" s="57">
        <v>4.9799999999999997E-2</v>
      </c>
      <c r="EB137" s="57">
        <v>6.7500000000000004E-2</v>
      </c>
      <c r="EC137" s="57">
        <v>7.0599999999999996E-2</v>
      </c>
      <c r="ED137" s="57">
        <v>3.3700000000000001E-2</v>
      </c>
      <c r="EE137" s="57">
        <v>6.3899999999999998E-2</v>
      </c>
      <c r="EF137" s="57">
        <v>0.1051</v>
      </c>
      <c r="EG137" s="57">
        <v>0.1303</v>
      </c>
      <c r="EH137" s="57">
        <v>7.7899999999999997E-2</v>
      </c>
      <c r="EI137" s="57">
        <v>0.1406</v>
      </c>
      <c r="EJ137" s="57">
        <v>0.16839999999999999</v>
      </c>
      <c r="EK137" s="57">
        <v>4.5100000000000001E-2</v>
      </c>
      <c r="EL137" s="57">
        <v>7.7000000000000002E-3</v>
      </c>
      <c r="EM137" s="57">
        <v>3.4700000000000002E-2</v>
      </c>
      <c r="EN137" s="57">
        <v>4.7899999999999998E-2</v>
      </c>
      <c r="EO137" s="57">
        <v>0.1157</v>
      </c>
      <c r="EP137" s="57">
        <v>5.8900000000000001E-2</v>
      </c>
      <c r="EQ137" s="57">
        <v>0.12709999999999999</v>
      </c>
      <c r="ER137" s="57">
        <v>0.157</v>
      </c>
      <c r="ES137" s="105"/>
    </row>
    <row r="138" spans="2:149" s="55" customFormat="1" x14ac:dyDescent="0.2">
      <c r="B138" s="56">
        <v>41639</v>
      </c>
      <c r="C138" s="57">
        <v>5.8700000000000002E-2</v>
      </c>
      <c r="D138" s="57">
        <v>4.4900000000000002E-2</v>
      </c>
      <c r="E138" s="57">
        <v>5.91E-2</v>
      </c>
      <c r="F138" s="57">
        <v>6.7699999999999996E-2</v>
      </c>
      <c r="G138" s="57">
        <v>5.3699999999999998E-2</v>
      </c>
      <c r="H138" s="57">
        <v>3.5999999999999997E-2</v>
      </c>
      <c r="I138" s="57">
        <v>5.5E-2</v>
      </c>
      <c r="J138" s="57">
        <v>8.3000000000000004E-2</v>
      </c>
      <c r="K138" s="57">
        <v>0.1124</v>
      </c>
      <c r="L138" s="57">
        <v>9.1600000000000001E-2</v>
      </c>
      <c r="M138" s="57">
        <v>0.1169</v>
      </c>
      <c r="N138" s="57">
        <v>0.14699999999999999</v>
      </c>
      <c r="O138" s="57">
        <v>4.99E-2</v>
      </c>
      <c r="P138" s="57">
        <v>3.7400000000000003E-2</v>
      </c>
      <c r="Q138" s="57">
        <v>4.99E-2</v>
      </c>
      <c r="R138" s="57">
        <v>5.5100000000000003E-2</v>
      </c>
      <c r="S138" s="57">
        <v>0.1036</v>
      </c>
      <c r="T138" s="57">
        <v>8.2799999999999999E-2</v>
      </c>
      <c r="U138" s="57">
        <v>0.1077</v>
      </c>
      <c r="V138" s="57">
        <v>0.1361</v>
      </c>
      <c r="W138" s="57"/>
      <c r="X138" s="57">
        <v>5.0599999999999999E-2</v>
      </c>
      <c r="Y138" s="57">
        <v>3.4700000000000002E-2</v>
      </c>
      <c r="Z138" s="57">
        <v>4.7699999999999999E-2</v>
      </c>
      <c r="AA138" s="57">
        <v>6.3200000000000006E-2</v>
      </c>
      <c r="AB138" s="57">
        <v>5.2999999999999999E-2</v>
      </c>
      <c r="AC138" s="57">
        <v>2.9700000000000001E-2</v>
      </c>
      <c r="AD138" s="57">
        <v>5.3699999999999998E-2</v>
      </c>
      <c r="AE138" s="57">
        <v>8.7499999999999994E-2</v>
      </c>
      <c r="AF138" s="57">
        <v>0.1036</v>
      </c>
      <c r="AG138" s="57">
        <v>7.5600000000000001E-2</v>
      </c>
      <c r="AH138" s="57">
        <v>0.11260000000000001</v>
      </c>
      <c r="AI138" s="57">
        <v>0.1603</v>
      </c>
      <c r="AJ138" s="57">
        <v>4.2200000000000001E-2</v>
      </c>
      <c r="AK138" s="57">
        <v>2.3E-2</v>
      </c>
      <c r="AL138" s="57">
        <v>4.53E-2</v>
      </c>
      <c r="AM138" s="57">
        <v>5.1799999999999999E-2</v>
      </c>
      <c r="AN138" s="57">
        <v>9.5200000000000007E-2</v>
      </c>
      <c r="AO138" s="57">
        <v>6.5600000000000006E-2</v>
      </c>
      <c r="AP138" s="57">
        <v>0.1062</v>
      </c>
      <c r="AQ138" s="57">
        <v>0.14960000000000001</v>
      </c>
      <c r="AR138" s="57"/>
      <c r="AS138" s="57">
        <v>5.6899999999999999E-2</v>
      </c>
      <c r="AT138" s="57"/>
      <c r="AU138" s="57"/>
      <c r="AV138" s="57"/>
      <c r="AW138" s="57">
        <v>5.91E-2</v>
      </c>
      <c r="AX138" s="57"/>
      <c r="AY138" s="57"/>
      <c r="AZ138" s="57"/>
      <c r="BA138" s="57">
        <v>0.11600000000000001</v>
      </c>
      <c r="BB138" s="57"/>
      <c r="BC138" s="57"/>
      <c r="BD138" s="57"/>
      <c r="BE138" s="57">
        <v>5.0700000000000002E-2</v>
      </c>
      <c r="BF138" s="57"/>
      <c r="BG138" s="57"/>
      <c r="BH138" s="57"/>
      <c r="BI138" s="57">
        <v>0.1099</v>
      </c>
      <c r="BJ138" s="57"/>
      <c r="BK138" s="57"/>
      <c r="BL138" s="57"/>
      <c r="BM138" s="57"/>
      <c r="BN138" s="57">
        <v>5.9499999999999997E-2</v>
      </c>
      <c r="BO138" s="57">
        <v>5.33E-2</v>
      </c>
      <c r="BP138" s="57">
        <v>6.3799999999999996E-2</v>
      </c>
      <c r="BQ138" s="57">
        <v>7.0400000000000004E-2</v>
      </c>
      <c r="BR138" s="57">
        <v>5.3800000000000001E-2</v>
      </c>
      <c r="BS138" s="57">
        <v>4.1700000000000001E-2</v>
      </c>
      <c r="BT138" s="57">
        <v>5.96E-2</v>
      </c>
      <c r="BU138" s="57">
        <v>8.2699999999999996E-2</v>
      </c>
      <c r="BV138" s="57">
        <v>0.1133</v>
      </c>
      <c r="BW138" s="57">
        <v>9.4799999999999995E-2</v>
      </c>
      <c r="BX138" s="57">
        <v>0.1192</v>
      </c>
      <c r="BY138" s="57">
        <v>0.14180000000000001</v>
      </c>
      <c r="BZ138" s="57">
        <v>5.0700000000000002E-2</v>
      </c>
      <c r="CA138" s="57">
        <v>4.41E-2</v>
      </c>
      <c r="CB138" s="57">
        <v>5.2999999999999999E-2</v>
      </c>
      <c r="CC138" s="57">
        <v>5.79E-2</v>
      </c>
      <c r="CD138" s="57">
        <v>0.1045</v>
      </c>
      <c r="CE138" s="57">
        <v>8.9399999999999993E-2</v>
      </c>
      <c r="CF138" s="57">
        <v>0.11</v>
      </c>
      <c r="CG138" s="57">
        <v>0.1326</v>
      </c>
      <c r="CH138" s="57"/>
      <c r="CI138" s="57">
        <v>5.1799999999999999E-2</v>
      </c>
      <c r="CJ138" s="57">
        <v>2.9899999999999999E-2</v>
      </c>
      <c r="CK138" s="57">
        <v>3.6799999999999999E-2</v>
      </c>
      <c r="CL138" s="57">
        <v>5.2499999999999998E-2</v>
      </c>
      <c r="CM138" s="57">
        <v>4.5499999999999999E-2</v>
      </c>
      <c r="CN138" s="57">
        <v>-2.5899999999999999E-2</v>
      </c>
      <c r="CO138" s="57">
        <v>3.6299999999999999E-2</v>
      </c>
      <c r="CP138" s="57">
        <v>6.1400000000000003E-2</v>
      </c>
      <c r="CQ138" s="57">
        <v>9.7299999999999998E-2</v>
      </c>
      <c r="CR138" s="57">
        <v>1.1299999999999999E-2</v>
      </c>
      <c r="CS138" s="57">
        <v>7.3300000000000004E-2</v>
      </c>
      <c r="CT138" s="57">
        <v>0.1129</v>
      </c>
      <c r="CU138" s="57">
        <v>4.58E-2</v>
      </c>
      <c r="CV138" s="57">
        <v>2.0400000000000001E-2</v>
      </c>
      <c r="CW138" s="57">
        <v>3.5099999999999999E-2</v>
      </c>
      <c r="CX138" s="57">
        <v>4.8599999999999997E-2</v>
      </c>
      <c r="CY138" s="57">
        <v>9.1300000000000006E-2</v>
      </c>
      <c r="CZ138" s="57">
        <v>7.9000000000000008E-3</v>
      </c>
      <c r="DA138" s="57">
        <v>6.7299999999999999E-2</v>
      </c>
      <c r="DB138" s="57">
        <v>0.10589999999999999</v>
      </c>
      <c r="DC138" s="57"/>
      <c r="DD138" s="57">
        <v>5.9299999999999999E-2</v>
      </c>
      <c r="DE138" s="57">
        <v>5.2400000000000002E-2</v>
      </c>
      <c r="DF138" s="57">
        <v>6.2700000000000006E-2</v>
      </c>
      <c r="DG138" s="57">
        <v>7.0000000000000007E-2</v>
      </c>
      <c r="DH138" s="57">
        <v>5.33E-2</v>
      </c>
      <c r="DI138" s="57">
        <v>4.1500000000000002E-2</v>
      </c>
      <c r="DJ138" s="57">
        <v>5.7500000000000002E-2</v>
      </c>
      <c r="DK138" s="57">
        <v>8.3299999999999999E-2</v>
      </c>
      <c r="DL138" s="57">
        <v>0.11260000000000001</v>
      </c>
      <c r="DM138" s="57">
        <v>0.1016</v>
      </c>
      <c r="DN138" s="57">
        <v>0.1239</v>
      </c>
      <c r="DO138" s="57">
        <v>0.14580000000000001</v>
      </c>
      <c r="DP138" s="57">
        <v>5.04E-2</v>
      </c>
      <c r="DQ138" s="57">
        <v>4.41E-2</v>
      </c>
      <c r="DR138" s="57">
        <v>5.1900000000000002E-2</v>
      </c>
      <c r="DS138" s="57">
        <v>6.0699999999999997E-2</v>
      </c>
      <c r="DT138" s="57">
        <v>0.1037</v>
      </c>
      <c r="DU138" s="57">
        <v>9.4299999999999995E-2</v>
      </c>
      <c r="DV138" s="57">
        <v>0.1103</v>
      </c>
      <c r="DW138" s="57">
        <v>0.13469999999999999</v>
      </c>
      <c r="DX138" s="57"/>
      <c r="DY138" s="57">
        <v>5.6000000000000001E-2</v>
      </c>
      <c r="DZ138" s="57">
        <v>1.9199999999999998E-2</v>
      </c>
      <c r="EA138" s="57">
        <v>5.1999999999999998E-2</v>
      </c>
      <c r="EB138" s="57">
        <v>6.7100000000000007E-2</v>
      </c>
      <c r="EC138" s="57">
        <v>7.5999999999999998E-2</v>
      </c>
      <c r="ED138" s="57">
        <v>4.8500000000000001E-2</v>
      </c>
      <c r="EE138" s="57">
        <v>6.9400000000000003E-2</v>
      </c>
      <c r="EF138" s="57">
        <v>0.127</v>
      </c>
      <c r="EG138" s="57">
        <v>0.13189999999999999</v>
      </c>
      <c r="EH138" s="57">
        <v>9.3100000000000002E-2</v>
      </c>
      <c r="EI138" s="57">
        <v>0.1381</v>
      </c>
      <c r="EJ138" s="57">
        <v>0.19139999999999999</v>
      </c>
      <c r="EK138" s="57">
        <v>4.1700000000000001E-2</v>
      </c>
      <c r="EL138" s="57">
        <v>6.4999999999999997E-3</v>
      </c>
      <c r="EM138" s="57">
        <v>3.6900000000000002E-2</v>
      </c>
      <c r="EN138" s="57">
        <v>4.8500000000000001E-2</v>
      </c>
      <c r="EO138" s="57">
        <v>0.1176</v>
      </c>
      <c r="EP138" s="57">
        <v>8.3900000000000002E-2</v>
      </c>
      <c r="EQ138" s="57">
        <v>0.1245</v>
      </c>
      <c r="ER138" s="57">
        <v>0.17599999999999999</v>
      </c>
      <c r="ES138" s="105"/>
    </row>
    <row r="139" spans="2:149" s="55" customFormat="1" x14ac:dyDescent="0.2">
      <c r="B139" s="56">
        <v>41670</v>
      </c>
      <c r="C139" s="57">
        <v>5.8700000000000002E-2</v>
      </c>
      <c r="D139" s="57">
        <v>4.5999999999999999E-2</v>
      </c>
      <c r="E139" s="57">
        <v>5.9400000000000001E-2</v>
      </c>
      <c r="F139" s="57">
        <v>6.54E-2</v>
      </c>
      <c r="G139" s="57">
        <v>5.6899999999999999E-2</v>
      </c>
      <c r="H139" s="57">
        <v>4.24E-2</v>
      </c>
      <c r="I139" s="57">
        <v>6.1800000000000001E-2</v>
      </c>
      <c r="J139" s="57">
        <v>8.8099999999999998E-2</v>
      </c>
      <c r="K139" s="57">
        <v>0.11559999999999999</v>
      </c>
      <c r="L139" s="57">
        <v>9.3799999999999994E-2</v>
      </c>
      <c r="M139" s="57">
        <v>0.1178</v>
      </c>
      <c r="N139" s="57">
        <v>0.14960000000000001</v>
      </c>
      <c r="O139" s="57">
        <v>4.99E-2</v>
      </c>
      <c r="P139" s="57">
        <v>3.8399999999999997E-2</v>
      </c>
      <c r="Q139" s="57">
        <v>5.0500000000000003E-2</v>
      </c>
      <c r="R139" s="57">
        <v>5.7299999999999997E-2</v>
      </c>
      <c r="S139" s="57">
        <v>0.1069</v>
      </c>
      <c r="T139" s="57">
        <v>8.8700000000000001E-2</v>
      </c>
      <c r="U139" s="57">
        <v>0.10970000000000001</v>
      </c>
      <c r="V139" s="57">
        <v>0.1389</v>
      </c>
      <c r="W139" s="57"/>
      <c r="X139" s="57">
        <v>5.0599999999999999E-2</v>
      </c>
      <c r="Y139" s="57">
        <v>3.7600000000000001E-2</v>
      </c>
      <c r="Z139" s="57">
        <v>4.8599999999999997E-2</v>
      </c>
      <c r="AA139" s="57">
        <v>6.3299999999999995E-2</v>
      </c>
      <c r="AB139" s="57">
        <v>5.7099999999999998E-2</v>
      </c>
      <c r="AC139" s="57">
        <v>0.04</v>
      </c>
      <c r="AD139" s="57">
        <v>5.3699999999999998E-2</v>
      </c>
      <c r="AE139" s="57">
        <v>9.3600000000000003E-2</v>
      </c>
      <c r="AF139" s="57">
        <v>0.1077</v>
      </c>
      <c r="AG139" s="57">
        <v>9.3799999999999994E-2</v>
      </c>
      <c r="AH139" s="57">
        <v>0.1168</v>
      </c>
      <c r="AI139" s="57">
        <v>0.159</v>
      </c>
      <c r="AJ139" s="57">
        <v>4.2299999999999997E-2</v>
      </c>
      <c r="AK139" s="57">
        <v>2.9499999999999998E-2</v>
      </c>
      <c r="AL139" s="57">
        <v>4.4200000000000003E-2</v>
      </c>
      <c r="AM139" s="57">
        <v>5.28E-2</v>
      </c>
      <c r="AN139" s="57">
        <v>9.9400000000000002E-2</v>
      </c>
      <c r="AO139" s="57">
        <v>8.6499999999999994E-2</v>
      </c>
      <c r="AP139" s="57">
        <v>0.1057</v>
      </c>
      <c r="AQ139" s="57">
        <v>0.15049999999999999</v>
      </c>
      <c r="AR139" s="57"/>
      <c r="AS139" s="57">
        <v>5.6800000000000003E-2</v>
      </c>
      <c r="AT139" s="57"/>
      <c r="AU139" s="57"/>
      <c r="AV139" s="57"/>
      <c r="AW139" s="57">
        <v>6.1499999999999999E-2</v>
      </c>
      <c r="AX139" s="57"/>
      <c r="AY139" s="57"/>
      <c r="AZ139" s="57"/>
      <c r="BA139" s="57">
        <v>0.11840000000000001</v>
      </c>
      <c r="BB139" s="57"/>
      <c r="BC139" s="57"/>
      <c r="BD139" s="57"/>
      <c r="BE139" s="57">
        <v>5.0500000000000003E-2</v>
      </c>
      <c r="BF139" s="57"/>
      <c r="BG139" s="57"/>
      <c r="BH139" s="57"/>
      <c r="BI139" s="57">
        <v>0.112</v>
      </c>
      <c r="BJ139" s="57"/>
      <c r="BK139" s="57"/>
      <c r="BL139" s="57"/>
      <c r="BM139" s="57"/>
      <c r="BN139" s="57">
        <v>5.9499999999999997E-2</v>
      </c>
      <c r="BO139" s="57">
        <v>5.3199999999999997E-2</v>
      </c>
      <c r="BP139" s="57">
        <v>6.3500000000000001E-2</v>
      </c>
      <c r="BQ139" s="57">
        <v>7.0199999999999999E-2</v>
      </c>
      <c r="BR139" s="57">
        <v>5.7000000000000002E-2</v>
      </c>
      <c r="BS139" s="57">
        <v>4.4900000000000002E-2</v>
      </c>
      <c r="BT139" s="57">
        <v>6.3500000000000001E-2</v>
      </c>
      <c r="BU139" s="57">
        <v>8.4699999999999998E-2</v>
      </c>
      <c r="BV139" s="57">
        <v>0.1164</v>
      </c>
      <c r="BW139" s="57">
        <v>9.7600000000000006E-2</v>
      </c>
      <c r="BX139" s="57">
        <v>0.1186</v>
      </c>
      <c r="BY139" s="57">
        <v>0.14499999999999999</v>
      </c>
      <c r="BZ139" s="57">
        <v>5.0700000000000002E-2</v>
      </c>
      <c r="CA139" s="57">
        <v>4.41E-2</v>
      </c>
      <c r="CB139" s="57">
        <v>5.2900000000000003E-2</v>
      </c>
      <c r="CC139" s="57">
        <v>5.8099999999999999E-2</v>
      </c>
      <c r="CD139" s="57">
        <v>0.1076</v>
      </c>
      <c r="CE139" s="57">
        <v>9.1499999999999998E-2</v>
      </c>
      <c r="CF139" s="57">
        <v>0.11070000000000001</v>
      </c>
      <c r="CG139" s="57">
        <v>0.1356</v>
      </c>
      <c r="CH139" s="57"/>
      <c r="CI139" s="57">
        <v>5.21E-2</v>
      </c>
      <c r="CJ139" s="57">
        <v>3.6400000000000002E-2</v>
      </c>
      <c r="CK139" s="57">
        <v>4.5199999999999997E-2</v>
      </c>
      <c r="CL139" s="57">
        <v>5.7000000000000002E-2</v>
      </c>
      <c r="CM139" s="57">
        <v>4.6300000000000001E-2</v>
      </c>
      <c r="CN139" s="57">
        <v>2.2700000000000001E-2</v>
      </c>
      <c r="CO139" s="57">
        <v>4.3999999999999997E-2</v>
      </c>
      <c r="CP139" s="57">
        <v>5.8900000000000001E-2</v>
      </c>
      <c r="CQ139" s="57">
        <v>9.8400000000000001E-2</v>
      </c>
      <c r="CR139" s="57">
        <v>6.2399999999999997E-2</v>
      </c>
      <c r="CS139" s="57">
        <v>9.3600000000000003E-2</v>
      </c>
      <c r="CT139" s="57">
        <v>0.1129</v>
      </c>
      <c r="CU139" s="57">
        <v>4.5900000000000003E-2</v>
      </c>
      <c r="CV139" s="57">
        <v>3.2399999999999998E-2</v>
      </c>
      <c r="CW139" s="57">
        <v>3.78E-2</v>
      </c>
      <c r="CX139" s="57">
        <v>5.1200000000000002E-2</v>
      </c>
      <c r="CY139" s="57">
        <v>9.2200000000000004E-2</v>
      </c>
      <c r="CZ139" s="57">
        <v>6.0999999999999999E-2</v>
      </c>
      <c r="DA139" s="57">
        <v>8.7499999999999994E-2</v>
      </c>
      <c r="DB139" s="57">
        <v>0.1066</v>
      </c>
      <c r="DC139" s="57"/>
      <c r="DD139" s="57">
        <v>5.9200000000000003E-2</v>
      </c>
      <c r="DE139" s="57">
        <v>5.2999999999999999E-2</v>
      </c>
      <c r="DF139" s="57">
        <v>6.3399999999999998E-2</v>
      </c>
      <c r="DG139" s="57">
        <v>7.17E-2</v>
      </c>
      <c r="DH139" s="57">
        <v>5.7000000000000002E-2</v>
      </c>
      <c r="DI139" s="57">
        <v>4.6899999999999997E-2</v>
      </c>
      <c r="DJ139" s="57">
        <v>6.4799999999999996E-2</v>
      </c>
      <c r="DK139" s="57">
        <v>9.0200000000000002E-2</v>
      </c>
      <c r="DL139" s="57">
        <v>0.1162</v>
      </c>
      <c r="DM139" s="57">
        <v>0.1087</v>
      </c>
      <c r="DN139" s="57">
        <v>0.12909999999999999</v>
      </c>
      <c r="DO139" s="57">
        <v>0.14979999999999999</v>
      </c>
      <c r="DP139" s="57">
        <v>5.04E-2</v>
      </c>
      <c r="DQ139" s="57">
        <v>4.3900000000000002E-2</v>
      </c>
      <c r="DR139" s="57">
        <v>5.2600000000000001E-2</v>
      </c>
      <c r="DS139" s="57">
        <v>6.0699999999999997E-2</v>
      </c>
      <c r="DT139" s="57">
        <v>0.1074</v>
      </c>
      <c r="DU139" s="57">
        <v>0.1008</v>
      </c>
      <c r="DV139" s="57">
        <v>0.1162</v>
      </c>
      <c r="DW139" s="57">
        <v>0.14069999999999999</v>
      </c>
      <c r="DX139" s="57"/>
      <c r="DY139" s="57">
        <v>5.6599999999999998E-2</v>
      </c>
      <c r="DZ139" s="57"/>
      <c r="EA139" s="57"/>
      <c r="EB139" s="57"/>
      <c r="EC139" s="57">
        <v>7.6700000000000004E-2</v>
      </c>
      <c r="ED139" s="57"/>
      <c r="EE139" s="57"/>
      <c r="EF139" s="57"/>
      <c r="EG139" s="57">
        <v>0.1333</v>
      </c>
      <c r="EH139" s="57"/>
      <c r="EI139" s="57"/>
      <c r="EJ139" s="57"/>
      <c r="EK139" s="57">
        <v>4.2099999999999999E-2</v>
      </c>
      <c r="EL139" s="57"/>
      <c r="EM139" s="57"/>
      <c r="EN139" s="57"/>
      <c r="EO139" s="57">
        <v>0.1188</v>
      </c>
      <c r="EP139" s="57"/>
      <c r="EQ139" s="57"/>
      <c r="ER139" s="57"/>
      <c r="ES139" s="105"/>
    </row>
    <row r="140" spans="2:149" s="55" customFormat="1" x14ac:dyDescent="0.2">
      <c r="B140" s="56">
        <v>41698</v>
      </c>
      <c r="C140" s="57">
        <v>5.8599999999999999E-2</v>
      </c>
      <c r="D140" s="57">
        <v>4.5400000000000003E-2</v>
      </c>
      <c r="E140" s="57">
        <v>6.0499999999999998E-2</v>
      </c>
      <c r="F140" s="57">
        <v>6.7599999999999993E-2</v>
      </c>
      <c r="G140" s="57">
        <v>5.9299999999999999E-2</v>
      </c>
      <c r="H140" s="57">
        <v>4.5999999999999999E-2</v>
      </c>
      <c r="I140" s="57">
        <v>6.4699999999999994E-2</v>
      </c>
      <c r="J140" s="57">
        <v>9.3399999999999997E-2</v>
      </c>
      <c r="K140" s="57">
        <v>0.11799999999999999</v>
      </c>
      <c r="L140" s="57">
        <v>0.1013</v>
      </c>
      <c r="M140" s="57">
        <v>0.11940000000000001</v>
      </c>
      <c r="N140" s="57">
        <v>0.15429999999999999</v>
      </c>
      <c r="O140" s="57">
        <v>4.99E-2</v>
      </c>
      <c r="P140" s="57">
        <v>3.9E-2</v>
      </c>
      <c r="Q140" s="57">
        <v>5.0700000000000002E-2</v>
      </c>
      <c r="R140" s="57">
        <v>5.8799999999999998E-2</v>
      </c>
      <c r="S140" s="57">
        <v>0.10929999999999999</v>
      </c>
      <c r="T140" s="57">
        <v>8.9700000000000002E-2</v>
      </c>
      <c r="U140" s="57">
        <v>0.1129</v>
      </c>
      <c r="V140" s="57">
        <v>0.14499999999999999</v>
      </c>
      <c r="W140" s="57"/>
      <c r="X140" s="57">
        <v>5.0700000000000002E-2</v>
      </c>
      <c r="Y140" s="57">
        <v>4.1599999999999998E-2</v>
      </c>
      <c r="Z140" s="57">
        <v>4.8300000000000003E-2</v>
      </c>
      <c r="AA140" s="57">
        <v>6.3799999999999996E-2</v>
      </c>
      <c r="AB140" s="57">
        <v>5.8000000000000003E-2</v>
      </c>
      <c r="AC140" s="57">
        <v>4.2000000000000003E-2</v>
      </c>
      <c r="AD140" s="57">
        <v>6.2899999999999998E-2</v>
      </c>
      <c r="AE140" s="57">
        <v>9.4500000000000001E-2</v>
      </c>
      <c r="AF140" s="57">
        <v>0.1087</v>
      </c>
      <c r="AG140" s="57">
        <v>9.74E-2</v>
      </c>
      <c r="AH140" s="57">
        <v>0.11890000000000001</v>
      </c>
      <c r="AI140" s="57">
        <v>0.1593</v>
      </c>
      <c r="AJ140" s="57">
        <v>4.2500000000000003E-2</v>
      </c>
      <c r="AK140" s="57">
        <v>2.81E-2</v>
      </c>
      <c r="AL140" s="57">
        <v>4.36E-2</v>
      </c>
      <c r="AM140" s="57">
        <v>5.2499999999999998E-2</v>
      </c>
      <c r="AN140" s="57">
        <v>0.10050000000000001</v>
      </c>
      <c r="AO140" s="57">
        <v>8.5800000000000001E-2</v>
      </c>
      <c r="AP140" s="57">
        <v>0.1128</v>
      </c>
      <c r="AQ140" s="57">
        <v>0.14940000000000001</v>
      </c>
      <c r="AR140" s="57"/>
      <c r="AS140" s="57">
        <v>5.6800000000000003E-2</v>
      </c>
      <c r="AT140" s="57"/>
      <c r="AU140" s="57"/>
      <c r="AV140" s="57"/>
      <c r="AW140" s="57">
        <v>6.3899999999999998E-2</v>
      </c>
      <c r="AX140" s="57"/>
      <c r="AY140" s="57"/>
      <c r="AZ140" s="57"/>
      <c r="BA140" s="57">
        <v>0.1207</v>
      </c>
      <c r="BB140" s="57"/>
      <c r="BC140" s="57"/>
      <c r="BD140" s="57"/>
      <c r="BE140" s="57">
        <v>5.0200000000000002E-2</v>
      </c>
      <c r="BF140" s="57"/>
      <c r="BG140" s="57"/>
      <c r="BH140" s="57"/>
      <c r="BI140" s="57">
        <v>0.1142</v>
      </c>
      <c r="BJ140" s="57"/>
      <c r="BK140" s="57"/>
      <c r="BL140" s="57"/>
      <c r="BM140" s="57"/>
      <c r="BN140" s="57">
        <v>5.9400000000000001E-2</v>
      </c>
      <c r="BO140" s="57">
        <v>5.3100000000000001E-2</v>
      </c>
      <c r="BP140" s="57">
        <v>6.3700000000000007E-2</v>
      </c>
      <c r="BQ140" s="57">
        <v>7.1599999999999997E-2</v>
      </c>
      <c r="BR140" s="57">
        <v>5.9499999999999997E-2</v>
      </c>
      <c r="BS140" s="57">
        <v>4.9000000000000002E-2</v>
      </c>
      <c r="BT140" s="57">
        <v>6.7199999999999996E-2</v>
      </c>
      <c r="BU140" s="57">
        <v>9.3200000000000005E-2</v>
      </c>
      <c r="BV140" s="57">
        <v>0.11890000000000001</v>
      </c>
      <c r="BW140" s="57">
        <v>0.10829999999999999</v>
      </c>
      <c r="BX140" s="57">
        <v>0.1216</v>
      </c>
      <c r="BY140" s="57">
        <v>0.15</v>
      </c>
      <c r="BZ140" s="57">
        <v>5.0599999999999999E-2</v>
      </c>
      <c r="CA140" s="57">
        <v>4.3999999999999997E-2</v>
      </c>
      <c r="CB140" s="57">
        <v>5.33E-2</v>
      </c>
      <c r="CC140" s="57">
        <v>5.9799999999999999E-2</v>
      </c>
      <c r="CD140" s="57">
        <v>0.1101</v>
      </c>
      <c r="CE140" s="57">
        <v>9.3399999999999997E-2</v>
      </c>
      <c r="CF140" s="57">
        <v>0.1138</v>
      </c>
      <c r="CG140" s="57">
        <v>0.1401</v>
      </c>
      <c r="CH140" s="57"/>
      <c r="CI140" s="57">
        <v>5.2499999999999998E-2</v>
      </c>
      <c r="CJ140" s="57">
        <v>3.6999999999999998E-2</v>
      </c>
      <c r="CK140" s="57">
        <v>4.53E-2</v>
      </c>
      <c r="CL140" s="57">
        <v>5.6500000000000002E-2</v>
      </c>
      <c r="CM140" s="57">
        <v>4.4299999999999999E-2</v>
      </c>
      <c r="CN140" s="57">
        <v>2.2800000000000001E-2</v>
      </c>
      <c r="CO140" s="57">
        <v>4.3999999999999997E-2</v>
      </c>
      <c r="CP140" s="57">
        <v>5.74E-2</v>
      </c>
      <c r="CQ140" s="57">
        <v>9.6799999999999997E-2</v>
      </c>
      <c r="CR140" s="57">
        <v>6.2899999999999998E-2</v>
      </c>
      <c r="CS140" s="57">
        <v>9.2399999999999996E-2</v>
      </c>
      <c r="CT140" s="57">
        <v>0.1115</v>
      </c>
      <c r="CU140" s="57">
        <v>4.6300000000000001E-2</v>
      </c>
      <c r="CV140" s="57">
        <v>3.4500000000000003E-2</v>
      </c>
      <c r="CW140" s="57">
        <v>3.7900000000000003E-2</v>
      </c>
      <c r="CX140" s="57">
        <v>5.0500000000000003E-2</v>
      </c>
      <c r="CY140" s="57">
        <v>9.06E-2</v>
      </c>
      <c r="CZ140" s="57">
        <v>6.1600000000000002E-2</v>
      </c>
      <c r="DA140" s="57">
        <v>8.6199999999999999E-2</v>
      </c>
      <c r="DB140" s="57">
        <v>0.1047</v>
      </c>
      <c r="DC140" s="57"/>
      <c r="DD140" s="57">
        <v>5.9200000000000003E-2</v>
      </c>
      <c r="DE140" s="57">
        <v>5.2900000000000003E-2</v>
      </c>
      <c r="DF140" s="57">
        <v>6.3899999999999998E-2</v>
      </c>
      <c r="DG140" s="57">
        <v>7.1800000000000003E-2</v>
      </c>
      <c r="DH140" s="57">
        <v>6.0400000000000002E-2</v>
      </c>
      <c r="DI140" s="57">
        <v>5.1499999999999997E-2</v>
      </c>
      <c r="DJ140" s="57">
        <v>6.8000000000000005E-2</v>
      </c>
      <c r="DK140" s="57">
        <v>9.6000000000000002E-2</v>
      </c>
      <c r="DL140" s="57">
        <v>0.1196</v>
      </c>
      <c r="DM140" s="57">
        <v>0.1109</v>
      </c>
      <c r="DN140" s="57">
        <v>0.1283</v>
      </c>
      <c r="DO140" s="57">
        <v>0.16089999999999999</v>
      </c>
      <c r="DP140" s="57">
        <v>5.04E-2</v>
      </c>
      <c r="DQ140" s="57">
        <v>4.3900000000000002E-2</v>
      </c>
      <c r="DR140" s="57">
        <v>5.2699999999999997E-2</v>
      </c>
      <c r="DS140" s="57">
        <v>6.0699999999999997E-2</v>
      </c>
      <c r="DT140" s="57">
        <v>0.1108</v>
      </c>
      <c r="DU140" s="57">
        <v>0.10299999999999999</v>
      </c>
      <c r="DV140" s="57">
        <v>0.1169</v>
      </c>
      <c r="DW140" s="57">
        <v>0.1482</v>
      </c>
      <c r="DX140" s="57"/>
      <c r="DY140" s="57">
        <v>5.7500000000000002E-2</v>
      </c>
      <c r="DZ140" s="57"/>
      <c r="EA140" s="57"/>
      <c r="EB140" s="57"/>
      <c r="EC140" s="57">
        <v>7.0900000000000005E-2</v>
      </c>
      <c r="ED140" s="57"/>
      <c r="EE140" s="57"/>
      <c r="EF140" s="57"/>
      <c r="EG140" s="57">
        <v>0.1285</v>
      </c>
      <c r="EH140" s="57"/>
      <c r="EI140" s="57"/>
      <c r="EJ140" s="57"/>
      <c r="EK140" s="57">
        <v>4.3099999999999999E-2</v>
      </c>
      <c r="EL140" s="57"/>
      <c r="EM140" s="57"/>
      <c r="EN140" s="57"/>
      <c r="EO140" s="57">
        <v>0.114</v>
      </c>
      <c r="EP140" s="57"/>
      <c r="EQ140" s="57"/>
      <c r="ER140" s="57"/>
      <c r="ES140" s="105"/>
    </row>
    <row r="141" spans="2:149" s="55" customFormat="1" x14ac:dyDescent="0.2">
      <c r="B141" s="56">
        <v>41729</v>
      </c>
      <c r="C141" s="57">
        <v>5.8500000000000003E-2</v>
      </c>
      <c r="D141" s="57">
        <v>4.65E-2</v>
      </c>
      <c r="E141" s="57">
        <v>5.9400000000000001E-2</v>
      </c>
      <c r="F141" s="57">
        <v>6.7000000000000004E-2</v>
      </c>
      <c r="G141" s="57">
        <v>6.0900000000000003E-2</v>
      </c>
      <c r="H141" s="57">
        <v>4.58E-2</v>
      </c>
      <c r="I141" s="57">
        <v>6.4500000000000002E-2</v>
      </c>
      <c r="J141" s="57">
        <v>9.35E-2</v>
      </c>
      <c r="K141" s="57">
        <v>0.11940000000000001</v>
      </c>
      <c r="L141" s="57">
        <v>9.8100000000000007E-2</v>
      </c>
      <c r="M141" s="57">
        <v>0.1195</v>
      </c>
      <c r="N141" s="57">
        <v>0.15459999999999999</v>
      </c>
      <c r="O141" s="57">
        <v>4.9799999999999997E-2</v>
      </c>
      <c r="P141" s="57">
        <v>4.02E-2</v>
      </c>
      <c r="Q141" s="57">
        <v>4.99E-2</v>
      </c>
      <c r="R141" s="57">
        <v>5.8000000000000003E-2</v>
      </c>
      <c r="S141" s="57">
        <v>0.11070000000000001</v>
      </c>
      <c r="T141" s="57">
        <v>9.2899999999999996E-2</v>
      </c>
      <c r="U141" s="57">
        <v>0.1114</v>
      </c>
      <c r="V141" s="57">
        <v>0.14419999999999999</v>
      </c>
      <c r="W141" s="57"/>
      <c r="X141" s="57">
        <v>5.0700000000000002E-2</v>
      </c>
      <c r="Y141" s="57">
        <v>4.0599999999999997E-2</v>
      </c>
      <c r="Z141" s="57">
        <v>5.0099999999999999E-2</v>
      </c>
      <c r="AA141" s="57">
        <v>6.2300000000000001E-2</v>
      </c>
      <c r="AB141" s="57">
        <v>5.8299999999999998E-2</v>
      </c>
      <c r="AC141" s="57">
        <v>4.19E-2</v>
      </c>
      <c r="AD141" s="57">
        <v>6.1499999999999999E-2</v>
      </c>
      <c r="AE141" s="57">
        <v>9.4200000000000006E-2</v>
      </c>
      <c r="AF141" s="57">
        <v>0.109</v>
      </c>
      <c r="AG141" s="57">
        <v>9.35E-2</v>
      </c>
      <c r="AH141" s="57">
        <v>0.1193</v>
      </c>
      <c r="AI141" s="57">
        <v>0.151</v>
      </c>
      <c r="AJ141" s="57">
        <v>4.2599999999999999E-2</v>
      </c>
      <c r="AK141" s="57">
        <v>2.8500000000000001E-2</v>
      </c>
      <c r="AL141" s="57">
        <v>4.3099999999999999E-2</v>
      </c>
      <c r="AM141" s="57">
        <v>5.1900000000000002E-2</v>
      </c>
      <c r="AN141" s="57">
        <v>0.1008</v>
      </c>
      <c r="AO141" s="57">
        <v>8.5999999999999993E-2</v>
      </c>
      <c r="AP141" s="57">
        <v>0.10920000000000001</v>
      </c>
      <c r="AQ141" s="57">
        <v>0.1429</v>
      </c>
      <c r="AR141" s="57"/>
      <c r="AS141" s="57">
        <v>5.6399999999999999E-2</v>
      </c>
      <c r="AT141" s="57"/>
      <c r="AU141" s="57"/>
      <c r="AV141" s="57"/>
      <c r="AW141" s="57">
        <v>6.3E-2</v>
      </c>
      <c r="AX141" s="57"/>
      <c r="AY141" s="57"/>
      <c r="AZ141" s="57"/>
      <c r="BA141" s="57">
        <v>0.11940000000000001</v>
      </c>
      <c r="BB141" s="57"/>
      <c r="BC141" s="57"/>
      <c r="BD141" s="57"/>
      <c r="BE141" s="57">
        <v>4.9700000000000001E-2</v>
      </c>
      <c r="BF141" s="57"/>
      <c r="BG141" s="57"/>
      <c r="BH141" s="57"/>
      <c r="BI141" s="57">
        <v>0.11269999999999999</v>
      </c>
      <c r="BJ141" s="57"/>
      <c r="BK141" s="57"/>
      <c r="BL141" s="57"/>
      <c r="BM141" s="57"/>
      <c r="BN141" s="57">
        <v>5.9299999999999999E-2</v>
      </c>
      <c r="BO141" s="57">
        <v>5.3400000000000003E-2</v>
      </c>
      <c r="BP141" s="57">
        <v>6.3299999999999995E-2</v>
      </c>
      <c r="BQ141" s="57">
        <v>7.1499999999999994E-2</v>
      </c>
      <c r="BR141" s="57">
        <v>6.1199999999999997E-2</v>
      </c>
      <c r="BS141" s="57">
        <v>4.7199999999999999E-2</v>
      </c>
      <c r="BT141" s="57">
        <v>6.4899999999999999E-2</v>
      </c>
      <c r="BU141" s="57">
        <v>9.1999999999999998E-2</v>
      </c>
      <c r="BV141" s="57">
        <v>0.1205</v>
      </c>
      <c r="BW141" s="57">
        <v>0.1047</v>
      </c>
      <c r="BX141" s="57">
        <v>0.1205</v>
      </c>
      <c r="BY141" s="57">
        <v>0.156</v>
      </c>
      <c r="BZ141" s="57">
        <v>5.0500000000000003E-2</v>
      </c>
      <c r="CA141" s="57">
        <v>4.4400000000000002E-2</v>
      </c>
      <c r="CB141" s="57">
        <v>5.3100000000000001E-2</v>
      </c>
      <c r="CC141" s="57">
        <v>5.9400000000000001E-2</v>
      </c>
      <c r="CD141" s="57">
        <v>0.11169999999999999</v>
      </c>
      <c r="CE141" s="57">
        <v>9.5399999999999999E-2</v>
      </c>
      <c r="CF141" s="57">
        <v>0.1133</v>
      </c>
      <c r="CG141" s="57">
        <v>0.14410000000000001</v>
      </c>
      <c r="CH141" s="57"/>
      <c r="CI141" s="57">
        <v>5.2900000000000003E-2</v>
      </c>
      <c r="CJ141" s="57">
        <v>3.7499999999999999E-2</v>
      </c>
      <c r="CK141" s="57">
        <v>4.58E-2</v>
      </c>
      <c r="CL141" s="57">
        <v>5.6099999999999997E-2</v>
      </c>
      <c r="CM141" s="57">
        <v>4.3900000000000002E-2</v>
      </c>
      <c r="CN141" s="57">
        <v>2.3199999999999998E-2</v>
      </c>
      <c r="CO141" s="57">
        <v>4.3900000000000002E-2</v>
      </c>
      <c r="CP141" s="57">
        <v>5.6300000000000003E-2</v>
      </c>
      <c r="CQ141" s="57">
        <v>9.6799999999999997E-2</v>
      </c>
      <c r="CR141" s="57">
        <v>6.4000000000000001E-2</v>
      </c>
      <c r="CS141" s="57">
        <v>9.11E-2</v>
      </c>
      <c r="CT141" s="57">
        <v>0.1101</v>
      </c>
      <c r="CU141" s="57">
        <v>4.65E-2</v>
      </c>
      <c r="CV141" s="57">
        <v>3.5000000000000003E-2</v>
      </c>
      <c r="CW141" s="57">
        <v>3.9800000000000002E-2</v>
      </c>
      <c r="CX141" s="57">
        <v>4.99E-2</v>
      </c>
      <c r="CY141" s="57">
        <v>9.0399999999999994E-2</v>
      </c>
      <c r="CZ141" s="57">
        <v>6.2700000000000006E-2</v>
      </c>
      <c r="DA141" s="57">
        <v>8.5000000000000006E-2</v>
      </c>
      <c r="DB141" s="57">
        <v>0.10299999999999999</v>
      </c>
      <c r="DC141" s="57"/>
      <c r="DD141" s="57">
        <v>5.91E-2</v>
      </c>
      <c r="DE141" s="57">
        <v>5.2999999999999999E-2</v>
      </c>
      <c r="DF141" s="57">
        <v>6.3200000000000006E-2</v>
      </c>
      <c r="DG141" s="57">
        <v>7.1499999999999994E-2</v>
      </c>
      <c r="DH141" s="57">
        <v>6.2700000000000006E-2</v>
      </c>
      <c r="DI141" s="57">
        <v>5.1900000000000002E-2</v>
      </c>
      <c r="DJ141" s="57">
        <v>6.9699999999999998E-2</v>
      </c>
      <c r="DK141" s="57">
        <v>9.5799999999999996E-2</v>
      </c>
      <c r="DL141" s="57">
        <v>0.12180000000000001</v>
      </c>
      <c r="DM141" s="57">
        <v>0.1082</v>
      </c>
      <c r="DN141" s="57">
        <v>0.13300000000000001</v>
      </c>
      <c r="DO141" s="57">
        <v>0.15709999999999999</v>
      </c>
      <c r="DP141" s="57">
        <v>5.0299999999999997E-2</v>
      </c>
      <c r="DQ141" s="57">
        <v>4.3999999999999997E-2</v>
      </c>
      <c r="DR141" s="57">
        <v>5.2499999999999998E-2</v>
      </c>
      <c r="DS141" s="57">
        <v>6.1699999999999998E-2</v>
      </c>
      <c r="DT141" s="57">
        <v>0.113</v>
      </c>
      <c r="DU141" s="57">
        <v>0.1007</v>
      </c>
      <c r="DV141" s="57">
        <v>0.1177</v>
      </c>
      <c r="DW141" s="57">
        <v>0.1462</v>
      </c>
      <c r="DX141" s="57"/>
      <c r="DY141" s="57">
        <v>5.7000000000000002E-2</v>
      </c>
      <c r="DZ141" s="57"/>
      <c r="EA141" s="57"/>
      <c r="EB141" s="57"/>
      <c r="EC141" s="57">
        <v>6.6500000000000004E-2</v>
      </c>
      <c r="ED141" s="57"/>
      <c r="EE141" s="57"/>
      <c r="EF141" s="57"/>
      <c r="EG141" s="57">
        <v>0.1235</v>
      </c>
      <c r="EH141" s="57"/>
      <c r="EI141" s="57"/>
      <c r="EJ141" s="57"/>
      <c r="EK141" s="57">
        <v>4.2500000000000003E-2</v>
      </c>
      <c r="EL141" s="57"/>
      <c r="EM141" s="57"/>
      <c r="EN141" s="57"/>
      <c r="EO141" s="57">
        <v>0.109</v>
      </c>
      <c r="EP141" s="57"/>
      <c r="EQ141" s="57"/>
      <c r="ER141" s="57"/>
      <c r="ES141" s="105"/>
    </row>
    <row r="142" spans="2:149" s="55" customFormat="1" x14ac:dyDescent="0.2">
      <c r="B142" s="56">
        <v>41759</v>
      </c>
      <c r="C142" s="57">
        <v>5.8299999999999998E-2</v>
      </c>
      <c r="D142" s="57">
        <v>4.7E-2</v>
      </c>
      <c r="E142" s="57">
        <v>5.74E-2</v>
      </c>
      <c r="F142" s="57">
        <v>6.6500000000000004E-2</v>
      </c>
      <c r="G142" s="57">
        <v>6.2199999999999998E-2</v>
      </c>
      <c r="H142" s="57">
        <v>4.4999999999999998E-2</v>
      </c>
      <c r="I142" s="57">
        <v>6.6500000000000004E-2</v>
      </c>
      <c r="J142" s="57">
        <v>9.4500000000000001E-2</v>
      </c>
      <c r="K142" s="57">
        <v>0.1206</v>
      </c>
      <c r="L142" s="57">
        <v>9.8100000000000007E-2</v>
      </c>
      <c r="M142" s="57">
        <v>0.12089999999999999</v>
      </c>
      <c r="N142" s="57">
        <v>0.15659999999999999</v>
      </c>
      <c r="O142" s="57">
        <v>4.9700000000000001E-2</v>
      </c>
      <c r="P142" s="57">
        <v>4.0300000000000002E-2</v>
      </c>
      <c r="Q142" s="57">
        <v>4.9700000000000001E-2</v>
      </c>
      <c r="R142" s="57">
        <v>5.7799999999999997E-2</v>
      </c>
      <c r="S142" s="57">
        <v>0.1119</v>
      </c>
      <c r="T142" s="57">
        <v>9.0499999999999997E-2</v>
      </c>
      <c r="U142" s="57">
        <v>0.1134</v>
      </c>
      <c r="V142" s="57">
        <v>0.14410000000000001</v>
      </c>
      <c r="W142" s="57"/>
      <c r="X142" s="57">
        <v>5.04E-2</v>
      </c>
      <c r="Y142" s="57">
        <v>4.4499999999999998E-2</v>
      </c>
      <c r="Z142" s="57">
        <v>5.57E-2</v>
      </c>
      <c r="AA142" s="57">
        <v>6.25E-2</v>
      </c>
      <c r="AB142" s="57">
        <v>5.7700000000000001E-2</v>
      </c>
      <c r="AC142" s="57">
        <v>4.2299999999999997E-2</v>
      </c>
      <c r="AD142" s="57">
        <v>6.13E-2</v>
      </c>
      <c r="AE142" s="57">
        <v>9.3299999999999994E-2</v>
      </c>
      <c r="AF142" s="57">
        <v>0.1081</v>
      </c>
      <c r="AG142" s="57">
        <v>9.0200000000000002E-2</v>
      </c>
      <c r="AH142" s="57">
        <v>0.11899999999999999</v>
      </c>
      <c r="AI142" s="57">
        <v>0.14960000000000001</v>
      </c>
      <c r="AJ142" s="57">
        <v>4.24E-2</v>
      </c>
      <c r="AK142" s="57">
        <v>3.4200000000000001E-2</v>
      </c>
      <c r="AL142" s="57">
        <v>4.4600000000000001E-2</v>
      </c>
      <c r="AM142" s="57">
        <v>5.0900000000000001E-2</v>
      </c>
      <c r="AN142" s="57">
        <v>0.1</v>
      </c>
      <c r="AO142" s="57">
        <v>7.9699999999999993E-2</v>
      </c>
      <c r="AP142" s="57">
        <v>0.1095</v>
      </c>
      <c r="AQ142" s="57">
        <v>0.13880000000000001</v>
      </c>
      <c r="AR142" s="57"/>
      <c r="AS142" s="57">
        <v>5.6099999999999997E-2</v>
      </c>
      <c r="AT142" s="57"/>
      <c r="AU142" s="57"/>
      <c r="AV142" s="57"/>
      <c r="AW142" s="57">
        <v>6.2E-2</v>
      </c>
      <c r="AX142" s="57"/>
      <c r="AY142" s="57"/>
      <c r="AZ142" s="57"/>
      <c r="BA142" s="57">
        <v>0.1181</v>
      </c>
      <c r="BB142" s="57"/>
      <c r="BC142" s="57"/>
      <c r="BD142" s="57"/>
      <c r="BE142" s="57">
        <v>4.9200000000000001E-2</v>
      </c>
      <c r="BF142" s="57"/>
      <c r="BG142" s="57"/>
      <c r="BH142" s="57"/>
      <c r="BI142" s="57">
        <v>0.11119999999999999</v>
      </c>
      <c r="BJ142" s="57"/>
      <c r="BK142" s="57"/>
      <c r="BL142" s="57"/>
      <c r="BM142" s="57"/>
      <c r="BN142" s="57">
        <v>5.91E-2</v>
      </c>
      <c r="BO142" s="57">
        <v>5.3699999999999998E-2</v>
      </c>
      <c r="BP142" s="57">
        <v>6.2899999999999998E-2</v>
      </c>
      <c r="BQ142" s="57">
        <v>7.1199999999999999E-2</v>
      </c>
      <c r="BR142" s="57">
        <v>6.2700000000000006E-2</v>
      </c>
      <c r="BS142" s="57">
        <v>4.5100000000000001E-2</v>
      </c>
      <c r="BT142" s="57">
        <v>6.8199999999999997E-2</v>
      </c>
      <c r="BU142" s="57">
        <v>9.5000000000000001E-2</v>
      </c>
      <c r="BV142" s="57">
        <v>0.12180000000000001</v>
      </c>
      <c r="BW142" s="57">
        <v>0.1012</v>
      </c>
      <c r="BX142" s="57">
        <v>0.1244</v>
      </c>
      <c r="BY142" s="57">
        <v>0.15840000000000001</v>
      </c>
      <c r="BZ142" s="57">
        <v>5.04E-2</v>
      </c>
      <c r="CA142" s="57">
        <v>4.4699999999999997E-2</v>
      </c>
      <c r="CB142" s="57">
        <v>5.3499999999999999E-2</v>
      </c>
      <c r="CC142" s="57">
        <v>5.8999999999999997E-2</v>
      </c>
      <c r="CD142" s="57">
        <v>0.11310000000000001</v>
      </c>
      <c r="CE142" s="57">
        <v>9.4200000000000006E-2</v>
      </c>
      <c r="CF142" s="57">
        <v>0.11559999999999999</v>
      </c>
      <c r="CG142" s="57">
        <v>0.14499999999999999</v>
      </c>
      <c r="CH142" s="57"/>
      <c r="CI142" s="57">
        <v>5.3100000000000001E-2</v>
      </c>
      <c r="CJ142" s="57">
        <v>3.5200000000000002E-2</v>
      </c>
      <c r="CK142" s="57">
        <v>4.6199999999999998E-2</v>
      </c>
      <c r="CL142" s="57">
        <v>5.6000000000000001E-2</v>
      </c>
      <c r="CM142" s="57">
        <v>4.36E-2</v>
      </c>
      <c r="CN142" s="57">
        <v>2.3099999999999999E-2</v>
      </c>
      <c r="CO142" s="57">
        <v>4.3900000000000002E-2</v>
      </c>
      <c r="CP142" s="57">
        <v>5.5199999999999999E-2</v>
      </c>
      <c r="CQ142" s="57">
        <v>9.6699999999999994E-2</v>
      </c>
      <c r="CR142" s="57">
        <v>6.1699999999999998E-2</v>
      </c>
      <c r="CS142" s="57">
        <v>8.9800000000000005E-2</v>
      </c>
      <c r="CT142" s="57">
        <v>0.10780000000000001</v>
      </c>
      <c r="CU142" s="57">
        <v>4.6600000000000003E-2</v>
      </c>
      <c r="CV142" s="57">
        <v>3.2800000000000003E-2</v>
      </c>
      <c r="CW142" s="57">
        <v>4.0599999999999997E-2</v>
      </c>
      <c r="CX142" s="57">
        <v>4.9799999999999997E-2</v>
      </c>
      <c r="CY142" s="57">
        <v>9.0200000000000002E-2</v>
      </c>
      <c r="CZ142" s="57">
        <v>6.0499999999999998E-2</v>
      </c>
      <c r="DA142" s="57">
        <v>8.3699999999999997E-2</v>
      </c>
      <c r="DB142" s="57">
        <v>0.1011</v>
      </c>
      <c r="DC142" s="57"/>
      <c r="DD142" s="57">
        <v>5.8999999999999997E-2</v>
      </c>
      <c r="DE142" s="57">
        <v>5.3699999999999998E-2</v>
      </c>
      <c r="DF142" s="57">
        <v>6.2899999999999998E-2</v>
      </c>
      <c r="DG142" s="57">
        <v>7.1199999999999999E-2</v>
      </c>
      <c r="DH142" s="57">
        <v>6.4699999999999994E-2</v>
      </c>
      <c r="DI142" s="57">
        <v>5.4399999999999997E-2</v>
      </c>
      <c r="DJ142" s="57">
        <v>7.1099999999999997E-2</v>
      </c>
      <c r="DK142" s="57">
        <v>9.7600000000000006E-2</v>
      </c>
      <c r="DL142" s="57">
        <v>0.1237</v>
      </c>
      <c r="DM142" s="57">
        <v>0.1074</v>
      </c>
      <c r="DN142" s="57">
        <v>0.13039999999999999</v>
      </c>
      <c r="DO142" s="57">
        <v>0.1605</v>
      </c>
      <c r="DP142" s="57">
        <v>5.0200000000000002E-2</v>
      </c>
      <c r="DQ142" s="57">
        <v>4.4499999999999998E-2</v>
      </c>
      <c r="DR142" s="57">
        <v>5.2400000000000002E-2</v>
      </c>
      <c r="DS142" s="57">
        <v>6.0900000000000003E-2</v>
      </c>
      <c r="DT142" s="57">
        <v>0.1149</v>
      </c>
      <c r="DU142" s="57">
        <v>9.8500000000000004E-2</v>
      </c>
      <c r="DV142" s="57">
        <v>0.11799999999999999</v>
      </c>
      <c r="DW142" s="57">
        <v>0.1457</v>
      </c>
      <c r="DX142" s="57"/>
      <c r="DY142" s="57">
        <v>5.6000000000000001E-2</v>
      </c>
      <c r="DZ142" s="57"/>
      <c r="EA142" s="57"/>
      <c r="EB142" s="57"/>
      <c r="EC142" s="57">
        <v>5.5300000000000002E-2</v>
      </c>
      <c r="ED142" s="57"/>
      <c r="EE142" s="57"/>
      <c r="EF142" s="57"/>
      <c r="EG142" s="57">
        <v>0.1113</v>
      </c>
      <c r="EH142" s="57"/>
      <c r="EI142" s="57"/>
      <c r="EJ142" s="57"/>
      <c r="EK142" s="57">
        <v>4.1500000000000002E-2</v>
      </c>
      <c r="EL142" s="57"/>
      <c r="EM142" s="57"/>
      <c r="EN142" s="57"/>
      <c r="EO142" s="57">
        <v>9.6799999999999997E-2</v>
      </c>
      <c r="EP142" s="57"/>
      <c r="EQ142" s="57"/>
      <c r="ER142" s="57"/>
      <c r="ES142" s="105"/>
    </row>
    <row r="143" spans="2:149" s="55" customFormat="1" x14ac:dyDescent="0.2">
      <c r="B143" s="56">
        <v>41790</v>
      </c>
      <c r="C143" s="57">
        <v>5.8200000000000002E-2</v>
      </c>
      <c r="D143" s="57">
        <v>4.82E-2</v>
      </c>
      <c r="E143" s="57">
        <v>5.8000000000000003E-2</v>
      </c>
      <c r="F143" s="57">
        <v>6.6299999999999998E-2</v>
      </c>
      <c r="G143" s="57">
        <v>6.3500000000000001E-2</v>
      </c>
      <c r="H143" s="57">
        <v>4.5600000000000002E-2</v>
      </c>
      <c r="I143" s="57">
        <v>7.1400000000000005E-2</v>
      </c>
      <c r="J143" s="57">
        <v>9.8199999999999996E-2</v>
      </c>
      <c r="K143" s="57">
        <v>0.1216</v>
      </c>
      <c r="L143" s="57">
        <v>0.1027</v>
      </c>
      <c r="M143" s="57">
        <v>0.1235</v>
      </c>
      <c r="N143" s="57">
        <v>0.1608</v>
      </c>
      <c r="O143" s="57">
        <v>4.9599999999999998E-2</v>
      </c>
      <c r="P143" s="57">
        <v>4.02E-2</v>
      </c>
      <c r="Q143" s="57">
        <v>4.9000000000000002E-2</v>
      </c>
      <c r="R143" s="57">
        <v>5.79E-2</v>
      </c>
      <c r="S143" s="57">
        <v>0.113</v>
      </c>
      <c r="T143" s="57">
        <v>9.5399999999999999E-2</v>
      </c>
      <c r="U143" s="57">
        <v>0.1159</v>
      </c>
      <c r="V143" s="57">
        <v>0.1447</v>
      </c>
      <c r="W143" s="57"/>
      <c r="X143" s="57">
        <v>4.99E-2</v>
      </c>
      <c r="Y143" s="57">
        <v>4.41E-2</v>
      </c>
      <c r="Z143" s="57">
        <v>5.4899999999999997E-2</v>
      </c>
      <c r="AA143" s="57">
        <v>6.2300000000000001E-2</v>
      </c>
      <c r="AB143" s="57">
        <v>5.7200000000000001E-2</v>
      </c>
      <c r="AC143" s="57">
        <v>4.7100000000000003E-2</v>
      </c>
      <c r="AD143" s="57">
        <v>6.4299999999999996E-2</v>
      </c>
      <c r="AE143" s="57">
        <v>9.6500000000000002E-2</v>
      </c>
      <c r="AF143" s="57">
        <v>0.1071</v>
      </c>
      <c r="AG143" s="57">
        <v>9.2499999999999999E-2</v>
      </c>
      <c r="AH143" s="57">
        <v>0.1211</v>
      </c>
      <c r="AI143" s="57">
        <v>0.15570000000000001</v>
      </c>
      <c r="AJ143" s="57">
        <v>4.19E-2</v>
      </c>
      <c r="AK143" s="57">
        <v>3.3500000000000002E-2</v>
      </c>
      <c r="AL143" s="57">
        <v>4.48E-2</v>
      </c>
      <c r="AM143" s="57">
        <v>5.0999999999999997E-2</v>
      </c>
      <c r="AN143" s="57">
        <v>9.9099999999999994E-2</v>
      </c>
      <c r="AO143" s="57">
        <v>8.3099999999999993E-2</v>
      </c>
      <c r="AP143" s="57">
        <v>0.11269999999999999</v>
      </c>
      <c r="AQ143" s="57">
        <v>0.1457</v>
      </c>
      <c r="AR143" s="57"/>
      <c r="AS143" s="57">
        <v>5.57E-2</v>
      </c>
      <c r="AT143" s="57"/>
      <c r="AU143" s="57"/>
      <c r="AV143" s="57"/>
      <c r="AW143" s="57">
        <v>6.0999999999999999E-2</v>
      </c>
      <c r="AX143" s="57"/>
      <c r="AY143" s="57"/>
      <c r="AZ143" s="57"/>
      <c r="BA143" s="57">
        <v>0.1168</v>
      </c>
      <c r="BB143" s="57"/>
      <c r="BC143" s="57"/>
      <c r="BD143" s="57"/>
      <c r="BE143" s="57">
        <v>4.8800000000000003E-2</v>
      </c>
      <c r="BF143" s="57"/>
      <c r="BG143" s="57"/>
      <c r="BH143" s="57"/>
      <c r="BI143" s="57">
        <v>0.10979999999999999</v>
      </c>
      <c r="BJ143" s="57"/>
      <c r="BK143" s="57"/>
      <c r="BL143" s="57"/>
      <c r="BM143" s="57"/>
      <c r="BN143" s="57">
        <v>5.8999999999999997E-2</v>
      </c>
      <c r="BO143" s="57">
        <v>5.4899999999999997E-2</v>
      </c>
      <c r="BP143" s="57">
        <v>6.25E-2</v>
      </c>
      <c r="BQ143" s="57">
        <v>7.0199999999999999E-2</v>
      </c>
      <c r="BR143" s="57">
        <v>6.4100000000000004E-2</v>
      </c>
      <c r="BS143" s="57">
        <v>4.6899999999999997E-2</v>
      </c>
      <c r="BT143" s="57">
        <v>7.3899999999999993E-2</v>
      </c>
      <c r="BU143" s="57">
        <v>9.8500000000000004E-2</v>
      </c>
      <c r="BV143" s="57">
        <v>0.1231</v>
      </c>
      <c r="BW143" s="57">
        <v>0.1036</v>
      </c>
      <c r="BX143" s="57">
        <v>0.13020000000000001</v>
      </c>
      <c r="BY143" s="57">
        <v>0.1613</v>
      </c>
      <c r="BZ143" s="57">
        <v>5.0299999999999997E-2</v>
      </c>
      <c r="CA143" s="57">
        <v>4.5999999999999999E-2</v>
      </c>
      <c r="CB143" s="57">
        <v>5.33E-2</v>
      </c>
      <c r="CC143" s="57">
        <v>5.8400000000000001E-2</v>
      </c>
      <c r="CD143" s="57">
        <v>0.1144</v>
      </c>
      <c r="CE143" s="57">
        <v>9.6100000000000005E-2</v>
      </c>
      <c r="CF143" s="57">
        <v>0.1197</v>
      </c>
      <c r="CG143" s="57">
        <v>0.14460000000000001</v>
      </c>
      <c r="CH143" s="57"/>
      <c r="CI143" s="57">
        <v>5.3400000000000003E-2</v>
      </c>
      <c r="CJ143" s="57">
        <v>3.2399999999999998E-2</v>
      </c>
      <c r="CK143" s="57">
        <v>4.7100000000000003E-2</v>
      </c>
      <c r="CL143" s="57">
        <v>5.6000000000000001E-2</v>
      </c>
      <c r="CM143" s="57">
        <v>4.36E-2</v>
      </c>
      <c r="CN143" s="57">
        <v>2.76E-2</v>
      </c>
      <c r="CO143" s="57">
        <v>5.3400000000000003E-2</v>
      </c>
      <c r="CP143" s="57">
        <v>6.9500000000000006E-2</v>
      </c>
      <c r="CQ143" s="57">
        <v>9.7000000000000003E-2</v>
      </c>
      <c r="CR143" s="57">
        <v>6.5799999999999997E-2</v>
      </c>
      <c r="CS143" s="57">
        <v>0.10349999999999999</v>
      </c>
      <c r="CT143" s="57">
        <v>0.1206</v>
      </c>
      <c r="CU143" s="57">
        <v>4.6699999999999998E-2</v>
      </c>
      <c r="CV143" s="57">
        <v>2.7E-2</v>
      </c>
      <c r="CW143" s="57">
        <v>3.9600000000000003E-2</v>
      </c>
      <c r="CX143" s="57">
        <v>4.8800000000000003E-2</v>
      </c>
      <c r="CY143" s="57">
        <v>9.0300000000000005E-2</v>
      </c>
      <c r="CZ143" s="57">
        <v>6.2399999999999997E-2</v>
      </c>
      <c r="DA143" s="57">
        <v>9.6000000000000002E-2</v>
      </c>
      <c r="DB143" s="57">
        <v>0.1135</v>
      </c>
      <c r="DC143" s="57"/>
      <c r="DD143" s="57">
        <v>5.8900000000000001E-2</v>
      </c>
      <c r="DE143" s="57">
        <v>5.4899999999999997E-2</v>
      </c>
      <c r="DF143" s="57">
        <v>6.2799999999999995E-2</v>
      </c>
      <c r="DG143" s="57">
        <v>7.0699999999999999E-2</v>
      </c>
      <c r="DH143" s="57">
        <v>6.6699999999999995E-2</v>
      </c>
      <c r="DI143" s="57">
        <v>5.1400000000000001E-2</v>
      </c>
      <c r="DJ143" s="57">
        <v>7.5300000000000006E-2</v>
      </c>
      <c r="DK143" s="57">
        <v>9.9599999999999994E-2</v>
      </c>
      <c r="DL143" s="57">
        <v>0.12559999999999999</v>
      </c>
      <c r="DM143" s="57">
        <v>0.107</v>
      </c>
      <c r="DN143" s="57">
        <v>0.1394</v>
      </c>
      <c r="DO143" s="57">
        <v>0.16289999999999999</v>
      </c>
      <c r="DP143" s="57">
        <v>5.0099999999999999E-2</v>
      </c>
      <c r="DQ143" s="57">
        <v>4.5100000000000001E-2</v>
      </c>
      <c r="DR143" s="57">
        <v>5.3199999999999997E-2</v>
      </c>
      <c r="DS143" s="57">
        <v>6.0100000000000001E-2</v>
      </c>
      <c r="DT143" s="57">
        <v>0.1168</v>
      </c>
      <c r="DU143" s="57">
        <v>0.10050000000000001</v>
      </c>
      <c r="DV143" s="57">
        <v>0.1288</v>
      </c>
      <c r="DW143" s="57">
        <v>0.153</v>
      </c>
      <c r="DX143" s="57"/>
      <c r="DY143" s="57">
        <v>5.3800000000000001E-2</v>
      </c>
      <c r="DZ143" s="57"/>
      <c r="EA143" s="57"/>
      <c r="EB143" s="57"/>
      <c r="EC143" s="57">
        <v>4.4400000000000002E-2</v>
      </c>
      <c r="ED143" s="57"/>
      <c r="EE143" s="57"/>
      <c r="EF143" s="57"/>
      <c r="EG143" s="57">
        <v>9.8100000000000007E-2</v>
      </c>
      <c r="EH143" s="57"/>
      <c r="EI143" s="57"/>
      <c r="EJ143" s="57"/>
      <c r="EK143" s="57">
        <v>3.9399999999999998E-2</v>
      </c>
      <c r="EL143" s="57"/>
      <c r="EM143" s="57"/>
      <c r="EN143" s="57"/>
      <c r="EO143" s="57">
        <v>8.3699999999999997E-2</v>
      </c>
      <c r="EP143" s="57"/>
      <c r="EQ143" s="57"/>
      <c r="ER143" s="57"/>
      <c r="ES143" s="105"/>
    </row>
    <row r="144" spans="2:149" s="55" customFormat="1" x14ac:dyDescent="0.2">
      <c r="B144" s="56">
        <v>41820</v>
      </c>
      <c r="C144" s="57">
        <v>5.8000000000000003E-2</v>
      </c>
      <c r="D144" s="57">
        <v>4.8300000000000003E-2</v>
      </c>
      <c r="E144" s="57">
        <v>5.8000000000000003E-2</v>
      </c>
      <c r="F144" s="57">
        <v>6.6799999999999998E-2</v>
      </c>
      <c r="G144" s="57">
        <v>6.4699999999999994E-2</v>
      </c>
      <c r="H144" s="57">
        <v>4.7300000000000002E-2</v>
      </c>
      <c r="I144" s="57">
        <v>7.1800000000000003E-2</v>
      </c>
      <c r="J144" s="57">
        <v>9.9299999999999999E-2</v>
      </c>
      <c r="K144" s="57">
        <v>0.1227</v>
      </c>
      <c r="L144" s="57">
        <v>0.1014</v>
      </c>
      <c r="M144" s="57">
        <v>0.13109999999999999</v>
      </c>
      <c r="N144" s="57">
        <v>0.16250000000000001</v>
      </c>
      <c r="O144" s="57">
        <v>4.9399999999999999E-2</v>
      </c>
      <c r="P144" s="57">
        <v>4.2500000000000003E-2</v>
      </c>
      <c r="Q144" s="57">
        <v>4.9399999999999999E-2</v>
      </c>
      <c r="R144" s="57">
        <v>5.8099999999999999E-2</v>
      </c>
      <c r="S144" s="57">
        <v>0.1142</v>
      </c>
      <c r="T144" s="57">
        <v>9.3700000000000006E-2</v>
      </c>
      <c r="U144" s="57">
        <v>0.1198</v>
      </c>
      <c r="V144" s="57">
        <v>0.15310000000000001</v>
      </c>
      <c r="W144" s="57"/>
      <c r="X144" s="57">
        <v>4.9399999999999999E-2</v>
      </c>
      <c r="Y144" s="57">
        <v>4.4499999999999998E-2</v>
      </c>
      <c r="Z144" s="57">
        <v>5.4300000000000001E-2</v>
      </c>
      <c r="AA144" s="57">
        <v>6.3799999999999996E-2</v>
      </c>
      <c r="AB144" s="57">
        <v>5.4699999999999999E-2</v>
      </c>
      <c r="AC144" s="57">
        <v>4.7500000000000001E-2</v>
      </c>
      <c r="AD144" s="57">
        <v>6.59E-2</v>
      </c>
      <c r="AE144" s="57">
        <v>0.10100000000000001</v>
      </c>
      <c r="AF144" s="57">
        <v>0.104</v>
      </c>
      <c r="AG144" s="57">
        <v>9.4100000000000003E-2</v>
      </c>
      <c r="AH144" s="57">
        <v>0.121</v>
      </c>
      <c r="AI144" s="57">
        <v>0.16950000000000001</v>
      </c>
      <c r="AJ144" s="57">
        <v>4.1500000000000002E-2</v>
      </c>
      <c r="AK144" s="57">
        <v>3.5700000000000003E-2</v>
      </c>
      <c r="AL144" s="57">
        <v>4.6300000000000001E-2</v>
      </c>
      <c r="AM144" s="57">
        <v>5.6399999999999999E-2</v>
      </c>
      <c r="AN144" s="57">
        <v>9.6100000000000005E-2</v>
      </c>
      <c r="AO144" s="57">
        <v>8.6999999999999994E-2</v>
      </c>
      <c r="AP144" s="57">
        <v>0.11459999999999999</v>
      </c>
      <c r="AQ144" s="57">
        <v>0.161</v>
      </c>
      <c r="AR144" s="57"/>
      <c r="AS144" s="57">
        <v>5.5300000000000002E-2</v>
      </c>
      <c r="AT144" s="57"/>
      <c r="AU144" s="57"/>
      <c r="AV144" s="57"/>
      <c r="AW144" s="57">
        <v>5.8200000000000002E-2</v>
      </c>
      <c r="AX144" s="57"/>
      <c r="AY144" s="57"/>
      <c r="AZ144" s="57"/>
      <c r="BA144" s="57">
        <v>0.1135</v>
      </c>
      <c r="BB144" s="57"/>
      <c r="BC144" s="57"/>
      <c r="BD144" s="57"/>
      <c r="BE144" s="57">
        <v>4.8300000000000003E-2</v>
      </c>
      <c r="BF144" s="57"/>
      <c r="BG144" s="57"/>
      <c r="BH144" s="57"/>
      <c r="BI144" s="57">
        <v>0.1065</v>
      </c>
      <c r="BJ144" s="57"/>
      <c r="BK144" s="57"/>
      <c r="BL144" s="57"/>
      <c r="BM144" s="57"/>
      <c r="BN144" s="57">
        <v>5.8799999999999998E-2</v>
      </c>
      <c r="BO144" s="57">
        <v>5.5100000000000003E-2</v>
      </c>
      <c r="BP144" s="57">
        <v>6.2100000000000002E-2</v>
      </c>
      <c r="BQ144" s="57">
        <v>6.9699999999999998E-2</v>
      </c>
      <c r="BR144" s="57">
        <v>6.5799999999999997E-2</v>
      </c>
      <c r="BS144" s="57">
        <v>4.7800000000000002E-2</v>
      </c>
      <c r="BT144" s="57">
        <v>7.5800000000000006E-2</v>
      </c>
      <c r="BU144" s="57">
        <v>9.8299999999999998E-2</v>
      </c>
      <c r="BV144" s="57">
        <v>0.1246</v>
      </c>
      <c r="BW144" s="57">
        <v>0.1027</v>
      </c>
      <c r="BX144" s="57">
        <v>0.13469999999999999</v>
      </c>
      <c r="BY144" s="57">
        <v>0.16070000000000001</v>
      </c>
      <c r="BZ144" s="57">
        <v>5.0200000000000002E-2</v>
      </c>
      <c r="CA144" s="57">
        <v>4.5499999999999999E-2</v>
      </c>
      <c r="CB144" s="57">
        <v>5.28E-2</v>
      </c>
      <c r="CC144" s="57">
        <v>5.8099999999999999E-2</v>
      </c>
      <c r="CD144" s="57">
        <v>0.11600000000000001</v>
      </c>
      <c r="CE144" s="57">
        <v>9.4700000000000006E-2</v>
      </c>
      <c r="CF144" s="57">
        <v>0.12429999999999999</v>
      </c>
      <c r="CG144" s="57">
        <v>0.1462</v>
      </c>
      <c r="CH144" s="57"/>
      <c r="CI144" s="57">
        <v>5.3499999999999999E-2</v>
      </c>
      <c r="CJ144" s="57">
        <v>3.0800000000000001E-2</v>
      </c>
      <c r="CK144" s="57">
        <v>4.7800000000000002E-2</v>
      </c>
      <c r="CL144" s="57">
        <v>5.6500000000000002E-2</v>
      </c>
      <c r="CM144" s="57">
        <v>4.2000000000000003E-2</v>
      </c>
      <c r="CN144" s="57">
        <v>2.53E-2</v>
      </c>
      <c r="CO144" s="57">
        <v>4.9000000000000002E-2</v>
      </c>
      <c r="CP144" s="57">
        <v>6.5600000000000006E-2</v>
      </c>
      <c r="CQ144" s="57">
        <v>9.5500000000000002E-2</v>
      </c>
      <c r="CR144" s="57">
        <v>6.7799999999999999E-2</v>
      </c>
      <c r="CS144" s="57">
        <v>9.5600000000000004E-2</v>
      </c>
      <c r="CT144" s="57">
        <v>0.1205</v>
      </c>
      <c r="CU144" s="57">
        <v>4.6800000000000001E-2</v>
      </c>
      <c r="CV144" s="57">
        <v>2.5100000000000001E-2</v>
      </c>
      <c r="CW144" s="57">
        <v>4.2099999999999999E-2</v>
      </c>
      <c r="CX144" s="57">
        <v>4.8899999999999999E-2</v>
      </c>
      <c r="CY144" s="57">
        <v>8.8800000000000004E-2</v>
      </c>
      <c r="CZ144" s="57">
        <v>6.3100000000000003E-2</v>
      </c>
      <c r="DA144" s="57">
        <v>8.8599999999999998E-2</v>
      </c>
      <c r="DB144" s="57">
        <v>0.1095</v>
      </c>
      <c r="DC144" s="57"/>
      <c r="DD144" s="57">
        <v>5.8799999999999998E-2</v>
      </c>
      <c r="DE144" s="57">
        <v>5.4600000000000003E-2</v>
      </c>
      <c r="DF144" s="57">
        <v>6.2600000000000003E-2</v>
      </c>
      <c r="DG144" s="57">
        <v>6.9400000000000003E-2</v>
      </c>
      <c r="DH144" s="57">
        <v>6.8900000000000003E-2</v>
      </c>
      <c r="DI144" s="57">
        <v>5.0500000000000003E-2</v>
      </c>
      <c r="DJ144" s="57">
        <v>7.8299999999999995E-2</v>
      </c>
      <c r="DK144" s="57">
        <v>0.1</v>
      </c>
      <c r="DL144" s="57">
        <v>0.12770000000000001</v>
      </c>
      <c r="DM144" s="57">
        <v>0.1084</v>
      </c>
      <c r="DN144" s="57">
        <v>0.13900000000000001</v>
      </c>
      <c r="DO144" s="57">
        <v>0.1651</v>
      </c>
      <c r="DP144" s="57">
        <v>5.0099999999999999E-2</v>
      </c>
      <c r="DQ144" s="57">
        <v>4.5400000000000003E-2</v>
      </c>
      <c r="DR144" s="57">
        <v>5.28E-2</v>
      </c>
      <c r="DS144" s="57">
        <v>6.0999999999999999E-2</v>
      </c>
      <c r="DT144" s="57">
        <v>0.11890000000000001</v>
      </c>
      <c r="DU144" s="57">
        <v>0.10249999999999999</v>
      </c>
      <c r="DV144" s="57">
        <v>0.129</v>
      </c>
      <c r="DW144" s="57">
        <v>0.1555</v>
      </c>
      <c r="DX144" s="57"/>
      <c r="DY144" s="57">
        <v>5.16E-2</v>
      </c>
      <c r="DZ144" s="57"/>
      <c r="EA144" s="57"/>
      <c r="EB144" s="57"/>
      <c r="EC144" s="57">
        <v>3.1099999999999999E-2</v>
      </c>
      <c r="ED144" s="57"/>
      <c r="EE144" s="57"/>
      <c r="EF144" s="57"/>
      <c r="EG144" s="57">
        <v>8.2699999999999996E-2</v>
      </c>
      <c r="EH144" s="57"/>
      <c r="EI144" s="57"/>
      <c r="EJ144" s="57"/>
      <c r="EK144" s="57">
        <v>3.73E-2</v>
      </c>
      <c r="EL144" s="57"/>
      <c r="EM144" s="57"/>
      <c r="EN144" s="57"/>
      <c r="EO144" s="57">
        <v>6.8400000000000002E-2</v>
      </c>
      <c r="EP144" s="57"/>
      <c r="EQ144" s="57"/>
      <c r="ER144" s="57"/>
      <c r="ES144" s="105"/>
    </row>
    <row r="145" spans="2:149" s="55" customFormat="1" x14ac:dyDescent="0.2">
      <c r="B145" s="56">
        <v>41851</v>
      </c>
      <c r="C145" s="57">
        <v>5.79E-2</v>
      </c>
      <c r="D145" s="57">
        <v>4.9000000000000002E-2</v>
      </c>
      <c r="E145" s="57">
        <v>5.8900000000000001E-2</v>
      </c>
      <c r="F145" s="57">
        <v>6.6799999999999998E-2</v>
      </c>
      <c r="G145" s="57">
        <v>6.6400000000000001E-2</v>
      </c>
      <c r="H145" s="57">
        <v>4.6899999999999997E-2</v>
      </c>
      <c r="I145" s="57">
        <v>7.3099999999999998E-2</v>
      </c>
      <c r="J145" s="57">
        <v>0.1018</v>
      </c>
      <c r="K145" s="57">
        <v>0.12429999999999999</v>
      </c>
      <c r="L145" s="57">
        <v>0.10390000000000001</v>
      </c>
      <c r="M145" s="57">
        <v>0.1343</v>
      </c>
      <c r="N145" s="57">
        <v>0.16259999999999999</v>
      </c>
      <c r="O145" s="57">
        <v>4.9399999999999999E-2</v>
      </c>
      <c r="P145" s="57">
        <v>4.3400000000000001E-2</v>
      </c>
      <c r="Q145" s="57">
        <v>5.04E-2</v>
      </c>
      <c r="R145" s="57">
        <v>5.8299999999999998E-2</v>
      </c>
      <c r="S145" s="57">
        <v>0.1158</v>
      </c>
      <c r="T145" s="57">
        <v>9.2100000000000001E-2</v>
      </c>
      <c r="U145" s="57">
        <v>0.124</v>
      </c>
      <c r="V145" s="57">
        <v>0.15329999999999999</v>
      </c>
      <c r="W145" s="57"/>
      <c r="X145" s="57">
        <v>0.05</v>
      </c>
      <c r="Y145" s="57">
        <v>4.4900000000000002E-2</v>
      </c>
      <c r="Z145" s="57">
        <v>5.4800000000000001E-2</v>
      </c>
      <c r="AA145" s="57">
        <v>6.4100000000000004E-2</v>
      </c>
      <c r="AB145" s="57">
        <v>5.3100000000000001E-2</v>
      </c>
      <c r="AC145" s="57">
        <v>4.4200000000000003E-2</v>
      </c>
      <c r="AD145" s="57">
        <v>5.62E-2</v>
      </c>
      <c r="AE145" s="57">
        <v>9.4399999999999998E-2</v>
      </c>
      <c r="AF145" s="57">
        <v>0.10299999999999999</v>
      </c>
      <c r="AG145" s="57">
        <v>9.9599999999999994E-2</v>
      </c>
      <c r="AH145" s="57">
        <v>0.1203</v>
      </c>
      <c r="AI145" s="57">
        <v>0.1716</v>
      </c>
      <c r="AJ145" s="57">
        <v>4.2099999999999999E-2</v>
      </c>
      <c r="AK145" s="57">
        <v>3.6900000000000002E-2</v>
      </c>
      <c r="AL145" s="57">
        <v>4.7300000000000002E-2</v>
      </c>
      <c r="AM145" s="57">
        <v>6.1199999999999997E-2</v>
      </c>
      <c r="AN145" s="57">
        <v>9.5200000000000007E-2</v>
      </c>
      <c r="AO145" s="57">
        <v>8.4400000000000003E-2</v>
      </c>
      <c r="AP145" s="57">
        <v>0.1046</v>
      </c>
      <c r="AQ145" s="57">
        <v>0.16300000000000001</v>
      </c>
      <c r="AR145" s="57"/>
      <c r="AS145" s="57">
        <v>5.5E-2</v>
      </c>
      <c r="AT145" s="57"/>
      <c r="AU145" s="57"/>
      <c r="AV145" s="57"/>
      <c r="AW145" s="57">
        <v>5.4699999999999999E-2</v>
      </c>
      <c r="AX145" s="57"/>
      <c r="AY145" s="57"/>
      <c r="AZ145" s="57"/>
      <c r="BA145" s="57">
        <v>0.10970000000000001</v>
      </c>
      <c r="BB145" s="57"/>
      <c r="BC145" s="57"/>
      <c r="BD145" s="57"/>
      <c r="BE145" s="57">
        <v>4.7899999999999998E-2</v>
      </c>
      <c r="BF145" s="57"/>
      <c r="BG145" s="57"/>
      <c r="BH145" s="57"/>
      <c r="BI145" s="57">
        <v>0.1026</v>
      </c>
      <c r="BJ145" s="57"/>
      <c r="BK145" s="57"/>
      <c r="BL145" s="57"/>
      <c r="BM145" s="57"/>
      <c r="BN145" s="57">
        <v>5.8700000000000002E-2</v>
      </c>
      <c r="BO145" s="57">
        <v>5.5100000000000003E-2</v>
      </c>
      <c r="BP145" s="57">
        <v>6.2199999999999998E-2</v>
      </c>
      <c r="BQ145" s="57">
        <v>6.9099999999999995E-2</v>
      </c>
      <c r="BR145" s="57">
        <v>6.7699999999999996E-2</v>
      </c>
      <c r="BS145" s="57">
        <v>4.8300000000000003E-2</v>
      </c>
      <c r="BT145" s="57">
        <v>7.8799999999999995E-2</v>
      </c>
      <c r="BU145" s="57">
        <v>0.1018</v>
      </c>
      <c r="BV145" s="57">
        <v>0.1265</v>
      </c>
      <c r="BW145" s="57">
        <v>0.1061</v>
      </c>
      <c r="BX145" s="57">
        <v>0.13869999999999999</v>
      </c>
      <c r="BY145" s="57">
        <v>0.16039999999999999</v>
      </c>
      <c r="BZ145" s="57">
        <v>5.0200000000000002E-2</v>
      </c>
      <c r="CA145" s="57">
        <v>4.5499999999999999E-2</v>
      </c>
      <c r="CB145" s="57">
        <v>5.2400000000000002E-2</v>
      </c>
      <c r="CC145" s="57">
        <v>5.8099999999999999E-2</v>
      </c>
      <c r="CD145" s="57">
        <v>0.1179</v>
      </c>
      <c r="CE145" s="57">
        <v>9.7799999999999998E-2</v>
      </c>
      <c r="CF145" s="57">
        <v>0.12870000000000001</v>
      </c>
      <c r="CG145" s="57">
        <v>0.15040000000000001</v>
      </c>
      <c r="CH145" s="57"/>
      <c r="CI145" s="57">
        <v>5.3699999999999998E-2</v>
      </c>
      <c r="CJ145" s="57">
        <v>3.6900000000000002E-2</v>
      </c>
      <c r="CK145" s="57">
        <v>4.8300000000000003E-2</v>
      </c>
      <c r="CL145" s="57">
        <v>5.62E-2</v>
      </c>
      <c r="CM145" s="57">
        <v>4.2099999999999999E-2</v>
      </c>
      <c r="CN145" s="57">
        <v>2.4E-2</v>
      </c>
      <c r="CO145" s="57">
        <v>4.4400000000000002E-2</v>
      </c>
      <c r="CP145" s="57">
        <v>5.1799999999999999E-2</v>
      </c>
      <c r="CQ145" s="57">
        <v>9.5799999999999996E-2</v>
      </c>
      <c r="CR145" s="57">
        <v>6.5500000000000003E-2</v>
      </c>
      <c r="CS145" s="57">
        <v>9.11E-2</v>
      </c>
      <c r="CT145" s="57">
        <v>0.109</v>
      </c>
      <c r="CU145" s="57">
        <v>4.6899999999999997E-2</v>
      </c>
      <c r="CV145" s="57">
        <v>2.64E-2</v>
      </c>
      <c r="CW145" s="57">
        <v>4.3400000000000001E-2</v>
      </c>
      <c r="CX145" s="57">
        <v>4.8800000000000003E-2</v>
      </c>
      <c r="CY145" s="57">
        <v>8.8999999999999996E-2</v>
      </c>
      <c r="CZ145" s="57">
        <v>6.1199999999999997E-2</v>
      </c>
      <c r="DA145" s="57">
        <v>8.4400000000000003E-2</v>
      </c>
      <c r="DB145" s="57">
        <v>0.1021</v>
      </c>
      <c r="DC145" s="57"/>
      <c r="DD145" s="57">
        <v>5.8799999999999998E-2</v>
      </c>
      <c r="DE145" s="57">
        <v>5.5100000000000003E-2</v>
      </c>
      <c r="DF145" s="57">
        <v>6.2199999999999998E-2</v>
      </c>
      <c r="DG145" s="57">
        <v>6.9000000000000006E-2</v>
      </c>
      <c r="DH145" s="57">
        <v>7.0999999999999994E-2</v>
      </c>
      <c r="DI145" s="57">
        <v>5.1799999999999999E-2</v>
      </c>
      <c r="DJ145" s="57">
        <v>8.0199999999999994E-2</v>
      </c>
      <c r="DK145" s="57">
        <v>0.1019</v>
      </c>
      <c r="DL145" s="57">
        <v>0.1298</v>
      </c>
      <c r="DM145" s="57">
        <v>0.1134</v>
      </c>
      <c r="DN145" s="57">
        <v>0.1457</v>
      </c>
      <c r="DO145" s="57">
        <v>0.17080000000000001</v>
      </c>
      <c r="DP145" s="57">
        <v>5.0099999999999999E-2</v>
      </c>
      <c r="DQ145" s="57">
        <v>4.5199999999999997E-2</v>
      </c>
      <c r="DR145" s="57">
        <v>5.3199999999999997E-2</v>
      </c>
      <c r="DS145" s="57">
        <v>6.0400000000000002E-2</v>
      </c>
      <c r="DT145" s="57">
        <v>0.1211</v>
      </c>
      <c r="DU145" s="57">
        <v>0.1069</v>
      </c>
      <c r="DV145" s="57">
        <v>0.1361</v>
      </c>
      <c r="DW145" s="57">
        <v>0.16</v>
      </c>
      <c r="DX145" s="57"/>
      <c r="DY145" s="57" t="e">
        <v>#N/A</v>
      </c>
      <c r="DZ145" s="57" t="e">
        <v>#N/A</v>
      </c>
      <c r="EA145" s="57" t="e">
        <v>#N/A</v>
      </c>
      <c r="EB145" s="57" t="e">
        <v>#N/A</v>
      </c>
      <c r="EC145" s="57" t="e">
        <v>#N/A</v>
      </c>
      <c r="ED145" s="57" t="e">
        <v>#N/A</v>
      </c>
      <c r="EE145" s="57" t="e">
        <v>#N/A</v>
      </c>
      <c r="EF145" s="57" t="e">
        <v>#N/A</v>
      </c>
      <c r="EG145" s="57" t="e">
        <v>#N/A</v>
      </c>
      <c r="EH145" s="57" t="e">
        <v>#N/A</v>
      </c>
      <c r="EI145" s="57" t="e">
        <v>#N/A</v>
      </c>
      <c r="EJ145" s="57" t="e">
        <v>#N/A</v>
      </c>
      <c r="EK145" s="57" t="e">
        <v>#N/A</v>
      </c>
      <c r="EL145" s="57" t="e">
        <v>#N/A</v>
      </c>
      <c r="EM145" s="57" t="e">
        <v>#N/A</v>
      </c>
      <c r="EN145" s="57" t="e">
        <v>#N/A</v>
      </c>
      <c r="EO145" s="57" t="e">
        <v>#N/A</v>
      </c>
      <c r="EP145" s="57" t="e">
        <v>#N/A</v>
      </c>
      <c r="EQ145" s="57" t="e">
        <v>#N/A</v>
      </c>
      <c r="ER145" s="57" t="e">
        <v>#N/A</v>
      </c>
      <c r="ES145" s="105"/>
    </row>
    <row r="146" spans="2:149" s="55" customFormat="1" x14ac:dyDescent="0.2">
      <c r="B146" s="56">
        <v>41882</v>
      </c>
      <c r="C146" s="57">
        <v>5.7799999999999997E-2</v>
      </c>
      <c r="D146" s="57">
        <v>4.9399999999999999E-2</v>
      </c>
      <c r="E146" s="57">
        <v>5.9400000000000001E-2</v>
      </c>
      <c r="F146" s="57">
        <v>6.6199999999999995E-2</v>
      </c>
      <c r="G146" s="57">
        <v>6.8599999999999994E-2</v>
      </c>
      <c r="H146" s="57">
        <v>4.82E-2</v>
      </c>
      <c r="I146" s="57">
        <v>7.4200000000000002E-2</v>
      </c>
      <c r="J146" s="57">
        <v>0.1014</v>
      </c>
      <c r="K146" s="57">
        <v>0.12640000000000001</v>
      </c>
      <c r="L146" s="57">
        <v>0.1036</v>
      </c>
      <c r="M146" s="57">
        <v>0.1366</v>
      </c>
      <c r="N146" s="57">
        <v>0.16850000000000001</v>
      </c>
      <c r="O146" s="57">
        <v>4.9399999999999999E-2</v>
      </c>
      <c r="P146" s="57">
        <v>4.3200000000000002E-2</v>
      </c>
      <c r="Q146" s="57">
        <v>5.0999999999999997E-2</v>
      </c>
      <c r="R146" s="57">
        <v>5.8000000000000003E-2</v>
      </c>
      <c r="S146" s="57">
        <v>0.11799999999999999</v>
      </c>
      <c r="T146" s="57">
        <v>9.2799999999999994E-2</v>
      </c>
      <c r="U146" s="57">
        <v>0.1258</v>
      </c>
      <c r="V146" s="57">
        <v>0.15540000000000001</v>
      </c>
      <c r="W146" s="57"/>
      <c r="X146" s="57">
        <v>5.0599999999999999E-2</v>
      </c>
      <c r="Y146" s="57">
        <v>4.6600000000000003E-2</v>
      </c>
      <c r="Z146" s="57">
        <v>5.5199999999999999E-2</v>
      </c>
      <c r="AA146" s="57">
        <v>6.4000000000000001E-2</v>
      </c>
      <c r="AB146" s="57">
        <v>5.1999999999999998E-2</v>
      </c>
      <c r="AC146" s="57">
        <v>4.0599999999999997E-2</v>
      </c>
      <c r="AD146" s="57">
        <v>5.7000000000000002E-2</v>
      </c>
      <c r="AE146" s="57">
        <v>9.5100000000000004E-2</v>
      </c>
      <c r="AF146" s="57">
        <v>0.1026</v>
      </c>
      <c r="AG146" s="57">
        <v>9.9099999999999994E-2</v>
      </c>
      <c r="AH146" s="57">
        <v>0.121</v>
      </c>
      <c r="AI146" s="57">
        <v>0.16880000000000001</v>
      </c>
      <c r="AJ146" s="57">
        <v>4.2799999999999998E-2</v>
      </c>
      <c r="AK146" s="57">
        <v>3.7499999999999999E-2</v>
      </c>
      <c r="AL146" s="57">
        <v>4.7199999999999999E-2</v>
      </c>
      <c r="AM146" s="57">
        <v>6.0299999999999999E-2</v>
      </c>
      <c r="AN146" s="57">
        <v>9.4799999999999995E-2</v>
      </c>
      <c r="AO146" s="57">
        <v>8.7800000000000003E-2</v>
      </c>
      <c r="AP146" s="57">
        <v>0.1143</v>
      </c>
      <c r="AQ146" s="57">
        <v>0.15540000000000001</v>
      </c>
      <c r="AR146" s="57"/>
      <c r="AS146" s="57">
        <v>5.4699999999999999E-2</v>
      </c>
      <c r="AT146" s="57"/>
      <c r="AU146" s="57"/>
      <c r="AV146" s="57"/>
      <c r="AW146" s="57">
        <v>5.1200000000000002E-2</v>
      </c>
      <c r="AX146" s="57"/>
      <c r="AY146" s="57"/>
      <c r="AZ146" s="57"/>
      <c r="BA146" s="57">
        <v>0.106</v>
      </c>
      <c r="BB146" s="57"/>
      <c r="BC146" s="57"/>
      <c r="BD146" s="57"/>
      <c r="BE146" s="57">
        <v>4.7500000000000001E-2</v>
      </c>
      <c r="BF146" s="57"/>
      <c r="BG146" s="57"/>
      <c r="BH146" s="57"/>
      <c r="BI146" s="57">
        <v>9.8699999999999996E-2</v>
      </c>
      <c r="BJ146" s="57"/>
      <c r="BK146" s="57"/>
      <c r="BL146" s="57"/>
      <c r="BM146" s="57"/>
      <c r="BN146" s="57">
        <v>5.8500000000000003E-2</v>
      </c>
      <c r="BO146" s="57">
        <v>5.4800000000000001E-2</v>
      </c>
      <c r="BP146" s="57">
        <v>6.1899999999999997E-2</v>
      </c>
      <c r="BQ146" s="57">
        <v>6.8699999999999997E-2</v>
      </c>
      <c r="BR146" s="57">
        <v>7.0300000000000001E-2</v>
      </c>
      <c r="BS146" s="57">
        <v>5.21E-2</v>
      </c>
      <c r="BT146" s="57">
        <v>7.9899999999999999E-2</v>
      </c>
      <c r="BU146" s="57">
        <v>0.1023</v>
      </c>
      <c r="BV146" s="57">
        <v>0.1288</v>
      </c>
      <c r="BW146" s="57">
        <v>0.10829999999999999</v>
      </c>
      <c r="BX146" s="57">
        <v>0.1401</v>
      </c>
      <c r="BY146" s="57">
        <v>0.1633</v>
      </c>
      <c r="BZ146" s="57">
        <v>0.05</v>
      </c>
      <c r="CA146" s="57">
        <v>4.58E-2</v>
      </c>
      <c r="CB146" s="57">
        <v>5.2200000000000003E-2</v>
      </c>
      <c r="CC146" s="57">
        <v>5.7799999999999997E-2</v>
      </c>
      <c r="CD146" s="57">
        <v>0.1203</v>
      </c>
      <c r="CE146" s="57">
        <v>0.1007</v>
      </c>
      <c r="CF146" s="57">
        <v>0.12920000000000001</v>
      </c>
      <c r="CG146" s="57">
        <v>0.155</v>
      </c>
      <c r="CH146" s="57"/>
      <c r="CI146" s="57">
        <v>5.3600000000000002E-2</v>
      </c>
      <c r="CJ146" s="57">
        <v>4.1599999999999998E-2</v>
      </c>
      <c r="CK146" s="57">
        <v>4.8599999999999997E-2</v>
      </c>
      <c r="CL146" s="57">
        <v>5.6099999999999997E-2</v>
      </c>
      <c r="CM146" s="57">
        <v>4.4699999999999997E-2</v>
      </c>
      <c r="CN146" s="57">
        <v>2.3599999999999999E-2</v>
      </c>
      <c r="CO146" s="57">
        <v>4.1399999999999999E-2</v>
      </c>
      <c r="CP146" s="57">
        <v>5.3400000000000003E-2</v>
      </c>
      <c r="CQ146" s="57">
        <v>9.8199999999999996E-2</v>
      </c>
      <c r="CR146" s="57">
        <v>6.6199999999999995E-2</v>
      </c>
      <c r="CS146" s="57">
        <v>9.6100000000000005E-2</v>
      </c>
      <c r="CT146" s="57">
        <v>0.1128</v>
      </c>
      <c r="CU146" s="57">
        <v>4.6699999999999998E-2</v>
      </c>
      <c r="CV146" s="57">
        <v>3.1899999999999998E-2</v>
      </c>
      <c r="CW146" s="57">
        <v>4.5499999999999999E-2</v>
      </c>
      <c r="CX146" s="57">
        <v>4.9599999999999998E-2</v>
      </c>
      <c r="CY146" s="57">
        <v>9.1300000000000006E-2</v>
      </c>
      <c r="CZ146" s="57">
        <v>6.2600000000000003E-2</v>
      </c>
      <c r="DA146" s="57">
        <v>8.9099999999999999E-2</v>
      </c>
      <c r="DB146" s="57">
        <v>0.10489999999999999</v>
      </c>
      <c r="DC146" s="57"/>
      <c r="DD146" s="57">
        <v>5.8799999999999998E-2</v>
      </c>
      <c r="DE146" s="57">
        <v>5.4699999999999999E-2</v>
      </c>
      <c r="DF146" s="57">
        <v>6.1800000000000001E-2</v>
      </c>
      <c r="DG146" s="57">
        <v>6.7699999999999996E-2</v>
      </c>
      <c r="DH146" s="57">
        <v>7.3400000000000007E-2</v>
      </c>
      <c r="DI146" s="57">
        <v>5.6099999999999997E-2</v>
      </c>
      <c r="DJ146" s="57">
        <v>8.1600000000000006E-2</v>
      </c>
      <c r="DK146" s="57">
        <v>0.10539999999999999</v>
      </c>
      <c r="DL146" s="57">
        <v>0.13220000000000001</v>
      </c>
      <c r="DM146" s="57">
        <v>0.11550000000000001</v>
      </c>
      <c r="DN146" s="57">
        <v>0.14649999999999999</v>
      </c>
      <c r="DO146" s="57">
        <v>0.1699</v>
      </c>
      <c r="DP146" s="57">
        <v>5.0099999999999999E-2</v>
      </c>
      <c r="DQ146" s="57">
        <v>4.5199999999999997E-2</v>
      </c>
      <c r="DR146" s="57">
        <v>5.1999999999999998E-2</v>
      </c>
      <c r="DS146" s="57">
        <v>5.9200000000000003E-2</v>
      </c>
      <c r="DT146" s="57">
        <v>0.1235</v>
      </c>
      <c r="DU146" s="57">
        <v>0.1105</v>
      </c>
      <c r="DV146" s="57">
        <v>0.1368</v>
      </c>
      <c r="DW146" s="57">
        <v>0.16159999999999999</v>
      </c>
      <c r="DX146" s="57"/>
      <c r="DY146" s="57" t="e">
        <v>#N/A</v>
      </c>
      <c r="DZ146" s="57" t="e">
        <v>#N/A</v>
      </c>
      <c r="EA146" s="57" t="e">
        <v>#N/A</v>
      </c>
      <c r="EB146" s="57" t="e">
        <v>#N/A</v>
      </c>
      <c r="EC146" s="57" t="e">
        <v>#N/A</v>
      </c>
      <c r="ED146" s="57" t="e">
        <v>#N/A</v>
      </c>
      <c r="EE146" s="57" t="e">
        <v>#N/A</v>
      </c>
      <c r="EF146" s="57" t="e">
        <v>#N/A</v>
      </c>
      <c r="EG146" s="57" t="e">
        <v>#N/A</v>
      </c>
      <c r="EH146" s="57" t="e">
        <v>#N/A</v>
      </c>
      <c r="EI146" s="57" t="e">
        <v>#N/A</v>
      </c>
      <c r="EJ146" s="57" t="e">
        <v>#N/A</v>
      </c>
      <c r="EK146" s="57" t="e">
        <v>#N/A</v>
      </c>
      <c r="EL146" s="57" t="e">
        <v>#N/A</v>
      </c>
      <c r="EM146" s="57" t="e">
        <v>#N/A</v>
      </c>
      <c r="EN146" s="57" t="e">
        <v>#N/A</v>
      </c>
      <c r="EO146" s="57" t="e">
        <v>#N/A</v>
      </c>
      <c r="EP146" s="57" t="e">
        <v>#N/A</v>
      </c>
      <c r="EQ146" s="57" t="e">
        <v>#N/A</v>
      </c>
      <c r="ER146" s="57" t="e">
        <v>#N/A</v>
      </c>
      <c r="ES146" s="105"/>
    </row>
    <row r="147" spans="2:149" s="55" customFormat="1" x14ac:dyDescent="0.2">
      <c r="B147" s="56">
        <v>41912</v>
      </c>
      <c r="C147" s="57">
        <v>5.7700000000000001E-2</v>
      </c>
      <c r="D147" s="57">
        <v>4.9099999999999998E-2</v>
      </c>
      <c r="E147" s="57">
        <v>5.8500000000000003E-2</v>
      </c>
      <c r="F147" s="57">
        <v>6.5699999999999995E-2</v>
      </c>
      <c r="G147" s="57">
        <v>7.1099999999999997E-2</v>
      </c>
      <c r="H147" s="57">
        <v>0.05</v>
      </c>
      <c r="I147" s="57">
        <v>7.4099999999999999E-2</v>
      </c>
      <c r="J147" s="57">
        <v>0.1071</v>
      </c>
      <c r="K147" s="57">
        <v>0.12870000000000001</v>
      </c>
      <c r="L147" s="57">
        <v>0.1061</v>
      </c>
      <c r="M147" s="57">
        <v>0.13650000000000001</v>
      </c>
      <c r="N147" s="57">
        <v>0.17130000000000001</v>
      </c>
      <c r="O147" s="57">
        <v>4.9299999999999997E-2</v>
      </c>
      <c r="P147" s="57">
        <v>4.2700000000000002E-2</v>
      </c>
      <c r="Q147" s="57">
        <v>5.0700000000000002E-2</v>
      </c>
      <c r="R147" s="57">
        <v>5.8099999999999999E-2</v>
      </c>
      <c r="S147" s="57">
        <v>0.1203</v>
      </c>
      <c r="T147" s="57">
        <v>9.35E-2</v>
      </c>
      <c r="U147" s="57">
        <v>0.1278</v>
      </c>
      <c r="V147" s="57">
        <v>0.16159999999999999</v>
      </c>
      <c r="W147" s="57"/>
      <c r="X147" s="57">
        <v>5.11E-2</v>
      </c>
      <c r="Y147" s="57">
        <v>4.5699999999999998E-2</v>
      </c>
      <c r="Z147" s="57">
        <v>5.5399999999999998E-2</v>
      </c>
      <c r="AA147" s="57">
        <v>6.3600000000000004E-2</v>
      </c>
      <c r="AB147" s="57">
        <v>5.2200000000000003E-2</v>
      </c>
      <c r="AC147" s="57">
        <v>3.8399999999999997E-2</v>
      </c>
      <c r="AD147" s="57">
        <v>5.7500000000000002E-2</v>
      </c>
      <c r="AE147" s="57">
        <v>0.1077</v>
      </c>
      <c r="AF147" s="57">
        <v>0.1033</v>
      </c>
      <c r="AG147" s="57">
        <v>9.69E-2</v>
      </c>
      <c r="AH147" s="57">
        <v>0.1215</v>
      </c>
      <c r="AI147" s="57">
        <v>0.17</v>
      </c>
      <c r="AJ147" s="57">
        <v>4.3400000000000001E-2</v>
      </c>
      <c r="AK147" s="57">
        <v>3.7900000000000003E-2</v>
      </c>
      <c r="AL147" s="57">
        <v>4.6399999999999997E-2</v>
      </c>
      <c r="AM147" s="57">
        <v>5.8999999999999997E-2</v>
      </c>
      <c r="AN147" s="57">
        <v>9.5600000000000004E-2</v>
      </c>
      <c r="AO147" s="57">
        <v>8.4699999999999998E-2</v>
      </c>
      <c r="AP147" s="57">
        <v>0.11459999999999999</v>
      </c>
      <c r="AQ147" s="57">
        <v>0.16159999999999999</v>
      </c>
      <c r="AR147" s="57"/>
      <c r="AS147" s="57">
        <v>5.45E-2</v>
      </c>
      <c r="AT147" s="57"/>
      <c r="AU147" s="57"/>
      <c r="AV147" s="57"/>
      <c r="AW147" s="57">
        <v>4.99E-2</v>
      </c>
      <c r="AX147" s="57"/>
      <c r="AY147" s="57"/>
      <c r="AZ147" s="57"/>
      <c r="BA147" s="57">
        <v>0.1045</v>
      </c>
      <c r="BB147" s="57"/>
      <c r="BC147" s="57"/>
      <c r="BD147" s="57"/>
      <c r="BE147" s="57">
        <v>4.7199999999999999E-2</v>
      </c>
      <c r="BF147" s="57"/>
      <c r="BG147" s="57"/>
      <c r="BH147" s="57"/>
      <c r="BI147" s="57">
        <v>9.7100000000000006E-2</v>
      </c>
      <c r="BJ147" s="57"/>
      <c r="BK147" s="57"/>
      <c r="BL147" s="57"/>
      <c r="BM147" s="57"/>
      <c r="BN147" s="57">
        <v>5.8299999999999998E-2</v>
      </c>
      <c r="BO147" s="57">
        <v>5.4699999999999999E-2</v>
      </c>
      <c r="BP147" s="57">
        <v>6.1600000000000002E-2</v>
      </c>
      <c r="BQ147" s="57">
        <v>6.8099999999999994E-2</v>
      </c>
      <c r="BR147" s="57">
        <v>7.2999999999999995E-2</v>
      </c>
      <c r="BS147" s="57">
        <v>5.4300000000000001E-2</v>
      </c>
      <c r="BT147" s="57">
        <v>8.0100000000000005E-2</v>
      </c>
      <c r="BU147" s="57">
        <v>0.1046</v>
      </c>
      <c r="BV147" s="57">
        <v>0.1313</v>
      </c>
      <c r="BW147" s="57">
        <v>0.11119999999999999</v>
      </c>
      <c r="BX147" s="57">
        <v>0.14180000000000001</v>
      </c>
      <c r="BY147" s="57">
        <v>0.17180000000000001</v>
      </c>
      <c r="BZ147" s="57">
        <v>4.9799999999999997E-2</v>
      </c>
      <c r="CA147" s="57">
        <v>4.5699999999999998E-2</v>
      </c>
      <c r="CB147" s="57">
        <v>5.2200000000000003E-2</v>
      </c>
      <c r="CC147" s="57">
        <v>5.7299999999999997E-2</v>
      </c>
      <c r="CD147" s="57">
        <v>0.12280000000000001</v>
      </c>
      <c r="CE147" s="57">
        <v>0.1038</v>
      </c>
      <c r="CF147" s="57">
        <v>0.13100000000000001</v>
      </c>
      <c r="CG147" s="57">
        <v>0.16139999999999999</v>
      </c>
      <c r="CH147" s="57"/>
      <c r="CI147" s="57">
        <v>5.3199999999999997E-2</v>
      </c>
      <c r="CJ147" s="57">
        <v>3.95E-2</v>
      </c>
      <c r="CK147" s="57">
        <v>4.8000000000000001E-2</v>
      </c>
      <c r="CL147" s="57">
        <v>5.5599999999999997E-2</v>
      </c>
      <c r="CM147" s="57">
        <v>4.7E-2</v>
      </c>
      <c r="CN147" s="57">
        <v>2.3199999999999998E-2</v>
      </c>
      <c r="CO147" s="57">
        <v>3.9699999999999999E-2</v>
      </c>
      <c r="CP147" s="57">
        <v>5.7000000000000002E-2</v>
      </c>
      <c r="CQ147" s="57">
        <v>0.1002</v>
      </c>
      <c r="CR147" s="57">
        <v>6.6000000000000003E-2</v>
      </c>
      <c r="CS147" s="57">
        <v>9.2700000000000005E-2</v>
      </c>
      <c r="CT147" s="57">
        <v>0.1132</v>
      </c>
      <c r="CU147" s="57">
        <v>4.6300000000000001E-2</v>
      </c>
      <c r="CV147" s="57">
        <v>3.1199999999999999E-2</v>
      </c>
      <c r="CW147" s="57">
        <v>4.5499999999999999E-2</v>
      </c>
      <c r="CX147" s="57">
        <v>4.9200000000000001E-2</v>
      </c>
      <c r="CY147" s="57">
        <v>9.3200000000000005E-2</v>
      </c>
      <c r="CZ147" s="57">
        <v>6.2100000000000002E-2</v>
      </c>
      <c r="DA147" s="57">
        <v>8.5400000000000004E-2</v>
      </c>
      <c r="DB147" s="57">
        <v>0.1053</v>
      </c>
      <c r="DC147" s="57"/>
      <c r="DD147" s="57">
        <v>5.8599999999999999E-2</v>
      </c>
      <c r="DE147" s="57">
        <v>5.4600000000000003E-2</v>
      </c>
      <c r="DF147" s="57">
        <v>6.1400000000000003E-2</v>
      </c>
      <c r="DG147" s="57">
        <v>6.7500000000000004E-2</v>
      </c>
      <c r="DH147" s="57">
        <v>7.5899999999999995E-2</v>
      </c>
      <c r="DI147" s="57">
        <v>5.62E-2</v>
      </c>
      <c r="DJ147" s="57">
        <v>8.1900000000000001E-2</v>
      </c>
      <c r="DK147" s="57">
        <v>0.1085</v>
      </c>
      <c r="DL147" s="57">
        <v>0.13450000000000001</v>
      </c>
      <c r="DM147" s="57">
        <v>0.11600000000000001</v>
      </c>
      <c r="DN147" s="57">
        <v>0.14729999999999999</v>
      </c>
      <c r="DO147" s="57">
        <v>0.17319999999999999</v>
      </c>
      <c r="DP147" s="57">
        <v>0.05</v>
      </c>
      <c r="DQ147" s="57">
        <v>4.5600000000000002E-2</v>
      </c>
      <c r="DR147" s="57">
        <v>5.2600000000000001E-2</v>
      </c>
      <c r="DS147" s="57">
        <v>5.8799999999999998E-2</v>
      </c>
      <c r="DT147" s="57">
        <v>0.12590000000000001</v>
      </c>
      <c r="DU147" s="57">
        <v>0.11269999999999999</v>
      </c>
      <c r="DV147" s="57">
        <v>0.1346</v>
      </c>
      <c r="DW147" s="57">
        <v>0.16450000000000001</v>
      </c>
      <c r="DX147" s="57"/>
      <c r="DY147" s="57" t="e">
        <v>#N/A</v>
      </c>
      <c r="DZ147" s="57" t="e">
        <v>#N/A</v>
      </c>
      <c r="EA147" s="57" t="e">
        <v>#N/A</v>
      </c>
      <c r="EB147" s="57" t="e">
        <v>#N/A</v>
      </c>
      <c r="EC147" s="57" t="e">
        <v>#N/A</v>
      </c>
      <c r="ED147" s="57" t="e">
        <v>#N/A</v>
      </c>
      <c r="EE147" s="57" t="e">
        <v>#N/A</v>
      </c>
      <c r="EF147" s="57" t="e">
        <v>#N/A</v>
      </c>
      <c r="EG147" s="57" t="e">
        <v>#N/A</v>
      </c>
      <c r="EH147" s="57" t="e">
        <v>#N/A</v>
      </c>
      <c r="EI147" s="57" t="e">
        <v>#N/A</v>
      </c>
      <c r="EJ147" s="57" t="e">
        <v>#N/A</v>
      </c>
      <c r="EK147" s="57" t="e">
        <v>#N/A</v>
      </c>
      <c r="EL147" s="57" t="e">
        <v>#N/A</v>
      </c>
      <c r="EM147" s="57" t="e">
        <v>#N/A</v>
      </c>
      <c r="EN147" s="57" t="e">
        <v>#N/A</v>
      </c>
      <c r="EO147" s="57" t="e">
        <v>#N/A</v>
      </c>
      <c r="EP147" s="57" t="e">
        <v>#N/A</v>
      </c>
      <c r="EQ147" s="57" t="e">
        <v>#N/A</v>
      </c>
      <c r="ER147" s="57" t="e">
        <v>#N/A</v>
      </c>
      <c r="ES147" s="105"/>
    </row>
    <row r="148" spans="2:149" s="55" customFormat="1" x14ac:dyDescent="0.2">
      <c r="B148" s="56">
        <v>41943</v>
      </c>
      <c r="C148" s="57">
        <v>5.7500000000000002E-2</v>
      </c>
      <c r="D148" s="57">
        <v>5.3800000000000001E-2</v>
      </c>
      <c r="E148" s="57">
        <v>5.9299999999999999E-2</v>
      </c>
      <c r="F148" s="57">
        <v>6.6699999999999995E-2</v>
      </c>
      <c r="G148" s="57">
        <v>7.3999999999999996E-2</v>
      </c>
      <c r="H148" s="57">
        <v>5.1200000000000002E-2</v>
      </c>
      <c r="I148" s="57">
        <v>7.8399999999999997E-2</v>
      </c>
      <c r="J148" s="57">
        <v>0.1081</v>
      </c>
      <c r="K148" s="57">
        <v>0.13159999999999999</v>
      </c>
      <c r="L148" s="57">
        <v>0.10929999999999999</v>
      </c>
      <c r="M148" s="57">
        <v>0.13850000000000001</v>
      </c>
      <c r="N148" s="57">
        <v>0.1729</v>
      </c>
      <c r="O148" s="57">
        <v>4.9099999999999998E-2</v>
      </c>
      <c r="P148" s="57">
        <v>4.4400000000000002E-2</v>
      </c>
      <c r="Q148" s="57">
        <v>5.0099999999999999E-2</v>
      </c>
      <c r="R148" s="57">
        <v>5.6899999999999999E-2</v>
      </c>
      <c r="S148" s="57">
        <v>0.1232</v>
      </c>
      <c r="T148" s="57">
        <v>0.10009999999999999</v>
      </c>
      <c r="U148" s="57">
        <v>0.13</v>
      </c>
      <c r="V148" s="57">
        <v>0.1613</v>
      </c>
      <c r="W148" s="57"/>
      <c r="X148" s="57">
        <v>5.16E-2</v>
      </c>
      <c r="Y148" s="57">
        <v>4.7899999999999998E-2</v>
      </c>
      <c r="Z148" s="57">
        <v>5.6300000000000003E-2</v>
      </c>
      <c r="AA148" s="57">
        <v>6.2700000000000006E-2</v>
      </c>
      <c r="AB148" s="57">
        <v>5.4199999999999998E-2</v>
      </c>
      <c r="AC148" s="57">
        <v>4.5499999999999999E-2</v>
      </c>
      <c r="AD148" s="57">
        <v>7.0499999999999993E-2</v>
      </c>
      <c r="AE148" s="57">
        <v>9.6600000000000005E-2</v>
      </c>
      <c r="AF148" s="57">
        <v>0.10580000000000001</v>
      </c>
      <c r="AG148" s="57">
        <v>0.10580000000000001</v>
      </c>
      <c r="AH148" s="57">
        <v>0.13189999999999999</v>
      </c>
      <c r="AI148" s="57">
        <v>0.16619999999999999</v>
      </c>
      <c r="AJ148" s="57">
        <v>4.3900000000000002E-2</v>
      </c>
      <c r="AK148" s="57">
        <v>4.24E-2</v>
      </c>
      <c r="AL148" s="57">
        <v>4.6399999999999997E-2</v>
      </c>
      <c r="AM148" s="57">
        <v>5.7099999999999998E-2</v>
      </c>
      <c r="AN148" s="57">
        <v>9.8100000000000007E-2</v>
      </c>
      <c r="AO148" s="57">
        <v>9.3600000000000003E-2</v>
      </c>
      <c r="AP148" s="57">
        <v>0.1191</v>
      </c>
      <c r="AQ148" s="57">
        <v>0.157</v>
      </c>
      <c r="AR148" s="57"/>
      <c r="AS148" s="57">
        <v>5.4399999999999997E-2</v>
      </c>
      <c r="AT148" s="57"/>
      <c r="AU148" s="57"/>
      <c r="AV148" s="57"/>
      <c r="AW148" s="57">
        <v>4.8599999999999997E-2</v>
      </c>
      <c r="AX148" s="57"/>
      <c r="AY148" s="57"/>
      <c r="AZ148" s="57"/>
      <c r="BA148" s="57">
        <v>0.10299999999999999</v>
      </c>
      <c r="BB148" s="57"/>
      <c r="BC148" s="57"/>
      <c r="BD148" s="57"/>
      <c r="BE148" s="57">
        <v>4.6899999999999997E-2</v>
      </c>
      <c r="BF148" s="57"/>
      <c r="BG148" s="57"/>
      <c r="BH148" s="57"/>
      <c r="BI148" s="57">
        <v>9.5500000000000002E-2</v>
      </c>
      <c r="BJ148" s="57"/>
      <c r="BK148" s="57"/>
      <c r="BL148" s="57"/>
      <c r="BM148" s="57"/>
      <c r="BN148" s="57">
        <v>5.8099999999999999E-2</v>
      </c>
      <c r="BO148" s="57">
        <v>5.45E-2</v>
      </c>
      <c r="BP148" s="57">
        <v>6.1100000000000002E-2</v>
      </c>
      <c r="BQ148" s="57">
        <v>6.7199999999999996E-2</v>
      </c>
      <c r="BR148" s="57">
        <v>7.5999999999999998E-2</v>
      </c>
      <c r="BS148" s="57">
        <v>5.7099999999999998E-2</v>
      </c>
      <c r="BT148" s="57">
        <v>8.1900000000000001E-2</v>
      </c>
      <c r="BU148" s="57">
        <v>0.10829999999999999</v>
      </c>
      <c r="BV148" s="57">
        <v>0.1341</v>
      </c>
      <c r="BW148" s="57">
        <v>0.1157</v>
      </c>
      <c r="BX148" s="57">
        <v>0.1434</v>
      </c>
      <c r="BY148" s="57">
        <v>0.17480000000000001</v>
      </c>
      <c r="BZ148" s="57">
        <v>4.9700000000000001E-2</v>
      </c>
      <c r="CA148" s="57">
        <v>4.5999999999999999E-2</v>
      </c>
      <c r="CB148" s="57">
        <v>5.1999999999999998E-2</v>
      </c>
      <c r="CC148" s="57">
        <v>5.6300000000000003E-2</v>
      </c>
      <c r="CD148" s="57">
        <v>0.12570000000000001</v>
      </c>
      <c r="CE148" s="57">
        <v>0.1085</v>
      </c>
      <c r="CF148" s="57">
        <v>0.1308</v>
      </c>
      <c r="CG148" s="57">
        <v>0.16250000000000001</v>
      </c>
      <c r="CH148" s="57"/>
      <c r="CI148" s="57">
        <v>5.2900000000000003E-2</v>
      </c>
      <c r="CJ148" s="57">
        <v>4.6800000000000001E-2</v>
      </c>
      <c r="CK148" s="57">
        <v>5.45E-2</v>
      </c>
      <c r="CL148" s="57">
        <v>5.6800000000000003E-2</v>
      </c>
      <c r="CM148" s="57">
        <v>4.9700000000000001E-2</v>
      </c>
      <c r="CN148" s="57">
        <v>3.4700000000000002E-2</v>
      </c>
      <c r="CO148" s="57">
        <v>4.9000000000000002E-2</v>
      </c>
      <c r="CP148" s="57">
        <v>8.72E-2</v>
      </c>
      <c r="CQ148" s="57">
        <v>0.1026</v>
      </c>
      <c r="CR148" s="57">
        <v>9.2299999999999993E-2</v>
      </c>
      <c r="CS148" s="57">
        <v>0.10580000000000001</v>
      </c>
      <c r="CT148" s="57">
        <v>0.13950000000000001</v>
      </c>
      <c r="CU148" s="57">
        <v>4.5900000000000003E-2</v>
      </c>
      <c r="CV148" s="57">
        <v>3.9399999999999998E-2</v>
      </c>
      <c r="CW148" s="57">
        <v>4.6600000000000003E-2</v>
      </c>
      <c r="CX148" s="57">
        <v>4.9500000000000002E-2</v>
      </c>
      <c r="CY148" s="57">
        <v>9.5600000000000004E-2</v>
      </c>
      <c r="CZ148" s="57">
        <v>8.7300000000000003E-2</v>
      </c>
      <c r="DA148" s="57">
        <v>9.9299999999999999E-2</v>
      </c>
      <c r="DB148" s="57">
        <v>0.13250000000000001</v>
      </c>
      <c r="DC148" s="57"/>
      <c r="DD148" s="57">
        <v>5.8500000000000003E-2</v>
      </c>
      <c r="DE148" s="57">
        <v>5.4699999999999999E-2</v>
      </c>
      <c r="DF148" s="57">
        <v>6.1199999999999997E-2</v>
      </c>
      <c r="DG148" s="57">
        <v>6.7199999999999996E-2</v>
      </c>
      <c r="DH148" s="57">
        <v>7.8899999999999998E-2</v>
      </c>
      <c r="DI148" s="57">
        <v>5.6300000000000003E-2</v>
      </c>
      <c r="DJ148" s="57">
        <v>8.2100000000000006E-2</v>
      </c>
      <c r="DK148" s="57">
        <v>0.1118</v>
      </c>
      <c r="DL148" s="57">
        <v>0.13739999999999999</v>
      </c>
      <c r="DM148" s="57">
        <v>0.1182</v>
      </c>
      <c r="DN148" s="57">
        <v>0.1469</v>
      </c>
      <c r="DO148" s="57">
        <v>0.17749999999999999</v>
      </c>
      <c r="DP148" s="57">
        <v>4.99E-2</v>
      </c>
      <c r="DQ148" s="57">
        <v>4.5499999999999999E-2</v>
      </c>
      <c r="DR148" s="57">
        <v>5.21E-2</v>
      </c>
      <c r="DS148" s="57">
        <v>5.7799999999999997E-2</v>
      </c>
      <c r="DT148" s="57">
        <v>0.1288</v>
      </c>
      <c r="DU148" s="57">
        <v>0.115</v>
      </c>
      <c r="DV148" s="57">
        <v>0.13569999999999999</v>
      </c>
      <c r="DW148" s="57">
        <v>0.16950000000000001</v>
      </c>
      <c r="DX148" s="57"/>
      <c r="DY148" s="57" t="e">
        <v>#N/A</v>
      </c>
      <c r="DZ148" s="57" t="e">
        <v>#N/A</v>
      </c>
      <c r="EA148" s="57" t="e">
        <v>#N/A</v>
      </c>
      <c r="EB148" s="57" t="e">
        <v>#N/A</v>
      </c>
      <c r="EC148" s="57" t="e">
        <v>#N/A</v>
      </c>
      <c r="ED148" s="57" t="e">
        <v>#N/A</v>
      </c>
      <c r="EE148" s="57" t="e">
        <v>#N/A</v>
      </c>
      <c r="EF148" s="57" t="e">
        <v>#N/A</v>
      </c>
      <c r="EG148" s="57" t="e">
        <v>#N/A</v>
      </c>
      <c r="EH148" s="57" t="e">
        <v>#N/A</v>
      </c>
      <c r="EI148" s="57" t="e">
        <v>#N/A</v>
      </c>
      <c r="EJ148" s="57" t="e">
        <v>#N/A</v>
      </c>
      <c r="EK148" s="57" t="e">
        <v>#N/A</v>
      </c>
      <c r="EL148" s="57" t="e">
        <v>#N/A</v>
      </c>
      <c r="EM148" s="57" t="e">
        <v>#N/A</v>
      </c>
      <c r="EN148" s="57" t="e">
        <v>#N/A</v>
      </c>
      <c r="EO148" s="57" t="e">
        <v>#N/A</v>
      </c>
      <c r="EP148" s="57" t="e">
        <v>#N/A</v>
      </c>
      <c r="EQ148" s="57" t="e">
        <v>#N/A</v>
      </c>
      <c r="ER148" s="57" t="e">
        <v>#N/A</v>
      </c>
      <c r="ES148" s="105"/>
    </row>
    <row r="149" spans="2:149" s="55" customFormat="1" x14ac:dyDescent="0.2">
      <c r="B149" s="56">
        <v>41973</v>
      </c>
      <c r="C149" s="57">
        <v>5.7299999999999997E-2</v>
      </c>
      <c r="D149" s="57">
        <v>5.3999999999999999E-2</v>
      </c>
      <c r="E149" s="57">
        <v>5.8799999999999998E-2</v>
      </c>
      <c r="F149" s="57">
        <v>6.6500000000000004E-2</v>
      </c>
      <c r="G149" s="57">
        <v>7.6999999999999999E-2</v>
      </c>
      <c r="H149" s="57">
        <v>5.2999999999999999E-2</v>
      </c>
      <c r="I149" s="57">
        <v>7.8200000000000006E-2</v>
      </c>
      <c r="J149" s="57">
        <v>0.10639999999999999</v>
      </c>
      <c r="K149" s="57">
        <v>0.1343</v>
      </c>
      <c r="L149" s="57">
        <v>0.1094</v>
      </c>
      <c r="M149" s="57">
        <v>0.1391</v>
      </c>
      <c r="N149" s="57">
        <v>0.16850000000000001</v>
      </c>
      <c r="O149" s="57">
        <v>4.9000000000000002E-2</v>
      </c>
      <c r="P149" s="57">
        <v>4.4699999999999997E-2</v>
      </c>
      <c r="Q149" s="57">
        <v>4.9700000000000001E-2</v>
      </c>
      <c r="R149" s="57">
        <v>5.6000000000000001E-2</v>
      </c>
      <c r="S149" s="57">
        <v>0.126</v>
      </c>
      <c r="T149" s="57">
        <v>0.1009</v>
      </c>
      <c r="U149" s="57">
        <v>0.13220000000000001</v>
      </c>
      <c r="V149" s="57">
        <v>0.1603</v>
      </c>
      <c r="W149" s="57"/>
      <c r="X149" s="57">
        <v>5.2200000000000003E-2</v>
      </c>
      <c r="Y149" s="57">
        <v>4.8399999999999999E-2</v>
      </c>
      <c r="Z149" s="57">
        <v>5.6500000000000002E-2</v>
      </c>
      <c r="AA149" s="57">
        <v>6.2399999999999997E-2</v>
      </c>
      <c r="AB149" s="57">
        <v>5.5399999999999998E-2</v>
      </c>
      <c r="AC149" s="57">
        <v>4.3499999999999997E-2</v>
      </c>
      <c r="AD149" s="57">
        <v>6.5299999999999997E-2</v>
      </c>
      <c r="AE149" s="57">
        <v>9.8900000000000002E-2</v>
      </c>
      <c r="AF149" s="57">
        <v>0.1076</v>
      </c>
      <c r="AG149" s="57">
        <v>0.1028</v>
      </c>
      <c r="AH149" s="57">
        <v>0.13159999999999999</v>
      </c>
      <c r="AI149" s="57">
        <v>0.15870000000000001</v>
      </c>
      <c r="AJ149" s="57">
        <v>4.4400000000000002E-2</v>
      </c>
      <c r="AK149" s="57">
        <v>4.3999999999999997E-2</v>
      </c>
      <c r="AL149" s="57">
        <v>4.6600000000000003E-2</v>
      </c>
      <c r="AM149" s="57">
        <v>5.6599999999999998E-2</v>
      </c>
      <c r="AN149" s="57">
        <v>9.98E-2</v>
      </c>
      <c r="AO149" s="57">
        <v>9.3700000000000006E-2</v>
      </c>
      <c r="AP149" s="57">
        <v>0.12429999999999999</v>
      </c>
      <c r="AQ149" s="57">
        <v>0.15090000000000001</v>
      </c>
      <c r="AR149" s="57"/>
      <c r="AS149" s="57">
        <v>5.4199999999999998E-2</v>
      </c>
      <c r="AT149" s="57"/>
      <c r="AU149" s="57"/>
      <c r="AV149" s="57"/>
      <c r="AW149" s="57">
        <v>4.7300000000000002E-2</v>
      </c>
      <c r="AX149" s="57"/>
      <c r="AY149" s="57"/>
      <c r="AZ149" s="57"/>
      <c r="BA149" s="57">
        <v>0.10150000000000001</v>
      </c>
      <c r="BB149" s="57"/>
      <c r="BC149" s="57"/>
      <c r="BD149" s="57"/>
      <c r="BE149" s="57">
        <v>4.6600000000000003E-2</v>
      </c>
      <c r="BF149" s="57"/>
      <c r="BG149" s="57"/>
      <c r="BH149" s="57"/>
      <c r="BI149" s="57">
        <v>9.3899999999999997E-2</v>
      </c>
      <c r="BJ149" s="57"/>
      <c r="BK149" s="57"/>
      <c r="BL149" s="57"/>
      <c r="BM149" s="57"/>
      <c r="BN149" s="57">
        <v>5.7799999999999997E-2</v>
      </c>
      <c r="BO149" s="57">
        <v>5.4100000000000002E-2</v>
      </c>
      <c r="BP149" s="57">
        <v>6.0600000000000001E-2</v>
      </c>
      <c r="BQ149" s="57">
        <v>6.7400000000000002E-2</v>
      </c>
      <c r="BR149" s="57">
        <v>7.9200000000000007E-2</v>
      </c>
      <c r="BS149" s="57">
        <v>5.96E-2</v>
      </c>
      <c r="BT149" s="57">
        <v>8.4000000000000005E-2</v>
      </c>
      <c r="BU149" s="57">
        <v>0.10879999999999999</v>
      </c>
      <c r="BV149" s="57">
        <v>0.13700000000000001</v>
      </c>
      <c r="BW149" s="57">
        <v>0.1193</v>
      </c>
      <c r="BX149" s="57">
        <v>0.14280000000000001</v>
      </c>
      <c r="BY149" s="57">
        <v>0.1741</v>
      </c>
      <c r="BZ149" s="57">
        <v>4.9399999999999999E-2</v>
      </c>
      <c r="CA149" s="57">
        <v>4.5900000000000003E-2</v>
      </c>
      <c r="CB149" s="57">
        <v>5.1799999999999999E-2</v>
      </c>
      <c r="CC149" s="57">
        <v>5.6000000000000001E-2</v>
      </c>
      <c r="CD149" s="57">
        <v>0.12859999999999999</v>
      </c>
      <c r="CE149" s="57">
        <v>0.11219999999999999</v>
      </c>
      <c r="CF149" s="57">
        <v>0.13300000000000001</v>
      </c>
      <c r="CG149" s="57">
        <v>0.1643</v>
      </c>
      <c r="CH149" s="57"/>
      <c r="CI149" s="57">
        <v>5.2600000000000001E-2</v>
      </c>
      <c r="CJ149" s="57">
        <v>4.7899999999999998E-2</v>
      </c>
      <c r="CK149" s="57">
        <v>5.4300000000000001E-2</v>
      </c>
      <c r="CL149" s="57">
        <v>5.67E-2</v>
      </c>
      <c r="CM149" s="57">
        <v>5.1999999999999998E-2</v>
      </c>
      <c r="CN149" s="57">
        <v>3.78E-2</v>
      </c>
      <c r="CO149" s="57">
        <v>4.5699999999999998E-2</v>
      </c>
      <c r="CP149" s="57">
        <v>7.5200000000000003E-2</v>
      </c>
      <c r="CQ149" s="57">
        <v>0.1046</v>
      </c>
      <c r="CR149" s="57">
        <v>9.2399999999999996E-2</v>
      </c>
      <c r="CS149" s="57">
        <v>0.10440000000000001</v>
      </c>
      <c r="CT149" s="57">
        <v>0.1232</v>
      </c>
      <c r="CU149" s="57">
        <v>4.5600000000000002E-2</v>
      </c>
      <c r="CV149" s="57">
        <v>4.3700000000000003E-2</v>
      </c>
      <c r="CW149" s="57">
        <v>4.6800000000000001E-2</v>
      </c>
      <c r="CX149" s="57">
        <v>4.9200000000000001E-2</v>
      </c>
      <c r="CY149" s="57">
        <v>9.7600000000000006E-2</v>
      </c>
      <c r="CZ149" s="57">
        <v>8.6800000000000002E-2</v>
      </c>
      <c r="DA149" s="57">
        <v>9.7699999999999995E-2</v>
      </c>
      <c r="DB149" s="57">
        <v>0.11459999999999999</v>
      </c>
      <c r="DC149" s="57"/>
      <c r="DD149" s="57">
        <v>5.8200000000000002E-2</v>
      </c>
      <c r="DE149" s="57">
        <v>5.4699999999999999E-2</v>
      </c>
      <c r="DF149" s="57">
        <v>6.0499999999999998E-2</v>
      </c>
      <c r="DG149" s="57">
        <v>6.7199999999999996E-2</v>
      </c>
      <c r="DH149" s="57">
        <v>8.2100000000000006E-2</v>
      </c>
      <c r="DI149" s="57">
        <v>5.8700000000000002E-2</v>
      </c>
      <c r="DJ149" s="57">
        <v>8.4099999999999994E-2</v>
      </c>
      <c r="DK149" s="57">
        <v>0.1128</v>
      </c>
      <c r="DL149" s="57">
        <v>0.1404</v>
      </c>
      <c r="DM149" s="57">
        <v>0.12189999999999999</v>
      </c>
      <c r="DN149" s="57">
        <v>0.14680000000000001</v>
      </c>
      <c r="DO149" s="57">
        <v>0.18049999999999999</v>
      </c>
      <c r="DP149" s="57">
        <v>4.9700000000000001E-2</v>
      </c>
      <c r="DQ149" s="57">
        <v>4.4900000000000002E-2</v>
      </c>
      <c r="DR149" s="57">
        <v>5.1900000000000002E-2</v>
      </c>
      <c r="DS149" s="57">
        <v>5.6399999999999999E-2</v>
      </c>
      <c r="DT149" s="57">
        <v>0.1318</v>
      </c>
      <c r="DU149" s="57">
        <v>0.1187</v>
      </c>
      <c r="DV149" s="57">
        <v>0.13650000000000001</v>
      </c>
      <c r="DW149" s="57">
        <v>0.16969999999999999</v>
      </c>
      <c r="DX149" s="57"/>
      <c r="DY149" s="57" t="e">
        <v>#N/A</v>
      </c>
      <c r="DZ149" s="57" t="e">
        <v>#N/A</v>
      </c>
      <c r="EA149" s="57" t="e">
        <v>#N/A</v>
      </c>
      <c r="EB149" s="57" t="e">
        <v>#N/A</v>
      </c>
      <c r="EC149" s="57" t="e">
        <v>#N/A</v>
      </c>
      <c r="ED149" s="57" t="e">
        <v>#N/A</v>
      </c>
      <c r="EE149" s="57" t="e">
        <v>#N/A</v>
      </c>
      <c r="EF149" s="57" t="e">
        <v>#N/A</v>
      </c>
      <c r="EG149" s="57" t="e">
        <v>#N/A</v>
      </c>
      <c r="EH149" s="57" t="e">
        <v>#N/A</v>
      </c>
      <c r="EI149" s="57" t="e">
        <v>#N/A</v>
      </c>
      <c r="EJ149" s="57" t="e">
        <v>#N/A</v>
      </c>
      <c r="EK149" s="57" t="e">
        <v>#N/A</v>
      </c>
      <c r="EL149" s="57" t="e">
        <v>#N/A</v>
      </c>
      <c r="EM149" s="57" t="e">
        <v>#N/A</v>
      </c>
      <c r="EN149" s="57" t="e">
        <v>#N/A</v>
      </c>
      <c r="EO149" s="57" t="e">
        <v>#N/A</v>
      </c>
      <c r="EP149" s="57" t="e">
        <v>#N/A</v>
      </c>
      <c r="EQ149" s="57" t="e">
        <v>#N/A</v>
      </c>
      <c r="ER149" s="57" t="e">
        <v>#N/A</v>
      </c>
      <c r="ES149" s="105"/>
    </row>
    <row r="150" spans="2:149" s="55" customFormat="1" x14ac:dyDescent="0.2">
      <c r="B150" s="56">
        <v>42004</v>
      </c>
      <c r="C150" s="57">
        <v>5.7099999999999998E-2</v>
      </c>
      <c r="D150" s="57">
        <v>5.3600000000000002E-2</v>
      </c>
      <c r="E150" s="57">
        <v>5.8799999999999998E-2</v>
      </c>
      <c r="F150" s="57">
        <v>6.6000000000000003E-2</v>
      </c>
      <c r="G150" s="57">
        <v>8.0199999999999994E-2</v>
      </c>
      <c r="H150" s="57">
        <v>5.45E-2</v>
      </c>
      <c r="I150" s="57">
        <v>8.1699999999999995E-2</v>
      </c>
      <c r="J150" s="57">
        <v>0.1089</v>
      </c>
      <c r="K150" s="57">
        <v>0.13730000000000001</v>
      </c>
      <c r="L150" s="57">
        <v>0.1133</v>
      </c>
      <c r="M150" s="57">
        <v>0.13880000000000001</v>
      </c>
      <c r="N150" s="57">
        <v>0.17130000000000001</v>
      </c>
      <c r="O150" s="57">
        <v>4.8800000000000003E-2</v>
      </c>
      <c r="P150" s="57">
        <v>4.3799999999999999E-2</v>
      </c>
      <c r="Q150" s="57">
        <v>4.9299999999999997E-2</v>
      </c>
      <c r="R150" s="57">
        <v>5.57E-2</v>
      </c>
      <c r="S150" s="57">
        <v>0.129</v>
      </c>
      <c r="T150" s="57">
        <v>0.1031</v>
      </c>
      <c r="U150" s="57">
        <v>0.13189999999999999</v>
      </c>
      <c r="V150" s="57">
        <v>0.16309999999999999</v>
      </c>
      <c r="W150" s="57"/>
      <c r="X150" s="57">
        <v>5.2699999999999997E-2</v>
      </c>
      <c r="Y150" s="57">
        <v>4.8800000000000003E-2</v>
      </c>
      <c r="Z150" s="57">
        <v>5.5800000000000002E-2</v>
      </c>
      <c r="AA150" s="57">
        <v>6.2100000000000002E-2</v>
      </c>
      <c r="AB150" s="57">
        <v>5.6099999999999997E-2</v>
      </c>
      <c r="AC150" s="57">
        <v>4.24E-2</v>
      </c>
      <c r="AD150" s="57">
        <v>6.7599999999999993E-2</v>
      </c>
      <c r="AE150" s="57">
        <v>9.7699999999999995E-2</v>
      </c>
      <c r="AF150" s="57">
        <v>0.10879999999999999</v>
      </c>
      <c r="AG150" s="57">
        <v>0.1013</v>
      </c>
      <c r="AH150" s="57">
        <v>0.13239999999999999</v>
      </c>
      <c r="AI150" s="57">
        <v>0.16170000000000001</v>
      </c>
      <c r="AJ150" s="57">
        <v>4.4900000000000002E-2</v>
      </c>
      <c r="AK150" s="57">
        <v>4.3299999999999998E-2</v>
      </c>
      <c r="AL150" s="57">
        <v>4.7E-2</v>
      </c>
      <c r="AM150" s="57">
        <v>5.5399999999999998E-2</v>
      </c>
      <c r="AN150" s="57">
        <v>0.10100000000000001</v>
      </c>
      <c r="AO150" s="57">
        <v>8.9399999999999993E-2</v>
      </c>
      <c r="AP150" s="57">
        <v>0.12620000000000001</v>
      </c>
      <c r="AQ150" s="57">
        <v>0.15290000000000001</v>
      </c>
      <c r="AR150" s="57"/>
      <c r="AS150" s="57">
        <v>5.3999999999999999E-2</v>
      </c>
      <c r="AT150" s="57"/>
      <c r="AU150" s="57"/>
      <c r="AV150" s="57"/>
      <c r="AW150" s="57">
        <v>4.5400000000000003E-2</v>
      </c>
      <c r="AX150" s="57"/>
      <c r="AY150" s="57"/>
      <c r="AZ150" s="57"/>
      <c r="BA150" s="57">
        <v>9.9400000000000002E-2</v>
      </c>
      <c r="BB150" s="57"/>
      <c r="BC150" s="57"/>
      <c r="BD150" s="57"/>
      <c r="BE150" s="57">
        <v>4.6300000000000001E-2</v>
      </c>
      <c r="BF150" s="57"/>
      <c r="BG150" s="57"/>
      <c r="BH150" s="57"/>
      <c r="BI150" s="57">
        <v>9.1700000000000004E-2</v>
      </c>
      <c r="BJ150" s="57"/>
      <c r="BK150" s="57"/>
      <c r="BL150" s="57"/>
      <c r="BM150" s="57"/>
      <c r="BN150" s="57">
        <v>5.7500000000000002E-2</v>
      </c>
      <c r="BO150" s="57">
        <v>5.3900000000000003E-2</v>
      </c>
      <c r="BP150" s="57">
        <v>6.0100000000000001E-2</v>
      </c>
      <c r="BQ150" s="57">
        <v>6.6799999999999998E-2</v>
      </c>
      <c r="BR150" s="57">
        <v>8.2600000000000007E-2</v>
      </c>
      <c r="BS150" s="57">
        <v>6.3399999999999998E-2</v>
      </c>
      <c r="BT150" s="57">
        <v>8.5699999999999998E-2</v>
      </c>
      <c r="BU150" s="57">
        <v>0.1113</v>
      </c>
      <c r="BV150" s="57">
        <v>0.14019999999999999</v>
      </c>
      <c r="BW150" s="57">
        <v>0.1208</v>
      </c>
      <c r="BX150" s="57">
        <v>0.14580000000000001</v>
      </c>
      <c r="BY150" s="57">
        <v>0.17130000000000001</v>
      </c>
      <c r="BZ150" s="57">
        <v>4.9099999999999998E-2</v>
      </c>
      <c r="CA150" s="57">
        <v>4.58E-2</v>
      </c>
      <c r="CB150" s="57">
        <v>5.1499999999999997E-2</v>
      </c>
      <c r="CC150" s="57">
        <v>5.57E-2</v>
      </c>
      <c r="CD150" s="57">
        <v>0.1318</v>
      </c>
      <c r="CE150" s="57">
        <v>0.1158</v>
      </c>
      <c r="CF150" s="57">
        <v>0.13669999999999999</v>
      </c>
      <c r="CG150" s="57">
        <v>0.16400000000000001</v>
      </c>
      <c r="CH150" s="57"/>
      <c r="CI150" s="57">
        <v>5.2400000000000002E-2</v>
      </c>
      <c r="CJ150" s="57">
        <v>4.9000000000000002E-2</v>
      </c>
      <c r="CK150" s="57">
        <v>5.4199999999999998E-2</v>
      </c>
      <c r="CL150" s="57">
        <v>5.7799999999999997E-2</v>
      </c>
      <c r="CM150" s="57">
        <v>5.4800000000000001E-2</v>
      </c>
      <c r="CN150" s="57">
        <v>4.0500000000000001E-2</v>
      </c>
      <c r="CO150" s="57">
        <v>4.87E-2</v>
      </c>
      <c r="CP150" s="57">
        <v>7.8100000000000003E-2</v>
      </c>
      <c r="CQ150" s="57">
        <v>0.1072</v>
      </c>
      <c r="CR150" s="57">
        <v>9.6299999999999997E-2</v>
      </c>
      <c r="CS150" s="57">
        <v>0.11609999999999999</v>
      </c>
      <c r="CT150" s="57">
        <v>0.13739999999999999</v>
      </c>
      <c r="CU150" s="57">
        <v>4.53E-2</v>
      </c>
      <c r="CV150" s="57">
        <v>4.4999999999999998E-2</v>
      </c>
      <c r="CW150" s="57">
        <v>4.7100000000000003E-2</v>
      </c>
      <c r="CX150" s="57">
        <v>4.87E-2</v>
      </c>
      <c r="CY150" s="57">
        <v>0.10009999999999999</v>
      </c>
      <c r="CZ150" s="57">
        <v>8.9800000000000005E-2</v>
      </c>
      <c r="DA150" s="57">
        <v>0.10929999999999999</v>
      </c>
      <c r="DB150" s="57">
        <v>0.127</v>
      </c>
      <c r="DC150" s="57"/>
      <c r="DD150" s="57">
        <v>5.8000000000000003E-2</v>
      </c>
      <c r="DE150" s="57">
        <v>5.4300000000000001E-2</v>
      </c>
      <c r="DF150" s="57">
        <v>6.0999999999999999E-2</v>
      </c>
      <c r="DG150" s="57">
        <v>6.6799999999999998E-2</v>
      </c>
      <c r="DH150" s="57">
        <v>8.5500000000000007E-2</v>
      </c>
      <c r="DI150" s="57">
        <v>6.2799999999999995E-2</v>
      </c>
      <c r="DJ150" s="57">
        <v>8.6499999999999994E-2</v>
      </c>
      <c r="DK150" s="57">
        <v>0.1114</v>
      </c>
      <c r="DL150" s="57">
        <v>0.14349999999999999</v>
      </c>
      <c r="DM150" s="57">
        <v>0.12529999999999999</v>
      </c>
      <c r="DN150" s="57">
        <v>0.14779999999999999</v>
      </c>
      <c r="DO150" s="57">
        <v>0.18290000000000001</v>
      </c>
      <c r="DP150" s="57">
        <v>4.9399999999999999E-2</v>
      </c>
      <c r="DQ150" s="57">
        <v>4.3799999999999999E-2</v>
      </c>
      <c r="DR150" s="57">
        <v>5.2200000000000003E-2</v>
      </c>
      <c r="DS150" s="57">
        <v>5.6000000000000001E-2</v>
      </c>
      <c r="DT150" s="57">
        <v>0.13489999999999999</v>
      </c>
      <c r="DU150" s="57">
        <v>0.12089999999999999</v>
      </c>
      <c r="DV150" s="57">
        <v>0.1401</v>
      </c>
      <c r="DW150" s="57">
        <v>0.17119999999999999</v>
      </c>
      <c r="DX150" s="57"/>
      <c r="DY150" s="57" t="e">
        <v>#N/A</v>
      </c>
      <c r="DZ150" s="57" t="e">
        <v>#N/A</v>
      </c>
      <c r="EA150" s="57" t="e">
        <v>#N/A</v>
      </c>
      <c r="EB150" s="57" t="e">
        <v>#N/A</v>
      </c>
      <c r="EC150" s="57" t="e">
        <v>#N/A</v>
      </c>
      <c r="ED150" s="57" t="e">
        <v>#N/A</v>
      </c>
      <c r="EE150" s="57" t="e">
        <v>#N/A</v>
      </c>
      <c r="EF150" s="57" t="e">
        <v>#N/A</v>
      </c>
      <c r="EG150" s="57" t="e">
        <v>#N/A</v>
      </c>
      <c r="EH150" s="57" t="e">
        <v>#N/A</v>
      </c>
      <c r="EI150" s="57" t="e">
        <v>#N/A</v>
      </c>
      <c r="EJ150" s="57" t="e">
        <v>#N/A</v>
      </c>
      <c r="EK150" s="57" t="e">
        <v>#N/A</v>
      </c>
      <c r="EL150" s="57" t="e">
        <v>#N/A</v>
      </c>
      <c r="EM150" s="57" t="e">
        <v>#N/A</v>
      </c>
      <c r="EN150" s="57" t="e">
        <v>#N/A</v>
      </c>
      <c r="EO150" s="57" t="e">
        <v>#N/A</v>
      </c>
      <c r="EP150" s="57" t="e">
        <v>#N/A</v>
      </c>
      <c r="EQ150" s="57" t="e">
        <v>#N/A</v>
      </c>
      <c r="ER150" s="57" t="e">
        <v>#N/A</v>
      </c>
      <c r="ES150" s="105"/>
    </row>
    <row r="151" spans="2:149" s="55" customFormat="1" x14ac:dyDescent="0.2">
      <c r="B151" s="56">
        <v>42035</v>
      </c>
      <c r="C151" s="57">
        <v>5.6899999999999999E-2</v>
      </c>
      <c r="D151" s="57">
        <v>5.2999999999999999E-2</v>
      </c>
      <c r="E151" s="57">
        <v>5.8299999999999998E-2</v>
      </c>
      <c r="F151" s="57">
        <v>6.59E-2</v>
      </c>
      <c r="G151" s="57">
        <v>8.2799999999999999E-2</v>
      </c>
      <c r="H151" s="57">
        <v>5.6099999999999997E-2</v>
      </c>
      <c r="I151" s="57">
        <v>8.3599999999999994E-2</v>
      </c>
      <c r="J151" s="57">
        <v>0.1076</v>
      </c>
      <c r="K151" s="57">
        <v>0.13969999999999999</v>
      </c>
      <c r="L151" s="57">
        <v>0.1143</v>
      </c>
      <c r="M151" s="57">
        <v>0.14269999999999999</v>
      </c>
      <c r="N151" s="57">
        <v>0.17319999999999999</v>
      </c>
      <c r="O151" s="57">
        <v>4.8599999999999997E-2</v>
      </c>
      <c r="P151" s="57">
        <v>4.3700000000000003E-2</v>
      </c>
      <c r="Q151" s="57">
        <v>4.9099999999999998E-2</v>
      </c>
      <c r="R151" s="57">
        <v>5.5599999999999997E-2</v>
      </c>
      <c r="S151" s="57">
        <v>0.13139999999999999</v>
      </c>
      <c r="T151" s="57">
        <v>0.10440000000000001</v>
      </c>
      <c r="U151" s="57">
        <v>0.1326</v>
      </c>
      <c r="V151" s="57">
        <v>0.16389999999999999</v>
      </c>
      <c r="W151" s="57"/>
      <c r="X151" s="57">
        <v>5.28E-2</v>
      </c>
      <c r="Y151" s="57">
        <v>4.9099999999999998E-2</v>
      </c>
      <c r="Z151" s="57">
        <v>5.5500000000000001E-2</v>
      </c>
      <c r="AA151" s="57">
        <v>6.4299999999999996E-2</v>
      </c>
      <c r="AB151" s="57">
        <v>5.45E-2</v>
      </c>
      <c r="AC151" s="57">
        <v>4.0300000000000002E-2</v>
      </c>
      <c r="AD151" s="57">
        <v>7.0699999999999999E-2</v>
      </c>
      <c r="AE151" s="57">
        <v>9.8199999999999996E-2</v>
      </c>
      <c r="AF151" s="57">
        <v>0.10730000000000001</v>
      </c>
      <c r="AG151" s="57">
        <v>0.1011</v>
      </c>
      <c r="AH151" s="57">
        <v>0.13270000000000001</v>
      </c>
      <c r="AI151" s="57">
        <v>0.161</v>
      </c>
      <c r="AJ151" s="57">
        <v>4.4999999999999998E-2</v>
      </c>
      <c r="AK151" s="57">
        <v>4.2599999999999999E-2</v>
      </c>
      <c r="AL151" s="57">
        <v>4.6600000000000003E-2</v>
      </c>
      <c r="AM151" s="57">
        <v>5.6800000000000003E-2</v>
      </c>
      <c r="AN151" s="57">
        <v>9.9500000000000005E-2</v>
      </c>
      <c r="AO151" s="57">
        <v>8.8599999999999998E-2</v>
      </c>
      <c r="AP151" s="57">
        <v>0.12820000000000001</v>
      </c>
      <c r="AQ151" s="57">
        <v>0.15229999999999999</v>
      </c>
      <c r="AR151" s="57"/>
      <c r="AS151" s="57">
        <v>5.3800000000000001E-2</v>
      </c>
      <c r="AT151" s="57"/>
      <c r="AU151" s="57"/>
      <c r="AV151" s="57"/>
      <c r="AW151" s="57">
        <v>4.48E-2</v>
      </c>
      <c r="AX151" s="57"/>
      <c r="AY151" s="57"/>
      <c r="AZ151" s="57"/>
      <c r="BA151" s="57">
        <v>9.8599999999999993E-2</v>
      </c>
      <c r="BB151" s="57"/>
      <c r="BC151" s="57"/>
      <c r="BD151" s="57"/>
      <c r="BE151" s="57">
        <v>4.6100000000000002E-2</v>
      </c>
      <c r="BF151" s="57"/>
      <c r="BG151" s="57"/>
      <c r="BH151" s="57"/>
      <c r="BI151" s="57">
        <v>9.0800000000000006E-2</v>
      </c>
      <c r="BJ151" s="57"/>
      <c r="BK151" s="57"/>
      <c r="BL151" s="57"/>
      <c r="BM151" s="57"/>
      <c r="BN151" s="57">
        <v>5.7299999999999997E-2</v>
      </c>
      <c r="BO151" s="57">
        <v>5.3699999999999998E-2</v>
      </c>
      <c r="BP151" s="57">
        <v>5.9400000000000001E-2</v>
      </c>
      <c r="BQ151" s="57">
        <v>6.59E-2</v>
      </c>
      <c r="BR151" s="57">
        <v>8.5599999999999996E-2</v>
      </c>
      <c r="BS151" s="57">
        <v>6.6100000000000006E-2</v>
      </c>
      <c r="BT151" s="57">
        <v>8.6499999999999994E-2</v>
      </c>
      <c r="BU151" s="57">
        <v>0.1116</v>
      </c>
      <c r="BV151" s="57">
        <v>0.1429</v>
      </c>
      <c r="BW151" s="57">
        <v>0.1227</v>
      </c>
      <c r="BX151" s="57">
        <v>0.1464</v>
      </c>
      <c r="BY151" s="57">
        <v>0.1749</v>
      </c>
      <c r="BZ151" s="57">
        <v>4.9000000000000002E-2</v>
      </c>
      <c r="CA151" s="57">
        <v>4.4999999999999998E-2</v>
      </c>
      <c r="CB151" s="57">
        <v>5.0999999999999997E-2</v>
      </c>
      <c r="CC151" s="57">
        <v>5.5300000000000002E-2</v>
      </c>
      <c r="CD151" s="57">
        <v>0.1346</v>
      </c>
      <c r="CE151" s="57">
        <v>0.11799999999999999</v>
      </c>
      <c r="CF151" s="57">
        <v>0.13969999999999999</v>
      </c>
      <c r="CG151" s="57">
        <v>0.1673</v>
      </c>
      <c r="CH151" s="57"/>
      <c r="CI151" s="57">
        <v>5.2400000000000002E-2</v>
      </c>
      <c r="CJ151" s="57">
        <v>5.04E-2</v>
      </c>
      <c r="CK151" s="57">
        <v>5.3800000000000001E-2</v>
      </c>
      <c r="CL151" s="57">
        <v>5.74E-2</v>
      </c>
      <c r="CM151" s="57">
        <v>5.8500000000000003E-2</v>
      </c>
      <c r="CN151" s="57">
        <v>4.1399999999999999E-2</v>
      </c>
      <c r="CO151" s="57">
        <v>4.9700000000000001E-2</v>
      </c>
      <c r="CP151" s="57">
        <v>8.8700000000000001E-2</v>
      </c>
      <c r="CQ151" s="57">
        <v>0.111</v>
      </c>
      <c r="CR151" s="57">
        <v>9.6199999999999994E-2</v>
      </c>
      <c r="CS151" s="57">
        <v>0.11609999999999999</v>
      </c>
      <c r="CT151" s="57">
        <v>0.14000000000000001</v>
      </c>
      <c r="CU151" s="57">
        <v>4.53E-2</v>
      </c>
      <c r="CV151" s="57">
        <v>4.4699999999999997E-2</v>
      </c>
      <c r="CW151" s="57">
        <v>4.6899999999999997E-2</v>
      </c>
      <c r="CX151" s="57">
        <v>4.8599999999999997E-2</v>
      </c>
      <c r="CY151" s="57">
        <v>0.1038</v>
      </c>
      <c r="CZ151" s="57">
        <v>9.0499999999999997E-2</v>
      </c>
      <c r="DA151" s="57">
        <v>0.10929999999999999</v>
      </c>
      <c r="DB151" s="57">
        <v>0.13150000000000001</v>
      </c>
      <c r="DC151" s="57"/>
      <c r="DD151" s="57">
        <v>5.7799999999999997E-2</v>
      </c>
      <c r="DE151" s="57">
        <v>5.3999999999999999E-2</v>
      </c>
      <c r="DF151" s="57">
        <v>5.9799999999999999E-2</v>
      </c>
      <c r="DG151" s="57">
        <v>6.6100000000000006E-2</v>
      </c>
      <c r="DH151" s="57">
        <v>8.7999999999999995E-2</v>
      </c>
      <c r="DI151" s="57">
        <v>6.6799999999999998E-2</v>
      </c>
      <c r="DJ151" s="57">
        <v>8.8700000000000001E-2</v>
      </c>
      <c r="DK151" s="57">
        <v>0.11269999999999999</v>
      </c>
      <c r="DL151" s="57">
        <v>0.1457</v>
      </c>
      <c r="DM151" s="57">
        <v>0.128</v>
      </c>
      <c r="DN151" s="57">
        <v>0.1497</v>
      </c>
      <c r="DO151" s="57">
        <v>0.18049999999999999</v>
      </c>
      <c r="DP151" s="57">
        <v>4.9299999999999997E-2</v>
      </c>
      <c r="DQ151" s="57">
        <v>4.3299999999999998E-2</v>
      </c>
      <c r="DR151" s="57">
        <v>5.1900000000000002E-2</v>
      </c>
      <c r="DS151" s="57">
        <v>5.5800000000000002E-2</v>
      </c>
      <c r="DT151" s="57">
        <v>0.13719999999999999</v>
      </c>
      <c r="DU151" s="57">
        <v>0.1186</v>
      </c>
      <c r="DV151" s="57">
        <v>0.14030000000000001</v>
      </c>
      <c r="DW151" s="57">
        <v>0.16869999999999999</v>
      </c>
      <c r="DX151" s="57"/>
      <c r="DY151" s="57" t="e">
        <v>#N/A</v>
      </c>
      <c r="DZ151" s="57" t="e">
        <v>#N/A</v>
      </c>
      <c r="EA151" s="57" t="e">
        <v>#N/A</v>
      </c>
      <c r="EB151" s="57" t="e">
        <v>#N/A</v>
      </c>
      <c r="EC151" s="57" t="e">
        <v>#N/A</v>
      </c>
      <c r="ED151" s="57" t="e">
        <v>#N/A</v>
      </c>
      <c r="EE151" s="57" t="e">
        <v>#N/A</v>
      </c>
      <c r="EF151" s="57" t="e">
        <v>#N/A</v>
      </c>
      <c r="EG151" s="57" t="e">
        <v>#N/A</v>
      </c>
      <c r="EH151" s="57" t="e">
        <v>#N/A</v>
      </c>
      <c r="EI151" s="57" t="e">
        <v>#N/A</v>
      </c>
      <c r="EJ151" s="57" t="e">
        <v>#N/A</v>
      </c>
      <c r="EK151" s="57" t="e">
        <v>#N/A</v>
      </c>
      <c r="EL151" s="57" t="e">
        <v>#N/A</v>
      </c>
      <c r="EM151" s="57" t="e">
        <v>#N/A</v>
      </c>
      <c r="EN151" s="57" t="e">
        <v>#N/A</v>
      </c>
      <c r="EO151" s="57" t="e">
        <v>#N/A</v>
      </c>
      <c r="EP151" s="57" t="e">
        <v>#N/A</v>
      </c>
      <c r="EQ151" s="57" t="e">
        <v>#N/A</v>
      </c>
      <c r="ER151" s="57" t="e">
        <v>#N/A</v>
      </c>
      <c r="ES151" s="105"/>
    </row>
    <row r="152" spans="2:149" s="55" customFormat="1" x14ac:dyDescent="0.2">
      <c r="B152" s="56">
        <v>42063</v>
      </c>
      <c r="C152" s="57">
        <v>5.67E-2</v>
      </c>
      <c r="D152" s="57">
        <v>5.2999999999999999E-2</v>
      </c>
      <c r="E152" s="57">
        <v>5.8099999999999999E-2</v>
      </c>
      <c r="F152" s="57">
        <v>6.54E-2</v>
      </c>
      <c r="G152" s="57">
        <v>8.4699999999999998E-2</v>
      </c>
      <c r="H152" s="57">
        <v>5.6399999999999999E-2</v>
      </c>
      <c r="I152" s="57">
        <v>8.5400000000000004E-2</v>
      </c>
      <c r="J152" s="57">
        <v>0.1066</v>
      </c>
      <c r="K152" s="57">
        <v>0.1414</v>
      </c>
      <c r="L152" s="57">
        <v>0.11509999999999999</v>
      </c>
      <c r="M152" s="57">
        <v>0.14399999999999999</v>
      </c>
      <c r="N152" s="57">
        <v>0.1676</v>
      </c>
      <c r="O152" s="57">
        <v>4.8399999999999999E-2</v>
      </c>
      <c r="P152" s="57">
        <v>4.36E-2</v>
      </c>
      <c r="Q152" s="57">
        <v>4.9399999999999999E-2</v>
      </c>
      <c r="R152" s="57">
        <v>5.6599999999999998E-2</v>
      </c>
      <c r="S152" s="57">
        <v>0.13320000000000001</v>
      </c>
      <c r="T152" s="57">
        <v>0.10639999999999999</v>
      </c>
      <c r="U152" s="57">
        <v>0.13569999999999999</v>
      </c>
      <c r="V152" s="57">
        <v>0.15809999999999999</v>
      </c>
      <c r="W152" s="57"/>
      <c r="X152" s="57">
        <v>5.2900000000000003E-2</v>
      </c>
      <c r="Y152" s="57">
        <v>4.9700000000000001E-2</v>
      </c>
      <c r="Z152" s="57">
        <v>5.4899999999999997E-2</v>
      </c>
      <c r="AA152" s="57">
        <v>6.4299999999999996E-2</v>
      </c>
      <c r="AB152" s="57">
        <v>5.2600000000000001E-2</v>
      </c>
      <c r="AC152" s="57">
        <v>3.95E-2</v>
      </c>
      <c r="AD152" s="57">
        <v>7.2900000000000006E-2</v>
      </c>
      <c r="AE152" s="57">
        <v>9.8299999999999998E-2</v>
      </c>
      <c r="AF152" s="57">
        <v>0.1055</v>
      </c>
      <c r="AG152" s="57">
        <v>0.1016</v>
      </c>
      <c r="AH152" s="57">
        <v>0.13669999999999999</v>
      </c>
      <c r="AI152" s="57">
        <v>0.15390000000000001</v>
      </c>
      <c r="AJ152" s="57">
        <v>4.5100000000000001E-2</v>
      </c>
      <c r="AK152" s="57">
        <v>4.2299999999999997E-2</v>
      </c>
      <c r="AL152" s="57">
        <v>4.6199999999999998E-2</v>
      </c>
      <c r="AM152" s="57">
        <v>5.9700000000000003E-2</v>
      </c>
      <c r="AN152" s="57">
        <v>9.7600000000000006E-2</v>
      </c>
      <c r="AO152" s="57">
        <v>8.7800000000000003E-2</v>
      </c>
      <c r="AP152" s="57">
        <v>0.13189999999999999</v>
      </c>
      <c r="AQ152" s="57">
        <v>0.1482</v>
      </c>
      <c r="AR152" s="57"/>
      <c r="AS152" s="57">
        <v>5.3699999999999998E-2</v>
      </c>
      <c r="AT152" s="57"/>
      <c r="AU152" s="57"/>
      <c r="AV152" s="57"/>
      <c r="AW152" s="57">
        <v>4.41E-2</v>
      </c>
      <c r="AX152" s="57"/>
      <c r="AY152" s="57"/>
      <c r="AZ152" s="57"/>
      <c r="BA152" s="57">
        <v>9.7799999999999998E-2</v>
      </c>
      <c r="BB152" s="57"/>
      <c r="BC152" s="57"/>
      <c r="BD152" s="57"/>
      <c r="BE152" s="57">
        <v>4.58E-2</v>
      </c>
      <c r="BF152" s="57"/>
      <c r="BG152" s="57"/>
      <c r="BH152" s="57"/>
      <c r="BI152" s="57">
        <v>8.9899999999999994E-2</v>
      </c>
      <c r="BJ152" s="57"/>
      <c r="BK152" s="57"/>
      <c r="BL152" s="57"/>
      <c r="BM152" s="57"/>
      <c r="BN152" s="57">
        <v>5.7099999999999998E-2</v>
      </c>
      <c r="BO152" s="57">
        <v>5.3699999999999998E-2</v>
      </c>
      <c r="BP152" s="57">
        <v>5.91E-2</v>
      </c>
      <c r="BQ152" s="57">
        <v>6.54E-2</v>
      </c>
      <c r="BR152" s="57">
        <v>8.7999999999999995E-2</v>
      </c>
      <c r="BS152" s="57">
        <v>6.7000000000000004E-2</v>
      </c>
      <c r="BT152" s="57">
        <v>8.8400000000000006E-2</v>
      </c>
      <c r="BU152" s="57">
        <v>0.10920000000000001</v>
      </c>
      <c r="BV152" s="57">
        <v>0.14499999999999999</v>
      </c>
      <c r="BW152" s="57">
        <v>0.12239999999999999</v>
      </c>
      <c r="BX152" s="57">
        <v>0.14979999999999999</v>
      </c>
      <c r="BY152" s="57">
        <v>0.17699999999999999</v>
      </c>
      <c r="BZ152" s="57">
        <v>4.8800000000000003E-2</v>
      </c>
      <c r="CA152" s="57">
        <v>4.53E-2</v>
      </c>
      <c r="CB152" s="57">
        <v>5.0599999999999999E-2</v>
      </c>
      <c r="CC152" s="57">
        <v>5.5800000000000002E-2</v>
      </c>
      <c r="CD152" s="57">
        <v>0.13669999999999999</v>
      </c>
      <c r="CE152" s="57">
        <v>0.1133</v>
      </c>
      <c r="CF152" s="57">
        <v>0.14080000000000001</v>
      </c>
      <c r="CG152" s="57">
        <v>0.16689999999999999</v>
      </c>
      <c r="CH152" s="57"/>
      <c r="CI152" s="57">
        <v>5.2499999999999998E-2</v>
      </c>
      <c r="CJ152" s="57">
        <v>5.0700000000000002E-2</v>
      </c>
      <c r="CK152" s="57">
        <v>5.3600000000000002E-2</v>
      </c>
      <c r="CL152" s="57">
        <v>5.7000000000000002E-2</v>
      </c>
      <c r="CM152" s="57">
        <v>6.1800000000000001E-2</v>
      </c>
      <c r="CN152" s="57">
        <v>4.07E-2</v>
      </c>
      <c r="CO152" s="57">
        <v>0.05</v>
      </c>
      <c r="CP152" s="57">
        <v>8.8200000000000001E-2</v>
      </c>
      <c r="CQ152" s="57">
        <v>0.1143</v>
      </c>
      <c r="CR152" s="57">
        <v>9.5699999999999993E-2</v>
      </c>
      <c r="CS152" s="57">
        <v>0.11609999999999999</v>
      </c>
      <c r="CT152" s="57">
        <v>0.14019999999999999</v>
      </c>
      <c r="CU152" s="57">
        <v>4.53E-2</v>
      </c>
      <c r="CV152" s="57">
        <v>4.4600000000000001E-2</v>
      </c>
      <c r="CW152" s="57">
        <v>4.6600000000000003E-2</v>
      </c>
      <c r="CX152" s="57">
        <v>4.8500000000000001E-2</v>
      </c>
      <c r="CY152" s="57">
        <v>0.1071</v>
      </c>
      <c r="CZ152" s="57">
        <v>0.09</v>
      </c>
      <c r="DA152" s="57">
        <v>0.1094</v>
      </c>
      <c r="DB152" s="57">
        <v>0.13220000000000001</v>
      </c>
      <c r="DC152" s="57"/>
      <c r="DD152" s="57">
        <v>5.7500000000000002E-2</v>
      </c>
      <c r="DE152" s="57">
        <v>5.3800000000000001E-2</v>
      </c>
      <c r="DF152" s="57">
        <v>5.9900000000000002E-2</v>
      </c>
      <c r="DG152" s="57">
        <v>6.5600000000000006E-2</v>
      </c>
      <c r="DH152" s="57">
        <v>8.9700000000000002E-2</v>
      </c>
      <c r="DI152" s="57">
        <v>6.8000000000000005E-2</v>
      </c>
      <c r="DJ152" s="57">
        <v>9.1200000000000003E-2</v>
      </c>
      <c r="DK152" s="57">
        <v>0.1101</v>
      </c>
      <c r="DL152" s="57">
        <v>0.1472</v>
      </c>
      <c r="DM152" s="57">
        <v>0.127</v>
      </c>
      <c r="DN152" s="57">
        <v>0.15</v>
      </c>
      <c r="DO152" s="57">
        <v>0.1774</v>
      </c>
      <c r="DP152" s="57">
        <v>4.9099999999999998E-2</v>
      </c>
      <c r="DQ152" s="57">
        <v>4.3299999999999998E-2</v>
      </c>
      <c r="DR152" s="57">
        <v>5.0700000000000002E-2</v>
      </c>
      <c r="DS152" s="57">
        <v>5.67E-2</v>
      </c>
      <c r="DT152" s="57">
        <v>0.13880000000000001</v>
      </c>
      <c r="DU152" s="57">
        <v>0.11890000000000001</v>
      </c>
      <c r="DV152" s="57">
        <v>0.1409</v>
      </c>
      <c r="DW152" s="57">
        <v>0.16869999999999999</v>
      </c>
      <c r="DX152" s="57"/>
      <c r="DY152" s="57" t="e">
        <v>#N/A</v>
      </c>
      <c r="DZ152" s="57" t="e">
        <v>#N/A</v>
      </c>
      <c r="EA152" s="57" t="e">
        <v>#N/A</v>
      </c>
      <c r="EB152" s="57" t="e">
        <v>#N/A</v>
      </c>
      <c r="EC152" s="57" t="e">
        <v>#N/A</v>
      </c>
      <c r="ED152" s="57" t="e">
        <v>#N/A</v>
      </c>
      <c r="EE152" s="57" t="e">
        <v>#N/A</v>
      </c>
      <c r="EF152" s="57" t="e">
        <v>#N/A</v>
      </c>
      <c r="EG152" s="57" t="e">
        <v>#N/A</v>
      </c>
      <c r="EH152" s="57" t="e">
        <v>#N/A</v>
      </c>
      <c r="EI152" s="57" t="e">
        <v>#N/A</v>
      </c>
      <c r="EJ152" s="57" t="e">
        <v>#N/A</v>
      </c>
      <c r="EK152" s="57" t="e">
        <v>#N/A</v>
      </c>
      <c r="EL152" s="57" t="e">
        <v>#N/A</v>
      </c>
      <c r="EM152" s="57" t="e">
        <v>#N/A</v>
      </c>
      <c r="EN152" s="57" t="e">
        <v>#N/A</v>
      </c>
      <c r="EO152" s="57" t="e">
        <v>#N/A</v>
      </c>
      <c r="EP152" s="57" t="e">
        <v>#N/A</v>
      </c>
      <c r="EQ152" s="57" t="e">
        <v>#N/A</v>
      </c>
      <c r="ER152" s="57" t="e">
        <v>#N/A</v>
      </c>
      <c r="ES152" s="105"/>
    </row>
    <row r="153" spans="2:149" s="55" customFormat="1" x14ac:dyDescent="0.2">
      <c r="B153" s="56">
        <v>42094</v>
      </c>
      <c r="C153" s="57">
        <v>5.6500000000000002E-2</v>
      </c>
      <c r="D153" s="57">
        <v>5.2999999999999999E-2</v>
      </c>
      <c r="E153" s="57">
        <v>5.7799999999999997E-2</v>
      </c>
      <c r="F153" s="57">
        <v>6.4899999999999999E-2</v>
      </c>
      <c r="G153" s="57">
        <v>8.6699999999999999E-2</v>
      </c>
      <c r="H153" s="57">
        <v>5.4300000000000001E-2</v>
      </c>
      <c r="I153" s="57">
        <v>8.9200000000000002E-2</v>
      </c>
      <c r="J153" s="57">
        <v>0.1108</v>
      </c>
      <c r="K153" s="57">
        <v>0.14319999999999999</v>
      </c>
      <c r="L153" s="57">
        <v>0.1149</v>
      </c>
      <c r="M153" s="57">
        <v>0.1434</v>
      </c>
      <c r="N153" s="57">
        <v>0.17169999999999999</v>
      </c>
      <c r="O153" s="57">
        <v>4.8300000000000003E-2</v>
      </c>
      <c r="P153" s="57">
        <v>4.3999999999999997E-2</v>
      </c>
      <c r="Q153" s="57">
        <v>4.9000000000000002E-2</v>
      </c>
      <c r="R153" s="57">
        <v>5.6099999999999997E-2</v>
      </c>
      <c r="S153" s="57">
        <v>0.13500000000000001</v>
      </c>
      <c r="T153" s="57">
        <v>0.1051</v>
      </c>
      <c r="U153" s="57">
        <v>0.13439999999999999</v>
      </c>
      <c r="V153" s="57">
        <v>0.16120000000000001</v>
      </c>
      <c r="W153" s="57"/>
      <c r="X153" s="57">
        <v>5.2999999999999999E-2</v>
      </c>
      <c r="Y153" s="57">
        <v>4.9700000000000001E-2</v>
      </c>
      <c r="Z153" s="57">
        <v>5.4100000000000002E-2</v>
      </c>
      <c r="AA153" s="57">
        <v>6.4000000000000001E-2</v>
      </c>
      <c r="AB153" s="57">
        <v>5.0799999999999998E-2</v>
      </c>
      <c r="AC153" s="57">
        <v>3.9199999999999999E-2</v>
      </c>
      <c r="AD153" s="57">
        <v>5.67E-2</v>
      </c>
      <c r="AE153" s="57">
        <v>9.8400000000000001E-2</v>
      </c>
      <c r="AF153" s="57">
        <v>0.1038</v>
      </c>
      <c r="AG153" s="57">
        <v>9.6699999999999994E-2</v>
      </c>
      <c r="AH153" s="57">
        <v>0.13159999999999999</v>
      </c>
      <c r="AI153" s="57">
        <v>0.15790000000000001</v>
      </c>
      <c r="AJ153" s="57">
        <v>4.5100000000000001E-2</v>
      </c>
      <c r="AK153" s="57">
        <v>4.2799999999999998E-2</v>
      </c>
      <c r="AL153" s="57">
        <v>4.58E-2</v>
      </c>
      <c r="AM153" s="57">
        <v>5.9400000000000001E-2</v>
      </c>
      <c r="AN153" s="57">
        <v>9.5899999999999999E-2</v>
      </c>
      <c r="AO153" s="57">
        <v>8.7499999999999994E-2</v>
      </c>
      <c r="AP153" s="57">
        <v>0.12330000000000001</v>
      </c>
      <c r="AQ153" s="57">
        <v>0.15090000000000001</v>
      </c>
      <c r="AR153" s="57"/>
      <c r="AS153" s="57">
        <v>5.3400000000000003E-2</v>
      </c>
      <c r="AT153" s="57"/>
      <c r="AU153" s="57"/>
      <c r="AV153" s="57"/>
      <c r="AW153" s="57">
        <v>4.3700000000000003E-2</v>
      </c>
      <c r="AX153" s="57"/>
      <c r="AY153" s="57"/>
      <c r="AZ153" s="57"/>
      <c r="BA153" s="57">
        <v>9.7100000000000006E-2</v>
      </c>
      <c r="BB153" s="57"/>
      <c r="BC153" s="57"/>
      <c r="BD153" s="57"/>
      <c r="BE153" s="57">
        <v>4.5600000000000002E-2</v>
      </c>
      <c r="BF153" s="57"/>
      <c r="BG153" s="57"/>
      <c r="BH153" s="57"/>
      <c r="BI153" s="57">
        <v>8.9200000000000002E-2</v>
      </c>
      <c r="BJ153" s="57"/>
      <c r="BK153" s="57"/>
      <c r="BL153" s="57"/>
      <c r="BM153" s="57"/>
      <c r="BN153" s="57">
        <v>5.6800000000000003E-2</v>
      </c>
      <c r="BO153" s="57">
        <v>5.3499999999999999E-2</v>
      </c>
      <c r="BP153" s="57">
        <v>5.9700000000000003E-2</v>
      </c>
      <c r="BQ153" s="57">
        <v>6.4899999999999999E-2</v>
      </c>
      <c r="BR153" s="57">
        <v>9.0300000000000005E-2</v>
      </c>
      <c r="BS153" s="57">
        <v>7.1099999999999997E-2</v>
      </c>
      <c r="BT153" s="57">
        <v>9.2999999999999999E-2</v>
      </c>
      <c r="BU153" s="57">
        <v>0.114</v>
      </c>
      <c r="BV153" s="57">
        <v>0.1472</v>
      </c>
      <c r="BW153" s="57">
        <v>0.1275</v>
      </c>
      <c r="BX153" s="57">
        <v>0.151</v>
      </c>
      <c r="BY153" s="57">
        <v>0.17449999999999999</v>
      </c>
      <c r="BZ153" s="57">
        <v>4.8599999999999997E-2</v>
      </c>
      <c r="CA153" s="57">
        <v>4.53E-2</v>
      </c>
      <c r="CB153" s="57">
        <v>5.0500000000000003E-2</v>
      </c>
      <c r="CC153" s="57">
        <v>5.57E-2</v>
      </c>
      <c r="CD153" s="57">
        <v>0.1389</v>
      </c>
      <c r="CE153" s="57">
        <v>0.1193</v>
      </c>
      <c r="CF153" s="57">
        <v>0.14149999999999999</v>
      </c>
      <c r="CG153" s="57">
        <v>0.16719999999999999</v>
      </c>
      <c r="CH153" s="57"/>
      <c r="CI153" s="57">
        <v>5.2600000000000001E-2</v>
      </c>
      <c r="CJ153" s="57">
        <v>5.0200000000000002E-2</v>
      </c>
      <c r="CK153" s="57">
        <v>5.3199999999999997E-2</v>
      </c>
      <c r="CL153" s="57">
        <v>5.74E-2</v>
      </c>
      <c r="CM153" s="57">
        <v>6.4899999999999999E-2</v>
      </c>
      <c r="CN153" s="57">
        <v>0.04</v>
      </c>
      <c r="CO153" s="57">
        <v>5.04E-2</v>
      </c>
      <c r="CP153" s="57">
        <v>9.01E-2</v>
      </c>
      <c r="CQ153" s="57">
        <v>0.11749999999999999</v>
      </c>
      <c r="CR153" s="57">
        <v>9.4600000000000004E-2</v>
      </c>
      <c r="CS153" s="57">
        <v>0.1096</v>
      </c>
      <c r="CT153" s="57">
        <v>0.13739999999999999</v>
      </c>
      <c r="CU153" s="57">
        <v>4.5400000000000003E-2</v>
      </c>
      <c r="CV153" s="57">
        <v>4.4200000000000003E-2</v>
      </c>
      <c r="CW153" s="57">
        <v>4.5699999999999998E-2</v>
      </c>
      <c r="CX153" s="57">
        <v>4.8800000000000003E-2</v>
      </c>
      <c r="CY153" s="57">
        <v>0.1103</v>
      </c>
      <c r="CZ153" s="57">
        <v>8.9300000000000004E-2</v>
      </c>
      <c r="DA153" s="57">
        <v>0.1028</v>
      </c>
      <c r="DB153" s="57">
        <v>0.13</v>
      </c>
      <c r="DC153" s="57"/>
      <c r="DD153" s="57">
        <v>5.7299999999999997E-2</v>
      </c>
      <c r="DE153" s="57">
        <v>5.3499999999999999E-2</v>
      </c>
      <c r="DF153" s="57">
        <v>6.0499999999999998E-2</v>
      </c>
      <c r="DG153" s="57">
        <v>6.4899999999999999E-2</v>
      </c>
      <c r="DH153" s="57">
        <v>9.1399999999999995E-2</v>
      </c>
      <c r="DI153" s="57">
        <v>6.8599999999999994E-2</v>
      </c>
      <c r="DJ153" s="57">
        <v>9.3399999999999997E-2</v>
      </c>
      <c r="DK153" s="57">
        <v>0.11409999999999999</v>
      </c>
      <c r="DL153" s="57">
        <v>0.1487</v>
      </c>
      <c r="DM153" s="57">
        <v>0.12809999999999999</v>
      </c>
      <c r="DN153" s="57">
        <v>0.15079999999999999</v>
      </c>
      <c r="DO153" s="57">
        <v>0.17460000000000001</v>
      </c>
      <c r="DP153" s="57">
        <v>4.8899999999999999E-2</v>
      </c>
      <c r="DQ153" s="57">
        <v>4.3999999999999997E-2</v>
      </c>
      <c r="DR153" s="57">
        <v>5.0500000000000003E-2</v>
      </c>
      <c r="DS153" s="57">
        <v>5.62E-2</v>
      </c>
      <c r="DT153" s="57">
        <v>0.14030000000000001</v>
      </c>
      <c r="DU153" s="57">
        <v>0.1191</v>
      </c>
      <c r="DV153" s="57">
        <v>0.14099999999999999</v>
      </c>
      <c r="DW153" s="57">
        <v>0.16750000000000001</v>
      </c>
      <c r="DX153" s="57"/>
      <c r="DY153" s="57" t="e">
        <v>#N/A</v>
      </c>
      <c r="DZ153" s="57" t="e">
        <v>#N/A</v>
      </c>
      <c r="EA153" s="57" t="e">
        <v>#N/A</v>
      </c>
      <c r="EB153" s="57" t="e">
        <v>#N/A</v>
      </c>
      <c r="EC153" s="57" t="e">
        <v>#N/A</v>
      </c>
      <c r="ED153" s="57" t="e">
        <v>#N/A</v>
      </c>
      <c r="EE153" s="57" t="e">
        <v>#N/A</v>
      </c>
      <c r="EF153" s="57" t="e">
        <v>#N/A</v>
      </c>
      <c r="EG153" s="57" t="e">
        <v>#N/A</v>
      </c>
      <c r="EH153" s="57" t="e">
        <v>#N/A</v>
      </c>
      <c r="EI153" s="57" t="e">
        <v>#N/A</v>
      </c>
      <c r="EJ153" s="57" t="e">
        <v>#N/A</v>
      </c>
      <c r="EK153" s="57" t="e">
        <v>#N/A</v>
      </c>
      <c r="EL153" s="57" t="e">
        <v>#N/A</v>
      </c>
      <c r="EM153" s="57" t="e">
        <v>#N/A</v>
      </c>
      <c r="EN153" s="57" t="e">
        <v>#N/A</v>
      </c>
      <c r="EO153" s="57" t="e">
        <v>#N/A</v>
      </c>
      <c r="EP153" s="57" t="e">
        <v>#N/A</v>
      </c>
      <c r="EQ153" s="57" t="e">
        <v>#N/A</v>
      </c>
      <c r="ER153" s="57" t="e">
        <v>#N/A</v>
      </c>
      <c r="ES153" s="105"/>
    </row>
    <row r="154" spans="2:149" s="55" customFormat="1" x14ac:dyDescent="0.2">
      <c r="B154" s="56">
        <v>42124</v>
      </c>
      <c r="C154" s="57">
        <v>5.6300000000000003E-2</v>
      </c>
      <c r="D154" s="57">
        <v>5.2299999999999999E-2</v>
      </c>
      <c r="E154" s="57">
        <v>5.7700000000000001E-2</v>
      </c>
      <c r="F154" s="57">
        <v>6.4000000000000001E-2</v>
      </c>
      <c r="G154" s="57">
        <v>8.8400000000000006E-2</v>
      </c>
      <c r="H154" s="57">
        <v>5.5599999999999997E-2</v>
      </c>
      <c r="I154" s="57">
        <v>9.1399999999999995E-2</v>
      </c>
      <c r="J154" s="57">
        <v>0.1111</v>
      </c>
      <c r="K154" s="57">
        <v>0.14460000000000001</v>
      </c>
      <c r="L154" s="57">
        <v>0.1202</v>
      </c>
      <c r="M154" s="57">
        <v>0.14280000000000001</v>
      </c>
      <c r="N154" s="57">
        <v>0.1716</v>
      </c>
      <c r="O154" s="57">
        <v>4.8099999999999997E-2</v>
      </c>
      <c r="P154" s="57">
        <v>4.41E-2</v>
      </c>
      <c r="Q154" s="57">
        <v>4.9500000000000002E-2</v>
      </c>
      <c r="R154" s="57">
        <v>5.5399999999999998E-2</v>
      </c>
      <c r="S154" s="57">
        <v>0.13650000000000001</v>
      </c>
      <c r="T154" s="57">
        <v>0.10979999999999999</v>
      </c>
      <c r="U154" s="57">
        <v>0.13489999999999999</v>
      </c>
      <c r="V154" s="57">
        <v>0.16389999999999999</v>
      </c>
      <c r="W154" s="57"/>
      <c r="X154" s="57">
        <v>5.3100000000000001E-2</v>
      </c>
      <c r="Y154" s="57">
        <v>5.0099999999999999E-2</v>
      </c>
      <c r="Z154" s="57">
        <v>5.3699999999999998E-2</v>
      </c>
      <c r="AA154" s="57">
        <v>6.3799999999999996E-2</v>
      </c>
      <c r="AB154" s="57">
        <v>4.9399999999999999E-2</v>
      </c>
      <c r="AC154" s="57">
        <v>3.3500000000000002E-2</v>
      </c>
      <c r="AD154" s="57">
        <v>5.8599999999999999E-2</v>
      </c>
      <c r="AE154" s="57">
        <v>9.8100000000000007E-2</v>
      </c>
      <c r="AF154" s="57">
        <v>0.10249999999999999</v>
      </c>
      <c r="AG154" s="57">
        <v>9.6600000000000005E-2</v>
      </c>
      <c r="AH154" s="57">
        <v>0.1288</v>
      </c>
      <c r="AI154" s="57">
        <v>0.15890000000000001</v>
      </c>
      <c r="AJ154" s="57">
        <v>4.5199999999999997E-2</v>
      </c>
      <c r="AK154" s="57">
        <v>4.2900000000000001E-2</v>
      </c>
      <c r="AL154" s="57">
        <v>4.53E-2</v>
      </c>
      <c r="AM154" s="57">
        <v>5.9200000000000003E-2</v>
      </c>
      <c r="AN154" s="57">
        <v>9.4600000000000004E-2</v>
      </c>
      <c r="AO154" s="57">
        <v>8.72E-2</v>
      </c>
      <c r="AP154" s="57">
        <v>0.11990000000000001</v>
      </c>
      <c r="AQ154" s="57">
        <v>0.15040000000000001</v>
      </c>
      <c r="AR154" s="57"/>
      <c r="AS154" s="57">
        <v>5.3199999999999997E-2</v>
      </c>
      <c r="AT154" s="57"/>
      <c r="AU154" s="57"/>
      <c r="AV154" s="57"/>
      <c r="AW154" s="57">
        <v>4.3299999999999998E-2</v>
      </c>
      <c r="AX154" s="57"/>
      <c r="AY154" s="57"/>
      <c r="AZ154" s="57"/>
      <c r="BA154" s="57">
        <v>9.6500000000000002E-2</v>
      </c>
      <c r="BB154" s="57"/>
      <c r="BC154" s="57"/>
      <c r="BD154" s="57"/>
      <c r="BE154" s="57">
        <v>4.53E-2</v>
      </c>
      <c r="BF154" s="57"/>
      <c r="BG154" s="57"/>
      <c r="BH154" s="57"/>
      <c r="BI154" s="57">
        <v>8.8499999999999995E-2</v>
      </c>
      <c r="BJ154" s="57"/>
      <c r="BK154" s="57"/>
      <c r="BL154" s="57"/>
      <c r="BM154" s="57"/>
      <c r="BN154" s="57">
        <v>5.6599999999999998E-2</v>
      </c>
      <c r="BO154" s="57">
        <v>5.3400000000000003E-2</v>
      </c>
      <c r="BP154" s="57">
        <v>5.9700000000000003E-2</v>
      </c>
      <c r="BQ154" s="57">
        <v>6.4000000000000001E-2</v>
      </c>
      <c r="BR154" s="57">
        <v>9.2299999999999993E-2</v>
      </c>
      <c r="BS154" s="57">
        <v>7.4099999999999999E-2</v>
      </c>
      <c r="BT154" s="57">
        <v>9.6299999999999997E-2</v>
      </c>
      <c r="BU154" s="57">
        <v>0.1128</v>
      </c>
      <c r="BV154" s="57">
        <v>0.14899999999999999</v>
      </c>
      <c r="BW154" s="57">
        <v>0.12859999999999999</v>
      </c>
      <c r="BX154" s="57">
        <v>0.15590000000000001</v>
      </c>
      <c r="BY154" s="57">
        <v>0.17469999999999999</v>
      </c>
      <c r="BZ154" s="57">
        <v>4.8399999999999999E-2</v>
      </c>
      <c r="CA154" s="57">
        <v>4.4999999999999998E-2</v>
      </c>
      <c r="CB154" s="57">
        <v>5.04E-2</v>
      </c>
      <c r="CC154" s="57">
        <v>5.5100000000000003E-2</v>
      </c>
      <c r="CD154" s="57">
        <v>0.14080000000000001</v>
      </c>
      <c r="CE154" s="57">
        <v>0.1206</v>
      </c>
      <c r="CF154" s="57">
        <v>0.14369999999999999</v>
      </c>
      <c r="CG154" s="57">
        <v>0.16650000000000001</v>
      </c>
      <c r="CH154" s="57"/>
      <c r="CI154" s="57">
        <v>5.28E-2</v>
      </c>
      <c r="CJ154" s="57">
        <v>0.05</v>
      </c>
      <c r="CK154" s="57">
        <v>5.2900000000000003E-2</v>
      </c>
      <c r="CL154" s="57">
        <v>5.7000000000000002E-2</v>
      </c>
      <c r="CM154" s="57">
        <v>6.8099999999999994E-2</v>
      </c>
      <c r="CN154" s="57">
        <v>3.9100000000000003E-2</v>
      </c>
      <c r="CO154" s="57">
        <v>5.0500000000000003E-2</v>
      </c>
      <c r="CP154" s="57">
        <v>9.2700000000000005E-2</v>
      </c>
      <c r="CQ154" s="57">
        <v>0.12089999999999999</v>
      </c>
      <c r="CR154" s="57">
        <v>9.3799999999999994E-2</v>
      </c>
      <c r="CS154" s="57">
        <v>0.1091</v>
      </c>
      <c r="CT154" s="57">
        <v>0.1356</v>
      </c>
      <c r="CU154" s="57">
        <v>4.5499999999999999E-2</v>
      </c>
      <c r="CV154" s="57">
        <v>4.3799999999999999E-2</v>
      </c>
      <c r="CW154" s="57">
        <v>4.5400000000000003E-2</v>
      </c>
      <c r="CX154" s="57">
        <v>4.9000000000000002E-2</v>
      </c>
      <c r="CY154" s="57">
        <v>0.11360000000000001</v>
      </c>
      <c r="CZ154" s="57">
        <v>8.8499999999999995E-2</v>
      </c>
      <c r="DA154" s="57">
        <v>0.1024</v>
      </c>
      <c r="DB154" s="57">
        <v>0.1283</v>
      </c>
      <c r="DC154" s="57"/>
      <c r="DD154" s="57">
        <v>5.7000000000000002E-2</v>
      </c>
      <c r="DE154" s="57">
        <v>5.33E-2</v>
      </c>
      <c r="DF154" s="57">
        <v>0.06</v>
      </c>
      <c r="DG154" s="57">
        <v>6.4000000000000001E-2</v>
      </c>
      <c r="DH154" s="57">
        <v>9.2899999999999996E-2</v>
      </c>
      <c r="DI154" s="57">
        <v>7.0599999999999996E-2</v>
      </c>
      <c r="DJ154" s="57">
        <v>9.5899999999999999E-2</v>
      </c>
      <c r="DK154" s="57">
        <v>0.1132</v>
      </c>
      <c r="DL154" s="57">
        <v>0.14990000000000001</v>
      </c>
      <c r="DM154" s="57">
        <v>0.12740000000000001</v>
      </c>
      <c r="DN154" s="57">
        <v>0.15179999999999999</v>
      </c>
      <c r="DO154" s="57">
        <v>0.17330000000000001</v>
      </c>
      <c r="DP154" s="57">
        <v>4.87E-2</v>
      </c>
      <c r="DQ154" s="57">
        <v>4.4200000000000003E-2</v>
      </c>
      <c r="DR154" s="57">
        <v>5.04E-2</v>
      </c>
      <c r="DS154" s="57">
        <v>5.5399999999999998E-2</v>
      </c>
      <c r="DT154" s="57">
        <v>0.14149999999999999</v>
      </c>
      <c r="DU154" s="57">
        <v>0.1193</v>
      </c>
      <c r="DV154" s="57">
        <v>0.1411</v>
      </c>
      <c r="DW154" s="57">
        <v>0.16719999999999999</v>
      </c>
      <c r="DX154" s="57"/>
      <c r="DY154" s="57" t="e">
        <v>#N/A</v>
      </c>
      <c r="DZ154" s="57" t="e">
        <v>#N/A</v>
      </c>
      <c r="EA154" s="57" t="e">
        <v>#N/A</v>
      </c>
      <c r="EB154" s="57" t="e">
        <v>#N/A</v>
      </c>
      <c r="EC154" s="57" t="e">
        <v>#N/A</v>
      </c>
      <c r="ED154" s="57" t="e">
        <v>#N/A</v>
      </c>
      <c r="EE154" s="57" t="e">
        <v>#N/A</v>
      </c>
      <c r="EF154" s="57" t="e">
        <v>#N/A</v>
      </c>
      <c r="EG154" s="57" t="e">
        <v>#N/A</v>
      </c>
      <c r="EH154" s="57" t="e">
        <v>#N/A</v>
      </c>
      <c r="EI154" s="57" t="e">
        <v>#N/A</v>
      </c>
      <c r="EJ154" s="57" t="e">
        <v>#N/A</v>
      </c>
      <c r="EK154" s="57" t="e">
        <v>#N/A</v>
      </c>
      <c r="EL154" s="57" t="e">
        <v>#N/A</v>
      </c>
      <c r="EM154" s="57" t="e">
        <v>#N/A</v>
      </c>
      <c r="EN154" s="57" t="e">
        <v>#N/A</v>
      </c>
      <c r="EO154" s="57" t="e">
        <v>#N/A</v>
      </c>
      <c r="EP154" s="57" t="e">
        <v>#N/A</v>
      </c>
      <c r="EQ154" s="57" t="e">
        <v>#N/A</v>
      </c>
      <c r="ER154" s="57" t="e">
        <v>#N/A</v>
      </c>
      <c r="ES154" s="105"/>
    </row>
    <row r="155" spans="2:149" s="55" customFormat="1" x14ac:dyDescent="0.2">
      <c r="B155" s="56">
        <v>42155</v>
      </c>
      <c r="C155" s="57">
        <v>5.6000000000000001E-2</v>
      </c>
      <c r="D155" s="57">
        <v>5.1999999999999998E-2</v>
      </c>
      <c r="E155" s="57">
        <v>5.7099999999999998E-2</v>
      </c>
      <c r="F155" s="57">
        <v>6.3700000000000007E-2</v>
      </c>
      <c r="G155" s="57">
        <v>8.9800000000000005E-2</v>
      </c>
      <c r="H155" s="57">
        <v>5.5899999999999998E-2</v>
      </c>
      <c r="I155" s="57">
        <v>8.9099999999999999E-2</v>
      </c>
      <c r="J155" s="57">
        <v>0.111</v>
      </c>
      <c r="K155" s="57">
        <v>0.14580000000000001</v>
      </c>
      <c r="L155" s="57">
        <v>0.1159</v>
      </c>
      <c r="M155" s="57">
        <v>0.14230000000000001</v>
      </c>
      <c r="N155" s="57">
        <v>0.16839999999999999</v>
      </c>
      <c r="O155" s="57">
        <v>4.7899999999999998E-2</v>
      </c>
      <c r="P155" s="57">
        <v>4.36E-2</v>
      </c>
      <c r="Q155" s="57">
        <v>4.9799999999999997E-2</v>
      </c>
      <c r="R155" s="57">
        <v>5.5500000000000001E-2</v>
      </c>
      <c r="S155" s="57">
        <v>0.13769999999999999</v>
      </c>
      <c r="T155" s="57">
        <v>0.1086</v>
      </c>
      <c r="U155" s="57">
        <v>0.13400000000000001</v>
      </c>
      <c r="V155" s="57">
        <v>0.1585</v>
      </c>
      <c r="W155" s="57"/>
      <c r="X155" s="57">
        <v>5.33E-2</v>
      </c>
      <c r="Y155" s="57">
        <v>5.11E-2</v>
      </c>
      <c r="Z155" s="57">
        <v>5.3800000000000001E-2</v>
      </c>
      <c r="AA155" s="57">
        <v>6.3100000000000003E-2</v>
      </c>
      <c r="AB155" s="57">
        <v>4.8500000000000001E-2</v>
      </c>
      <c r="AC155" s="57">
        <v>3.2599999999999997E-2</v>
      </c>
      <c r="AD155" s="57">
        <v>5.8400000000000001E-2</v>
      </c>
      <c r="AE155" s="57">
        <v>9.7500000000000003E-2</v>
      </c>
      <c r="AF155" s="57">
        <v>0.1018</v>
      </c>
      <c r="AG155" s="57">
        <v>9.6100000000000005E-2</v>
      </c>
      <c r="AH155" s="57">
        <v>0.12429999999999999</v>
      </c>
      <c r="AI155" s="57">
        <v>0.1565</v>
      </c>
      <c r="AJ155" s="57">
        <v>4.5400000000000003E-2</v>
      </c>
      <c r="AK155" s="57">
        <v>4.3299999999999998E-2</v>
      </c>
      <c r="AL155" s="57">
        <v>4.5199999999999997E-2</v>
      </c>
      <c r="AM155" s="57">
        <v>5.8599999999999999E-2</v>
      </c>
      <c r="AN155" s="57">
        <v>9.3899999999999997E-2</v>
      </c>
      <c r="AO155" s="57">
        <v>8.3900000000000002E-2</v>
      </c>
      <c r="AP155" s="57">
        <v>0.1139</v>
      </c>
      <c r="AQ155" s="57">
        <v>0.14929999999999999</v>
      </c>
      <c r="AR155" s="57"/>
      <c r="AS155" s="57">
        <v>5.2999999999999999E-2</v>
      </c>
      <c r="AT155" s="57"/>
      <c r="AU155" s="57"/>
      <c r="AV155" s="57"/>
      <c r="AW155" s="57">
        <v>4.2900000000000001E-2</v>
      </c>
      <c r="AX155" s="57"/>
      <c r="AY155" s="57"/>
      <c r="AZ155" s="57"/>
      <c r="BA155" s="57">
        <v>9.5799999999999996E-2</v>
      </c>
      <c r="BB155" s="57"/>
      <c r="BC155" s="57"/>
      <c r="BD155" s="57"/>
      <c r="BE155" s="57">
        <v>4.4999999999999998E-2</v>
      </c>
      <c r="BF155" s="57"/>
      <c r="BG155" s="57"/>
      <c r="BH155" s="57"/>
      <c r="BI155" s="57">
        <v>8.7900000000000006E-2</v>
      </c>
      <c r="BJ155" s="57"/>
      <c r="BK155" s="57"/>
      <c r="BL155" s="57"/>
      <c r="BM155" s="57"/>
      <c r="BN155" s="57">
        <v>5.6300000000000003E-2</v>
      </c>
      <c r="BO155" s="57">
        <v>5.2999999999999999E-2</v>
      </c>
      <c r="BP155" s="57">
        <v>5.9400000000000001E-2</v>
      </c>
      <c r="BQ155" s="57">
        <v>6.3799999999999996E-2</v>
      </c>
      <c r="BR155" s="57">
        <v>9.4100000000000003E-2</v>
      </c>
      <c r="BS155" s="57">
        <v>7.85E-2</v>
      </c>
      <c r="BT155" s="57">
        <v>9.8900000000000002E-2</v>
      </c>
      <c r="BU155" s="57">
        <v>0.11600000000000001</v>
      </c>
      <c r="BV155" s="57">
        <v>0.15040000000000001</v>
      </c>
      <c r="BW155" s="57">
        <v>0.13339999999999999</v>
      </c>
      <c r="BX155" s="57">
        <v>0.15820000000000001</v>
      </c>
      <c r="BY155" s="57">
        <v>0.1739</v>
      </c>
      <c r="BZ155" s="57">
        <v>4.82E-2</v>
      </c>
      <c r="CA155" s="57">
        <v>4.3999999999999997E-2</v>
      </c>
      <c r="CB155" s="57">
        <v>5.0099999999999999E-2</v>
      </c>
      <c r="CC155" s="57">
        <v>5.4699999999999999E-2</v>
      </c>
      <c r="CD155" s="57">
        <v>0.14219999999999999</v>
      </c>
      <c r="CE155" s="57">
        <v>0.1242</v>
      </c>
      <c r="CF155" s="57">
        <v>0.1472</v>
      </c>
      <c r="CG155" s="57">
        <v>0.1643</v>
      </c>
      <c r="CH155" s="57"/>
      <c r="CI155" s="57">
        <v>5.2900000000000003E-2</v>
      </c>
      <c r="CJ155" s="57">
        <v>4.9799999999999997E-2</v>
      </c>
      <c r="CK155" s="57">
        <v>5.2499999999999998E-2</v>
      </c>
      <c r="CL155" s="57">
        <v>5.6599999999999998E-2</v>
      </c>
      <c r="CM155" s="57">
        <v>7.1099999999999997E-2</v>
      </c>
      <c r="CN155" s="57">
        <v>3.8300000000000001E-2</v>
      </c>
      <c r="CO155" s="57">
        <v>5.0799999999999998E-2</v>
      </c>
      <c r="CP155" s="57">
        <v>8.0799999999999997E-2</v>
      </c>
      <c r="CQ155" s="57">
        <v>0.1241</v>
      </c>
      <c r="CR155" s="57">
        <v>9.2999999999999999E-2</v>
      </c>
      <c r="CS155" s="57">
        <v>0.1062</v>
      </c>
      <c r="CT155" s="57">
        <v>0.1275</v>
      </c>
      <c r="CU155" s="57">
        <v>4.5600000000000002E-2</v>
      </c>
      <c r="CV155" s="57">
        <v>4.3400000000000001E-2</v>
      </c>
      <c r="CW155" s="57">
        <v>4.53E-2</v>
      </c>
      <c r="CX155" s="57">
        <v>4.8899999999999999E-2</v>
      </c>
      <c r="CY155" s="57">
        <v>0.1167</v>
      </c>
      <c r="CZ155" s="57">
        <v>8.77E-2</v>
      </c>
      <c r="DA155" s="57">
        <v>9.98E-2</v>
      </c>
      <c r="DB155" s="57">
        <v>0.1198</v>
      </c>
      <c r="DC155" s="57"/>
      <c r="DD155" s="57">
        <v>5.6599999999999998E-2</v>
      </c>
      <c r="DE155" s="57">
        <v>5.2900000000000003E-2</v>
      </c>
      <c r="DF155" s="57">
        <v>0.06</v>
      </c>
      <c r="DG155" s="57">
        <v>6.3799999999999996E-2</v>
      </c>
      <c r="DH155" s="57">
        <v>9.4E-2</v>
      </c>
      <c r="DI155" s="57">
        <v>7.1499999999999994E-2</v>
      </c>
      <c r="DJ155" s="57">
        <v>9.7199999999999995E-2</v>
      </c>
      <c r="DK155" s="57">
        <v>0.1147</v>
      </c>
      <c r="DL155" s="57">
        <v>0.15060000000000001</v>
      </c>
      <c r="DM155" s="57">
        <v>0.13300000000000001</v>
      </c>
      <c r="DN155" s="57">
        <v>0.15279999999999999</v>
      </c>
      <c r="DO155" s="57">
        <v>0.1792</v>
      </c>
      <c r="DP155" s="57">
        <v>4.8300000000000003E-2</v>
      </c>
      <c r="DQ155" s="57">
        <v>4.3999999999999997E-2</v>
      </c>
      <c r="DR155" s="57">
        <v>5.1400000000000001E-2</v>
      </c>
      <c r="DS155" s="57">
        <v>5.57E-2</v>
      </c>
      <c r="DT155" s="57">
        <v>0.1424</v>
      </c>
      <c r="DU155" s="57">
        <v>0.1242</v>
      </c>
      <c r="DV155" s="57">
        <v>0.14119999999999999</v>
      </c>
      <c r="DW155" s="57">
        <v>0.16750000000000001</v>
      </c>
      <c r="DX155" s="57"/>
      <c r="DY155" s="57" t="e">
        <v>#N/A</v>
      </c>
      <c r="DZ155" s="57" t="e">
        <v>#N/A</v>
      </c>
      <c r="EA155" s="57" t="e">
        <v>#N/A</v>
      </c>
      <c r="EB155" s="57" t="e">
        <v>#N/A</v>
      </c>
      <c r="EC155" s="57" t="e">
        <v>#N/A</v>
      </c>
      <c r="ED155" s="57" t="e">
        <v>#N/A</v>
      </c>
      <c r="EE155" s="57" t="e">
        <v>#N/A</v>
      </c>
      <c r="EF155" s="57" t="e">
        <v>#N/A</v>
      </c>
      <c r="EG155" s="57" t="e">
        <v>#N/A</v>
      </c>
      <c r="EH155" s="57" t="e">
        <v>#N/A</v>
      </c>
      <c r="EI155" s="57" t="e">
        <v>#N/A</v>
      </c>
      <c r="EJ155" s="57" t="e">
        <v>#N/A</v>
      </c>
      <c r="EK155" s="57" t="e">
        <v>#N/A</v>
      </c>
      <c r="EL155" s="57" t="e">
        <v>#N/A</v>
      </c>
      <c r="EM155" s="57" t="e">
        <v>#N/A</v>
      </c>
      <c r="EN155" s="57" t="e">
        <v>#N/A</v>
      </c>
      <c r="EO155" s="57" t="e">
        <v>#N/A</v>
      </c>
      <c r="EP155" s="57" t="e">
        <v>#N/A</v>
      </c>
      <c r="EQ155" s="57" t="e">
        <v>#N/A</v>
      </c>
      <c r="ER155" s="57" t="e">
        <v>#N/A</v>
      </c>
      <c r="ES155" s="105"/>
    </row>
    <row r="156" spans="2:149" s="55" customFormat="1" x14ac:dyDescent="0.2">
      <c r="B156" s="56">
        <v>42185</v>
      </c>
      <c r="C156" s="57">
        <v>5.57E-2</v>
      </c>
      <c r="D156" s="57">
        <v>5.1799999999999999E-2</v>
      </c>
      <c r="E156" s="57">
        <v>5.6599999999999998E-2</v>
      </c>
      <c r="F156" s="57">
        <v>6.3899999999999998E-2</v>
      </c>
      <c r="G156" s="57">
        <v>9.11E-2</v>
      </c>
      <c r="H156" s="57">
        <v>5.2600000000000001E-2</v>
      </c>
      <c r="I156" s="57">
        <v>8.6999999999999994E-2</v>
      </c>
      <c r="J156" s="57">
        <v>0.1084</v>
      </c>
      <c r="K156" s="57">
        <v>0.14680000000000001</v>
      </c>
      <c r="L156" s="57">
        <v>0.11459999999999999</v>
      </c>
      <c r="M156" s="57">
        <v>0.14199999999999999</v>
      </c>
      <c r="N156" s="57">
        <v>0.1696</v>
      </c>
      <c r="O156" s="57">
        <v>4.7699999999999999E-2</v>
      </c>
      <c r="P156" s="57">
        <v>4.2900000000000001E-2</v>
      </c>
      <c r="Q156" s="57">
        <v>4.9700000000000001E-2</v>
      </c>
      <c r="R156" s="57">
        <v>5.5399999999999998E-2</v>
      </c>
      <c r="S156" s="57">
        <v>0.13869999999999999</v>
      </c>
      <c r="T156" s="57">
        <v>0.10730000000000001</v>
      </c>
      <c r="U156" s="57">
        <v>0.1348</v>
      </c>
      <c r="V156" s="57">
        <v>0.1608</v>
      </c>
      <c r="W156" s="57"/>
      <c r="X156" s="57">
        <v>5.3600000000000002E-2</v>
      </c>
      <c r="Y156" s="57">
        <v>5.0299999999999997E-2</v>
      </c>
      <c r="Z156" s="57">
        <v>5.3699999999999998E-2</v>
      </c>
      <c r="AA156" s="57">
        <v>6.2600000000000003E-2</v>
      </c>
      <c r="AB156" s="57">
        <v>4.7699999999999999E-2</v>
      </c>
      <c r="AC156" s="57">
        <v>3.61E-2</v>
      </c>
      <c r="AD156" s="57">
        <v>5.0599999999999999E-2</v>
      </c>
      <c r="AE156" s="57">
        <v>8.77E-2</v>
      </c>
      <c r="AF156" s="57">
        <v>0.1013</v>
      </c>
      <c r="AG156" s="57">
        <v>8.77E-2</v>
      </c>
      <c r="AH156" s="57">
        <v>0.1202</v>
      </c>
      <c r="AI156" s="57">
        <v>0.15620000000000001</v>
      </c>
      <c r="AJ156" s="57">
        <v>4.5600000000000002E-2</v>
      </c>
      <c r="AK156" s="57">
        <v>4.2799999999999998E-2</v>
      </c>
      <c r="AL156" s="57">
        <v>4.5999999999999999E-2</v>
      </c>
      <c r="AM156" s="57">
        <v>5.8400000000000001E-2</v>
      </c>
      <c r="AN156" s="57">
        <v>9.3299999999999994E-2</v>
      </c>
      <c r="AO156" s="57">
        <v>7.9699999999999993E-2</v>
      </c>
      <c r="AP156" s="57">
        <v>0.11119999999999999</v>
      </c>
      <c r="AQ156" s="57">
        <v>0.14910000000000001</v>
      </c>
      <c r="AR156" s="57"/>
      <c r="AS156" s="57">
        <v>5.28E-2</v>
      </c>
      <c r="AT156" s="57"/>
      <c r="AU156" s="57"/>
      <c r="AV156" s="57"/>
      <c r="AW156" s="57">
        <v>4.2599999999999999E-2</v>
      </c>
      <c r="AX156" s="57"/>
      <c r="AY156" s="57"/>
      <c r="AZ156" s="57"/>
      <c r="BA156" s="57">
        <v>9.5399999999999999E-2</v>
      </c>
      <c r="BB156" s="57"/>
      <c r="BC156" s="57"/>
      <c r="BD156" s="57"/>
      <c r="BE156" s="57">
        <v>4.48E-2</v>
      </c>
      <c r="BF156" s="57"/>
      <c r="BG156" s="57"/>
      <c r="BH156" s="57"/>
      <c r="BI156" s="57">
        <v>8.7400000000000005E-2</v>
      </c>
      <c r="BJ156" s="57"/>
      <c r="BK156" s="57"/>
      <c r="BL156" s="57"/>
      <c r="BM156" s="57"/>
      <c r="BN156" s="57">
        <v>5.6000000000000001E-2</v>
      </c>
      <c r="BO156" s="57">
        <v>5.21E-2</v>
      </c>
      <c r="BP156" s="57">
        <v>5.8900000000000001E-2</v>
      </c>
      <c r="BQ156" s="57">
        <v>6.4100000000000004E-2</v>
      </c>
      <c r="BR156" s="57">
        <v>9.5600000000000004E-2</v>
      </c>
      <c r="BS156" s="57">
        <v>7.9200000000000007E-2</v>
      </c>
      <c r="BT156" s="57">
        <v>9.8500000000000004E-2</v>
      </c>
      <c r="BU156" s="57">
        <v>0.11409999999999999</v>
      </c>
      <c r="BV156" s="57">
        <v>0.1515</v>
      </c>
      <c r="BW156" s="57">
        <v>0.13550000000000001</v>
      </c>
      <c r="BX156" s="57">
        <v>0.15529999999999999</v>
      </c>
      <c r="BY156" s="57">
        <v>0.17100000000000001</v>
      </c>
      <c r="BZ156" s="57">
        <v>4.7899999999999998E-2</v>
      </c>
      <c r="CA156" s="57">
        <v>4.3200000000000002E-2</v>
      </c>
      <c r="CB156" s="57">
        <v>4.99E-2</v>
      </c>
      <c r="CC156" s="57">
        <v>5.3900000000000003E-2</v>
      </c>
      <c r="CD156" s="57">
        <v>0.14349999999999999</v>
      </c>
      <c r="CE156" s="57">
        <v>0.1275</v>
      </c>
      <c r="CF156" s="57">
        <v>0.1452</v>
      </c>
      <c r="CG156" s="57">
        <v>0.16500000000000001</v>
      </c>
      <c r="CH156" s="57"/>
      <c r="CI156" s="57">
        <v>5.3100000000000001E-2</v>
      </c>
      <c r="CJ156" s="57">
        <v>4.9599999999999998E-2</v>
      </c>
      <c r="CK156" s="57">
        <v>5.2299999999999999E-2</v>
      </c>
      <c r="CL156" s="57">
        <v>5.6300000000000003E-2</v>
      </c>
      <c r="CM156" s="57">
        <v>7.3499999999999996E-2</v>
      </c>
      <c r="CN156" s="57">
        <v>3.7400000000000003E-2</v>
      </c>
      <c r="CO156" s="57">
        <v>4.9799999999999997E-2</v>
      </c>
      <c r="CP156" s="57">
        <v>8.0500000000000002E-2</v>
      </c>
      <c r="CQ156" s="57">
        <v>0.12659999999999999</v>
      </c>
      <c r="CR156" s="57">
        <v>8.7099999999999997E-2</v>
      </c>
      <c r="CS156" s="57">
        <v>0.1027</v>
      </c>
      <c r="CT156" s="57">
        <v>0.127</v>
      </c>
      <c r="CU156" s="57">
        <v>4.58E-2</v>
      </c>
      <c r="CV156" s="57">
        <v>4.2900000000000001E-2</v>
      </c>
      <c r="CW156" s="57">
        <v>4.5100000000000001E-2</v>
      </c>
      <c r="CX156" s="57">
        <v>4.8899999999999999E-2</v>
      </c>
      <c r="CY156" s="57">
        <v>0.1192</v>
      </c>
      <c r="CZ156" s="57">
        <v>7.9899999999999999E-2</v>
      </c>
      <c r="DA156" s="57">
        <v>9.6199999999999994E-2</v>
      </c>
      <c r="DB156" s="57">
        <v>0.11940000000000001</v>
      </c>
      <c r="DC156" s="57"/>
      <c r="DD156" s="57">
        <v>5.62E-2</v>
      </c>
      <c r="DE156" s="57">
        <v>5.21E-2</v>
      </c>
      <c r="DF156" s="57">
        <v>5.9299999999999999E-2</v>
      </c>
      <c r="DG156" s="57">
        <v>6.4100000000000004E-2</v>
      </c>
      <c r="DH156" s="57">
        <v>9.5100000000000004E-2</v>
      </c>
      <c r="DI156" s="57">
        <v>7.1300000000000002E-2</v>
      </c>
      <c r="DJ156" s="57">
        <v>9.7299999999999998E-2</v>
      </c>
      <c r="DK156" s="57">
        <v>0.113</v>
      </c>
      <c r="DL156" s="57">
        <v>0.15129999999999999</v>
      </c>
      <c r="DM156" s="57">
        <v>0.13389999999999999</v>
      </c>
      <c r="DN156" s="57">
        <v>0.15379999999999999</v>
      </c>
      <c r="DO156" s="57">
        <v>0.17849999999999999</v>
      </c>
      <c r="DP156" s="57">
        <v>4.8000000000000001E-2</v>
      </c>
      <c r="DQ156" s="57">
        <v>4.3200000000000002E-2</v>
      </c>
      <c r="DR156" s="57">
        <v>5.0900000000000001E-2</v>
      </c>
      <c r="DS156" s="57">
        <v>5.5399999999999998E-2</v>
      </c>
      <c r="DT156" s="57">
        <v>0.1431</v>
      </c>
      <c r="DU156" s="57">
        <v>0.12590000000000001</v>
      </c>
      <c r="DV156" s="57">
        <v>0.14130000000000001</v>
      </c>
      <c r="DW156" s="57">
        <v>0.1668</v>
      </c>
      <c r="DX156" s="57"/>
      <c r="DY156" s="57" t="e">
        <v>#N/A</v>
      </c>
      <c r="DZ156" s="57" t="e">
        <v>#N/A</v>
      </c>
      <c r="EA156" s="57" t="e">
        <v>#N/A</v>
      </c>
      <c r="EB156" s="57" t="e">
        <v>#N/A</v>
      </c>
      <c r="EC156" s="57" t="e">
        <v>#N/A</v>
      </c>
      <c r="ED156" s="57" t="e">
        <v>#N/A</v>
      </c>
      <c r="EE156" s="57" t="e">
        <v>#N/A</v>
      </c>
      <c r="EF156" s="57" t="e">
        <v>#N/A</v>
      </c>
      <c r="EG156" s="57" t="e">
        <v>#N/A</v>
      </c>
      <c r="EH156" s="57" t="e">
        <v>#N/A</v>
      </c>
      <c r="EI156" s="57" t="e">
        <v>#N/A</v>
      </c>
      <c r="EJ156" s="57" t="e">
        <v>#N/A</v>
      </c>
      <c r="EK156" s="57" t="e">
        <v>#N/A</v>
      </c>
      <c r="EL156" s="57" t="e">
        <v>#N/A</v>
      </c>
      <c r="EM156" s="57" t="e">
        <v>#N/A</v>
      </c>
      <c r="EN156" s="57" t="e">
        <v>#N/A</v>
      </c>
      <c r="EO156" s="57" t="e">
        <v>#N/A</v>
      </c>
      <c r="EP156" s="57" t="e">
        <v>#N/A</v>
      </c>
      <c r="EQ156" s="57" t="e">
        <v>#N/A</v>
      </c>
      <c r="ER156" s="57" t="e">
        <v>#N/A</v>
      </c>
      <c r="ES156" s="105"/>
    </row>
    <row r="157" spans="2:149" s="55" customFormat="1" x14ac:dyDescent="0.2">
      <c r="B157" s="56">
        <v>42216</v>
      </c>
      <c r="C157" s="57">
        <v>5.5399999999999998E-2</v>
      </c>
      <c r="D157" s="57">
        <v>5.1400000000000001E-2</v>
      </c>
      <c r="E157" s="57">
        <v>5.6399999999999999E-2</v>
      </c>
      <c r="F157" s="57">
        <v>6.3500000000000001E-2</v>
      </c>
      <c r="G157" s="57">
        <v>9.2700000000000005E-2</v>
      </c>
      <c r="H157" s="57">
        <v>5.8000000000000003E-2</v>
      </c>
      <c r="I157" s="57">
        <v>9.0700000000000003E-2</v>
      </c>
      <c r="J157" s="57">
        <v>0.1106</v>
      </c>
      <c r="K157" s="57">
        <v>0.14810000000000001</v>
      </c>
      <c r="L157" s="57">
        <v>0.114</v>
      </c>
      <c r="M157" s="57">
        <v>0.14299999999999999</v>
      </c>
      <c r="N157" s="57">
        <v>0.16719999999999999</v>
      </c>
      <c r="O157" s="57">
        <v>4.7399999999999998E-2</v>
      </c>
      <c r="P157" s="57">
        <v>4.24E-2</v>
      </c>
      <c r="Q157" s="57">
        <v>4.9700000000000001E-2</v>
      </c>
      <c r="R157" s="57">
        <v>5.4699999999999999E-2</v>
      </c>
      <c r="S157" s="57">
        <v>0.1401</v>
      </c>
      <c r="T157" s="57">
        <v>0.1051</v>
      </c>
      <c r="U157" s="57">
        <v>0.13619999999999999</v>
      </c>
      <c r="V157" s="57">
        <v>0.158</v>
      </c>
      <c r="W157" s="57"/>
      <c r="X157" s="57">
        <v>5.3800000000000001E-2</v>
      </c>
      <c r="Y157" s="57">
        <v>4.9399999999999999E-2</v>
      </c>
      <c r="Z157" s="57">
        <v>5.3699999999999998E-2</v>
      </c>
      <c r="AA157" s="57">
        <v>6.2199999999999998E-2</v>
      </c>
      <c r="AB157" s="57">
        <v>4.8000000000000001E-2</v>
      </c>
      <c r="AC157" s="57">
        <v>3.5200000000000002E-2</v>
      </c>
      <c r="AD157" s="57">
        <v>5.8099999999999999E-2</v>
      </c>
      <c r="AE157" s="57">
        <v>9.7000000000000003E-2</v>
      </c>
      <c r="AF157" s="57">
        <v>0.1017</v>
      </c>
      <c r="AG157" s="57">
        <v>8.77E-2</v>
      </c>
      <c r="AH157" s="57">
        <v>0.1162</v>
      </c>
      <c r="AI157" s="57">
        <v>0.15590000000000001</v>
      </c>
      <c r="AJ157" s="57">
        <v>4.5699999999999998E-2</v>
      </c>
      <c r="AK157" s="57">
        <v>4.2000000000000003E-2</v>
      </c>
      <c r="AL157" s="57">
        <v>4.6899999999999997E-2</v>
      </c>
      <c r="AM157" s="57">
        <v>5.8200000000000002E-2</v>
      </c>
      <c r="AN157" s="57">
        <v>9.3600000000000003E-2</v>
      </c>
      <c r="AO157" s="57">
        <v>7.9299999999999995E-2</v>
      </c>
      <c r="AP157" s="57">
        <v>0.1071</v>
      </c>
      <c r="AQ157" s="57">
        <v>0.14879999999999999</v>
      </c>
      <c r="AR157" s="57"/>
      <c r="AS157" s="57">
        <v>5.28E-2</v>
      </c>
      <c r="AT157" s="57"/>
      <c r="AU157" s="57"/>
      <c r="AV157" s="57"/>
      <c r="AW157" s="57">
        <v>4.24E-2</v>
      </c>
      <c r="AX157" s="57"/>
      <c r="AY157" s="57"/>
      <c r="AZ157" s="57"/>
      <c r="BA157" s="57">
        <v>9.5200000000000007E-2</v>
      </c>
      <c r="BB157" s="57"/>
      <c r="BC157" s="57"/>
      <c r="BD157" s="57"/>
      <c r="BE157" s="57">
        <v>4.4699999999999997E-2</v>
      </c>
      <c r="BF157" s="57"/>
      <c r="BG157" s="57"/>
      <c r="BH157" s="57"/>
      <c r="BI157" s="57">
        <v>8.7099999999999997E-2</v>
      </c>
      <c r="BJ157" s="57"/>
      <c r="BK157" s="57"/>
      <c r="BL157" s="57"/>
      <c r="BM157" s="57"/>
      <c r="BN157" s="57">
        <v>5.5599999999999997E-2</v>
      </c>
      <c r="BO157" s="57">
        <v>5.1700000000000003E-2</v>
      </c>
      <c r="BP157" s="57">
        <v>5.8299999999999998E-2</v>
      </c>
      <c r="BQ157" s="57">
        <v>6.3600000000000004E-2</v>
      </c>
      <c r="BR157" s="57">
        <v>9.74E-2</v>
      </c>
      <c r="BS157" s="57">
        <v>8.1199999999999994E-2</v>
      </c>
      <c r="BT157" s="57">
        <v>9.8000000000000004E-2</v>
      </c>
      <c r="BU157" s="57">
        <v>0.1133</v>
      </c>
      <c r="BV157" s="57">
        <v>0.153</v>
      </c>
      <c r="BW157" s="57">
        <v>0.13669999999999999</v>
      </c>
      <c r="BX157" s="57">
        <v>0.1545</v>
      </c>
      <c r="BY157" s="57">
        <v>0.17</v>
      </c>
      <c r="BZ157" s="57">
        <v>4.7600000000000003E-2</v>
      </c>
      <c r="CA157" s="57">
        <v>4.2599999999999999E-2</v>
      </c>
      <c r="CB157" s="57">
        <v>4.99E-2</v>
      </c>
      <c r="CC157" s="57">
        <v>5.3199999999999997E-2</v>
      </c>
      <c r="CD157" s="57">
        <v>0.14499999999999999</v>
      </c>
      <c r="CE157" s="57">
        <v>0.12759999999999999</v>
      </c>
      <c r="CF157" s="57">
        <v>0.14410000000000001</v>
      </c>
      <c r="CG157" s="57">
        <v>0.1646</v>
      </c>
      <c r="CH157" s="57"/>
      <c r="CI157" s="57">
        <v>5.3400000000000003E-2</v>
      </c>
      <c r="CJ157" s="57">
        <v>4.9299999999999997E-2</v>
      </c>
      <c r="CK157" s="57">
        <v>5.21E-2</v>
      </c>
      <c r="CL157" s="57">
        <v>5.62E-2</v>
      </c>
      <c r="CM157" s="57">
        <v>7.5999999999999998E-2</v>
      </c>
      <c r="CN157" s="57">
        <v>3.56E-2</v>
      </c>
      <c r="CO157" s="57">
        <v>4.9799999999999997E-2</v>
      </c>
      <c r="CP157" s="57">
        <v>8.0199999999999994E-2</v>
      </c>
      <c r="CQ157" s="57">
        <v>0.1293</v>
      </c>
      <c r="CR157" s="57">
        <v>8.8400000000000006E-2</v>
      </c>
      <c r="CS157" s="57">
        <v>0.1028</v>
      </c>
      <c r="CT157" s="57">
        <v>0.12659999999999999</v>
      </c>
      <c r="CU157" s="57">
        <v>4.5999999999999999E-2</v>
      </c>
      <c r="CV157" s="57">
        <v>4.2299999999999997E-2</v>
      </c>
      <c r="CW157" s="57">
        <v>4.4999999999999998E-2</v>
      </c>
      <c r="CX157" s="57">
        <v>4.9099999999999998E-2</v>
      </c>
      <c r="CY157" s="57">
        <v>0.12189999999999999</v>
      </c>
      <c r="CZ157" s="57">
        <v>8.1100000000000005E-2</v>
      </c>
      <c r="DA157" s="57">
        <v>9.64E-2</v>
      </c>
      <c r="DB157" s="57">
        <v>0.11899999999999999</v>
      </c>
      <c r="DC157" s="57"/>
      <c r="DD157" s="57">
        <v>5.5800000000000002E-2</v>
      </c>
      <c r="DE157" s="57">
        <v>5.21E-2</v>
      </c>
      <c r="DF157" s="57">
        <v>5.8799999999999998E-2</v>
      </c>
      <c r="DG157" s="57">
        <v>6.3600000000000004E-2</v>
      </c>
      <c r="DH157" s="57">
        <v>9.6600000000000005E-2</v>
      </c>
      <c r="DI157" s="57">
        <v>7.2900000000000006E-2</v>
      </c>
      <c r="DJ157" s="57">
        <v>9.7000000000000003E-2</v>
      </c>
      <c r="DK157" s="57">
        <v>0.1133</v>
      </c>
      <c r="DL157" s="57">
        <v>0.15240000000000001</v>
      </c>
      <c r="DM157" s="57">
        <v>0.13400000000000001</v>
      </c>
      <c r="DN157" s="57">
        <v>0.15140000000000001</v>
      </c>
      <c r="DO157" s="57">
        <v>0.1777</v>
      </c>
      <c r="DP157" s="57">
        <v>4.7600000000000003E-2</v>
      </c>
      <c r="DQ157" s="57">
        <v>4.2599999999999999E-2</v>
      </c>
      <c r="DR157" s="57">
        <v>5.04E-2</v>
      </c>
      <c r="DS157" s="57">
        <v>5.4899999999999997E-2</v>
      </c>
      <c r="DT157" s="57">
        <v>0.14430000000000001</v>
      </c>
      <c r="DU157" s="57">
        <v>0.127</v>
      </c>
      <c r="DV157" s="57">
        <v>0.1414</v>
      </c>
      <c r="DW157" s="57">
        <v>0.1661</v>
      </c>
      <c r="DX157" s="57"/>
      <c r="DY157" s="57"/>
      <c r="DZ157" s="57"/>
      <c r="EA157" s="57"/>
      <c r="EB157" s="57"/>
      <c r="EC157" s="57"/>
      <c r="ED157" s="57"/>
      <c r="EE157" s="57"/>
      <c r="EF157" s="57"/>
      <c r="EG157" s="57"/>
      <c r="EH157" s="57"/>
      <c r="EI157" s="57"/>
      <c r="EJ157" s="57"/>
      <c r="EK157" s="57"/>
      <c r="EL157" s="57"/>
      <c r="EM157" s="57"/>
      <c r="EN157" s="57"/>
      <c r="EO157" s="57"/>
      <c r="EP157" s="57"/>
      <c r="EQ157" s="57"/>
      <c r="ER157" s="57"/>
      <c r="ES157" s="105"/>
    </row>
    <row r="158" spans="2:149" s="55" customFormat="1" x14ac:dyDescent="0.2">
      <c r="B158" s="56">
        <v>42247</v>
      </c>
      <c r="C158" s="57">
        <v>5.5100000000000003E-2</v>
      </c>
      <c r="D158" s="57">
        <v>5.1200000000000002E-2</v>
      </c>
      <c r="E158" s="57">
        <v>5.6399999999999999E-2</v>
      </c>
      <c r="F158" s="57">
        <v>6.2600000000000003E-2</v>
      </c>
      <c r="G158" s="57">
        <v>9.3700000000000006E-2</v>
      </c>
      <c r="H158" s="57">
        <v>6.0299999999999999E-2</v>
      </c>
      <c r="I158" s="57">
        <v>9.0499999999999997E-2</v>
      </c>
      <c r="J158" s="57">
        <v>0.1105</v>
      </c>
      <c r="K158" s="57">
        <v>0.14879999999999999</v>
      </c>
      <c r="L158" s="57">
        <v>0.1149</v>
      </c>
      <c r="M158" s="57">
        <v>0.14480000000000001</v>
      </c>
      <c r="N158" s="57">
        <v>0.16439999999999999</v>
      </c>
      <c r="O158" s="57">
        <v>4.7100000000000003E-2</v>
      </c>
      <c r="P158" s="57">
        <v>4.2200000000000001E-2</v>
      </c>
      <c r="Q158" s="57">
        <v>4.9399999999999999E-2</v>
      </c>
      <c r="R158" s="57">
        <v>5.2999999999999999E-2</v>
      </c>
      <c r="S158" s="57">
        <v>0.14080000000000001</v>
      </c>
      <c r="T158" s="57">
        <v>0.1055</v>
      </c>
      <c r="U158" s="57">
        <v>0.13650000000000001</v>
      </c>
      <c r="V158" s="57">
        <v>0.15490000000000001</v>
      </c>
      <c r="W158" s="57"/>
      <c r="X158" s="57">
        <v>5.3900000000000003E-2</v>
      </c>
      <c r="Y158" s="57">
        <v>4.8399999999999999E-2</v>
      </c>
      <c r="Z158" s="57">
        <v>5.3600000000000002E-2</v>
      </c>
      <c r="AA158" s="57">
        <v>6.1800000000000001E-2</v>
      </c>
      <c r="AB158" s="57">
        <v>4.7500000000000001E-2</v>
      </c>
      <c r="AC158" s="57">
        <v>0.04</v>
      </c>
      <c r="AD158" s="57">
        <v>6.0199999999999997E-2</v>
      </c>
      <c r="AE158" s="57">
        <v>9.6799999999999997E-2</v>
      </c>
      <c r="AF158" s="57">
        <v>0.1013</v>
      </c>
      <c r="AG158" s="57">
        <v>8.8999999999999996E-2</v>
      </c>
      <c r="AH158" s="57">
        <v>0.1241</v>
      </c>
      <c r="AI158" s="57">
        <v>0.15559999999999999</v>
      </c>
      <c r="AJ158" s="57">
        <v>4.5699999999999998E-2</v>
      </c>
      <c r="AK158" s="57">
        <v>4.1300000000000003E-2</v>
      </c>
      <c r="AL158" s="57">
        <v>4.7699999999999999E-2</v>
      </c>
      <c r="AM158" s="57">
        <v>5.2999999999999999E-2</v>
      </c>
      <c r="AN158" s="57">
        <v>9.3200000000000005E-2</v>
      </c>
      <c r="AO158" s="57">
        <v>8.0600000000000005E-2</v>
      </c>
      <c r="AP158" s="57">
        <v>0.1159</v>
      </c>
      <c r="AQ158" s="57">
        <v>0.14860000000000001</v>
      </c>
      <c r="AR158" s="57"/>
      <c r="AS158" s="57">
        <v>5.2699999999999997E-2</v>
      </c>
      <c r="AT158" s="57"/>
      <c r="AU158" s="57"/>
      <c r="AV158" s="57"/>
      <c r="AW158" s="57">
        <v>4.2299999999999997E-2</v>
      </c>
      <c r="AX158" s="57"/>
      <c r="AY158" s="57"/>
      <c r="AZ158" s="57"/>
      <c r="BA158" s="57">
        <v>9.5000000000000001E-2</v>
      </c>
      <c r="BB158" s="57"/>
      <c r="BC158" s="57"/>
      <c r="BD158" s="57"/>
      <c r="BE158" s="57">
        <v>4.4499999999999998E-2</v>
      </c>
      <c r="BF158" s="57"/>
      <c r="BG158" s="57"/>
      <c r="BH158" s="57"/>
      <c r="BI158" s="57">
        <v>8.6800000000000002E-2</v>
      </c>
      <c r="BJ158" s="57"/>
      <c r="BK158" s="57"/>
      <c r="BL158" s="57"/>
      <c r="BM158" s="57"/>
      <c r="BN158" s="57">
        <v>5.5199999999999999E-2</v>
      </c>
      <c r="BO158" s="57">
        <v>5.1999999999999998E-2</v>
      </c>
      <c r="BP158" s="57">
        <v>5.7500000000000002E-2</v>
      </c>
      <c r="BQ158" s="57">
        <v>6.3100000000000003E-2</v>
      </c>
      <c r="BR158" s="57">
        <v>9.8699999999999996E-2</v>
      </c>
      <c r="BS158" s="57">
        <v>8.2000000000000003E-2</v>
      </c>
      <c r="BT158" s="57">
        <v>9.7100000000000006E-2</v>
      </c>
      <c r="BU158" s="57">
        <v>0.113</v>
      </c>
      <c r="BV158" s="57">
        <v>0.15390000000000001</v>
      </c>
      <c r="BW158" s="57">
        <v>0.1363</v>
      </c>
      <c r="BX158" s="57">
        <v>0.152</v>
      </c>
      <c r="BY158" s="57">
        <v>0.16839999999999999</v>
      </c>
      <c r="BZ158" s="57">
        <v>4.7300000000000002E-2</v>
      </c>
      <c r="CA158" s="57">
        <v>4.2599999999999999E-2</v>
      </c>
      <c r="CB158" s="57">
        <v>4.9799999999999997E-2</v>
      </c>
      <c r="CC158" s="57">
        <v>5.2900000000000003E-2</v>
      </c>
      <c r="CD158" s="57">
        <v>0.14599999999999999</v>
      </c>
      <c r="CE158" s="57">
        <v>0.12670000000000001</v>
      </c>
      <c r="CF158" s="57">
        <v>0.14219999999999999</v>
      </c>
      <c r="CG158" s="57">
        <v>0.16200000000000001</v>
      </c>
      <c r="CH158" s="57"/>
      <c r="CI158" s="57">
        <v>5.3699999999999998E-2</v>
      </c>
      <c r="CJ158" s="57">
        <v>5.0099999999999999E-2</v>
      </c>
      <c r="CK158" s="57">
        <v>5.3499999999999999E-2</v>
      </c>
      <c r="CL158" s="57">
        <v>5.6800000000000003E-2</v>
      </c>
      <c r="CM158" s="57">
        <v>7.7600000000000002E-2</v>
      </c>
      <c r="CN158" s="57">
        <v>3.7100000000000001E-2</v>
      </c>
      <c r="CO158" s="57">
        <v>5.1799999999999999E-2</v>
      </c>
      <c r="CP158" s="57">
        <v>8.48E-2</v>
      </c>
      <c r="CQ158" s="57">
        <v>0.1313</v>
      </c>
      <c r="CR158" s="57">
        <v>9.1399999999999995E-2</v>
      </c>
      <c r="CS158" s="57">
        <v>0.10829999999999999</v>
      </c>
      <c r="CT158" s="57">
        <v>0.13320000000000001</v>
      </c>
      <c r="CU158" s="57">
        <v>4.6199999999999998E-2</v>
      </c>
      <c r="CV158" s="57">
        <v>4.24E-2</v>
      </c>
      <c r="CW158" s="57">
        <v>4.58E-2</v>
      </c>
      <c r="CX158" s="57">
        <v>5.0500000000000003E-2</v>
      </c>
      <c r="CY158" s="57">
        <v>0.12379999999999999</v>
      </c>
      <c r="CZ158" s="57">
        <v>8.5800000000000001E-2</v>
      </c>
      <c r="DA158" s="57">
        <v>0.1008</v>
      </c>
      <c r="DB158" s="57">
        <v>0.1258</v>
      </c>
      <c r="DC158" s="57"/>
      <c r="DD158" s="57">
        <v>5.5399999999999998E-2</v>
      </c>
      <c r="DE158" s="57">
        <v>5.1900000000000002E-2</v>
      </c>
      <c r="DF158" s="57">
        <v>5.7799999999999997E-2</v>
      </c>
      <c r="DG158" s="57">
        <v>6.3100000000000003E-2</v>
      </c>
      <c r="DH158" s="57">
        <v>9.7600000000000006E-2</v>
      </c>
      <c r="DI158" s="57">
        <v>7.2499999999999995E-2</v>
      </c>
      <c r="DJ158" s="57">
        <v>9.4E-2</v>
      </c>
      <c r="DK158" s="57">
        <v>0.1135</v>
      </c>
      <c r="DL158" s="57">
        <v>0.15290000000000001</v>
      </c>
      <c r="DM158" s="57">
        <v>0.13270000000000001</v>
      </c>
      <c r="DN158" s="57">
        <v>0.15140000000000001</v>
      </c>
      <c r="DO158" s="57">
        <v>0.17530000000000001</v>
      </c>
      <c r="DP158" s="57">
        <v>4.7300000000000002E-2</v>
      </c>
      <c r="DQ158" s="57">
        <v>4.24E-2</v>
      </c>
      <c r="DR158" s="57">
        <v>4.9799999999999997E-2</v>
      </c>
      <c r="DS158" s="57">
        <v>5.4399999999999997E-2</v>
      </c>
      <c r="DT158" s="57">
        <v>0.14480000000000001</v>
      </c>
      <c r="DU158" s="57">
        <v>0.12609999999999999</v>
      </c>
      <c r="DV158" s="57">
        <v>0.14149999999999999</v>
      </c>
      <c r="DW158" s="57">
        <v>0.16539999999999999</v>
      </c>
      <c r="DX158" s="57"/>
      <c r="DY158" s="57" t="e">
        <v>#N/A</v>
      </c>
      <c r="DZ158" s="57" t="e">
        <v>#N/A</v>
      </c>
      <c r="EA158" s="57" t="e">
        <v>#N/A</v>
      </c>
      <c r="EB158" s="57" t="e">
        <v>#N/A</v>
      </c>
      <c r="EC158" s="57" t="e">
        <v>#N/A</v>
      </c>
      <c r="ED158" s="57" t="e">
        <v>#N/A</v>
      </c>
      <c r="EE158" s="57" t="e">
        <v>#N/A</v>
      </c>
      <c r="EF158" s="57" t="e">
        <v>#N/A</v>
      </c>
      <c r="EG158" s="57" t="e">
        <v>#N/A</v>
      </c>
      <c r="EH158" s="57" t="e">
        <v>#N/A</v>
      </c>
      <c r="EI158" s="57" t="e">
        <v>#N/A</v>
      </c>
      <c r="EJ158" s="57" t="e">
        <v>#N/A</v>
      </c>
      <c r="EK158" s="57" t="e">
        <v>#N/A</v>
      </c>
      <c r="EL158" s="57" t="e">
        <v>#N/A</v>
      </c>
      <c r="EM158" s="57" t="e">
        <v>#N/A</v>
      </c>
      <c r="EN158" s="57" t="e">
        <v>#N/A</v>
      </c>
      <c r="EO158" s="57" t="e">
        <v>#N/A</v>
      </c>
      <c r="EP158" s="57" t="e">
        <v>#N/A</v>
      </c>
      <c r="EQ158" s="57" t="e">
        <v>#N/A</v>
      </c>
      <c r="ER158" s="57" t="e">
        <v>#N/A</v>
      </c>
      <c r="ES158" s="105"/>
    </row>
    <row r="159" spans="2:149" s="55" customFormat="1" x14ac:dyDescent="0.2">
      <c r="B159" s="56">
        <v>42277</v>
      </c>
      <c r="C159" s="57">
        <v>5.4800000000000001E-2</v>
      </c>
      <c r="D159" s="57">
        <v>5.0999999999999997E-2</v>
      </c>
      <c r="E159" s="57">
        <v>5.57E-2</v>
      </c>
      <c r="F159" s="57">
        <v>6.25E-2</v>
      </c>
      <c r="G159" s="57">
        <v>9.4399999999999998E-2</v>
      </c>
      <c r="H159" s="57">
        <v>5.91E-2</v>
      </c>
      <c r="I159" s="57">
        <v>9.01E-2</v>
      </c>
      <c r="J159" s="57">
        <v>0.11020000000000001</v>
      </c>
      <c r="K159" s="57">
        <v>0.1492</v>
      </c>
      <c r="L159" s="57">
        <v>0.1134</v>
      </c>
      <c r="M159" s="57">
        <v>0.1464</v>
      </c>
      <c r="N159" s="57">
        <v>0.16339999999999999</v>
      </c>
      <c r="O159" s="57">
        <v>4.6899999999999997E-2</v>
      </c>
      <c r="P159" s="57">
        <v>4.24E-2</v>
      </c>
      <c r="Q159" s="57">
        <v>4.8800000000000003E-2</v>
      </c>
      <c r="R159" s="57">
        <v>5.2699999999999997E-2</v>
      </c>
      <c r="S159" s="57">
        <v>0.14130000000000001</v>
      </c>
      <c r="T159" s="57">
        <v>0.1087</v>
      </c>
      <c r="U159" s="57">
        <v>0.1381</v>
      </c>
      <c r="V159" s="57">
        <v>0.15329999999999999</v>
      </c>
      <c r="W159" s="57"/>
      <c r="X159" s="57">
        <v>5.4100000000000002E-2</v>
      </c>
      <c r="Y159" s="57">
        <v>4.8500000000000001E-2</v>
      </c>
      <c r="Z159" s="57">
        <v>5.4300000000000001E-2</v>
      </c>
      <c r="AA159" s="57">
        <v>6.0900000000000003E-2</v>
      </c>
      <c r="AB159" s="57">
        <v>4.6699999999999998E-2</v>
      </c>
      <c r="AC159" s="57">
        <v>4.0399999999999998E-2</v>
      </c>
      <c r="AD159" s="57">
        <v>5.8900000000000001E-2</v>
      </c>
      <c r="AE159" s="57">
        <v>9.8000000000000004E-2</v>
      </c>
      <c r="AF159" s="57">
        <v>0.1008</v>
      </c>
      <c r="AG159" s="57">
        <v>9.5899999999999999E-2</v>
      </c>
      <c r="AH159" s="57">
        <v>0.1202</v>
      </c>
      <c r="AI159" s="57">
        <v>0.15690000000000001</v>
      </c>
      <c r="AJ159" s="57">
        <v>4.58E-2</v>
      </c>
      <c r="AK159" s="57">
        <v>4.1300000000000003E-2</v>
      </c>
      <c r="AL159" s="57">
        <v>4.8500000000000001E-2</v>
      </c>
      <c r="AM159" s="57">
        <v>5.2499999999999998E-2</v>
      </c>
      <c r="AN159" s="57">
        <v>9.2600000000000002E-2</v>
      </c>
      <c r="AO159" s="57">
        <v>8.9899999999999994E-2</v>
      </c>
      <c r="AP159" s="57">
        <v>0.1149</v>
      </c>
      <c r="AQ159" s="57">
        <v>0.14990000000000001</v>
      </c>
      <c r="AR159" s="57"/>
      <c r="AS159" s="57">
        <v>5.28E-2</v>
      </c>
      <c r="AT159" s="57"/>
      <c r="AU159" s="57"/>
      <c r="AV159" s="57"/>
      <c r="AW159" s="57">
        <v>4.19E-2</v>
      </c>
      <c r="AX159" s="57"/>
      <c r="AY159" s="57"/>
      <c r="AZ159" s="57"/>
      <c r="BA159" s="57">
        <v>9.4600000000000004E-2</v>
      </c>
      <c r="BB159" s="57"/>
      <c r="BC159" s="57"/>
      <c r="BD159" s="57"/>
      <c r="BE159" s="57">
        <v>4.4499999999999998E-2</v>
      </c>
      <c r="BF159" s="57"/>
      <c r="BG159" s="57"/>
      <c r="BH159" s="57"/>
      <c r="BI159" s="57">
        <v>8.6400000000000005E-2</v>
      </c>
      <c r="BJ159" s="57"/>
      <c r="BK159" s="57"/>
      <c r="BL159" s="57"/>
      <c r="BM159" s="57"/>
      <c r="BN159" s="57">
        <v>5.4899999999999997E-2</v>
      </c>
      <c r="BO159" s="57">
        <v>5.21E-2</v>
      </c>
      <c r="BP159" s="57">
        <v>5.6599999999999998E-2</v>
      </c>
      <c r="BQ159" s="57">
        <v>6.2700000000000006E-2</v>
      </c>
      <c r="BR159" s="57">
        <v>9.9699999999999997E-2</v>
      </c>
      <c r="BS159" s="57">
        <v>0.08</v>
      </c>
      <c r="BT159" s="57">
        <v>9.6199999999999994E-2</v>
      </c>
      <c r="BU159" s="57">
        <v>0.11459999999999999</v>
      </c>
      <c r="BV159" s="57">
        <v>0.15459999999999999</v>
      </c>
      <c r="BW159" s="57">
        <v>0.1328</v>
      </c>
      <c r="BX159" s="57">
        <v>0.14990000000000001</v>
      </c>
      <c r="BY159" s="57">
        <v>0.1673</v>
      </c>
      <c r="BZ159" s="57">
        <v>4.7E-2</v>
      </c>
      <c r="CA159" s="57">
        <v>4.2900000000000001E-2</v>
      </c>
      <c r="CB159" s="57">
        <v>4.9299999999999997E-2</v>
      </c>
      <c r="CC159" s="57">
        <v>5.2600000000000001E-2</v>
      </c>
      <c r="CD159" s="57">
        <v>0.1467</v>
      </c>
      <c r="CE159" s="57">
        <v>0.12429999999999999</v>
      </c>
      <c r="CF159" s="57">
        <v>0.14169999999999999</v>
      </c>
      <c r="CG159" s="57">
        <v>0.1613</v>
      </c>
      <c r="CH159" s="57"/>
      <c r="CI159" s="57">
        <v>5.4100000000000002E-2</v>
      </c>
      <c r="CJ159" s="57">
        <v>5.0099999999999999E-2</v>
      </c>
      <c r="CK159" s="57">
        <v>5.4899999999999997E-2</v>
      </c>
      <c r="CL159" s="57">
        <v>5.7200000000000001E-2</v>
      </c>
      <c r="CM159" s="57">
        <v>7.8899999999999998E-2</v>
      </c>
      <c r="CN159" s="57">
        <v>3.9100000000000003E-2</v>
      </c>
      <c r="CO159" s="57">
        <v>5.6300000000000003E-2</v>
      </c>
      <c r="CP159" s="57">
        <v>7.2800000000000004E-2</v>
      </c>
      <c r="CQ159" s="57">
        <v>0.13289999999999999</v>
      </c>
      <c r="CR159" s="57">
        <v>9.4700000000000006E-2</v>
      </c>
      <c r="CS159" s="57">
        <v>0.108</v>
      </c>
      <c r="CT159" s="57">
        <v>0.12529999999999999</v>
      </c>
      <c r="CU159" s="57">
        <v>4.6600000000000003E-2</v>
      </c>
      <c r="CV159" s="57">
        <v>4.2000000000000003E-2</v>
      </c>
      <c r="CW159" s="57">
        <v>4.58E-2</v>
      </c>
      <c r="CX159" s="57">
        <v>5.1700000000000003E-2</v>
      </c>
      <c r="CY159" s="57">
        <v>0.12540000000000001</v>
      </c>
      <c r="CZ159" s="57">
        <v>8.9099999999999999E-2</v>
      </c>
      <c r="DA159" s="57">
        <v>9.9400000000000002E-2</v>
      </c>
      <c r="DB159" s="57">
        <v>0.1182</v>
      </c>
      <c r="DC159" s="57"/>
      <c r="DD159" s="57">
        <v>5.4899999999999997E-2</v>
      </c>
      <c r="DE159" s="57">
        <v>5.1400000000000001E-2</v>
      </c>
      <c r="DF159" s="57">
        <v>5.7200000000000001E-2</v>
      </c>
      <c r="DG159" s="57">
        <v>6.2600000000000003E-2</v>
      </c>
      <c r="DH159" s="57">
        <v>9.8199999999999996E-2</v>
      </c>
      <c r="DI159" s="57">
        <v>7.2400000000000006E-2</v>
      </c>
      <c r="DJ159" s="57">
        <v>9.3399999999999997E-2</v>
      </c>
      <c r="DK159" s="57">
        <v>0.11459999999999999</v>
      </c>
      <c r="DL159" s="57">
        <v>0.15310000000000001</v>
      </c>
      <c r="DM159" s="57">
        <v>0.13220000000000001</v>
      </c>
      <c r="DN159" s="57">
        <v>0.1482</v>
      </c>
      <c r="DO159" s="57">
        <v>0.17180000000000001</v>
      </c>
      <c r="DP159" s="57">
        <v>4.6899999999999997E-2</v>
      </c>
      <c r="DQ159" s="57">
        <v>4.2900000000000001E-2</v>
      </c>
      <c r="DR159" s="57">
        <v>4.9299999999999997E-2</v>
      </c>
      <c r="DS159" s="57">
        <v>5.3400000000000003E-2</v>
      </c>
      <c r="DT159" s="57">
        <v>0.14510000000000001</v>
      </c>
      <c r="DU159" s="57">
        <v>0.12429999999999999</v>
      </c>
      <c r="DV159" s="57">
        <v>0.14069999999999999</v>
      </c>
      <c r="DW159" s="57">
        <v>0.16619999999999999</v>
      </c>
      <c r="DX159" s="57"/>
      <c r="DY159" s="57"/>
      <c r="DZ159" s="57"/>
      <c r="EA159" s="57"/>
      <c r="EB159" s="57"/>
      <c r="EC159" s="57"/>
      <c r="ED159" s="57"/>
      <c r="EE159" s="57"/>
      <c r="EF159" s="57"/>
      <c r="EG159" s="57"/>
      <c r="EH159" s="57"/>
      <c r="EI159" s="57"/>
      <c r="EJ159" s="57"/>
      <c r="EK159" s="57"/>
      <c r="EL159" s="57"/>
      <c r="EM159" s="57"/>
      <c r="EN159" s="57"/>
      <c r="EO159" s="57"/>
      <c r="EP159" s="57"/>
      <c r="EQ159" s="57"/>
      <c r="ER159" s="57"/>
      <c r="ES159" s="105"/>
    </row>
    <row r="160" spans="2:149" s="55" customFormat="1" x14ac:dyDescent="0.2">
      <c r="B160" s="56">
        <v>42308</v>
      </c>
      <c r="C160" s="57">
        <v>5.45E-2</v>
      </c>
      <c r="D160" s="57">
        <v>5.1299999999999998E-2</v>
      </c>
      <c r="E160" s="57">
        <v>5.5899999999999998E-2</v>
      </c>
      <c r="F160" s="57">
        <v>6.2100000000000002E-2</v>
      </c>
      <c r="G160" s="57">
        <v>9.4399999999999998E-2</v>
      </c>
      <c r="H160" s="57">
        <v>5.8200000000000002E-2</v>
      </c>
      <c r="I160" s="57">
        <v>9.0899999999999995E-2</v>
      </c>
      <c r="J160" s="57">
        <v>0.1094</v>
      </c>
      <c r="K160" s="57">
        <v>0.1489</v>
      </c>
      <c r="L160" s="57">
        <v>0.1137</v>
      </c>
      <c r="M160" s="57">
        <v>0.1452</v>
      </c>
      <c r="N160" s="57">
        <v>0.16889999999999999</v>
      </c>
      <c r="O160" s="57">
        <v>4.6600000000000003E-2</v>
      </c>
      <c r="P160" s="57">
        <v>4.2599999999999999E-2</v>
      </c>
      <c r="Q160" s="57">
        <v>4.9000000000000002E-2</v>
      </c>
      <c r="R160" s="57">
        <v>5.2400000000000002E-2</v>
      </c>
      <c r="S160" s="57">
        <v>0.14099999999999999</v>
      </c>
      <c r="T160" s="57">
        <v>0.1084</v>
      </c>
      <c r="U160" s="57">
        <v>0.13719999999999999</v>
      </c>
      <c r="V160" s="57">
        <v>0.1623</v>
      </c>
      <c r="W160" s="57"/>
      <c r="X160" s="57">
        <v>5.4199999999999998E-2</v>
      </c>
      <c r="Y160" s="57">
        <v>4.9700000000000001E-2</v>
      </c>
      <c r="Z160" s="57">
        <v>5.5300000000000002E-2</v>
      </c>
      <c r="AA160" s="57">
        <v>6.0600000000000001E-2</v>
      </c>
      <c r="AB160" s="57">
        <v>4.5999999999999999E-2</v>
      </c>
      <c r="AC160" s="57">
        <v>4.02E-2</v>
      </c>
      <c r="AD160" s="57">
        <v>5.8999999999999997E-2</v>
      </c>
      <c r="AE160" s="57">
        <v>0.10050000000000001</v>
      </c>
      <c r="AF160" s="57">
        <v>0.1002</v>
      </c>
      <c r="AG160" s="57">
        <v>9.4899999999999998E-2</v>
      </c>
      <c r="AH160" s="57">
        <v>0.1193</v>
      </c>
      <c r="AI160" s="57">
        <v>0.15609999999999999</v>
      </c>
      <c r="AJ160" s="57">
        <v>4.5900000000000003E-2</v>
      </c>
      <c r="AK160" s="57">
        <v>4.2200000000000001E-2</v>
      </c>
      <c r="AL160" s="57">
        <v>4.8899999999999999E-2</v>
      </c>
      <c r="AM160" s="57">
        <v>5.3400000000000003E-2</v>
      </c>
      <c r="AN160" s="57">
        <v>9.1899999999999996E-2</v>
      </c>
      <c r="AO160" s="57">
        <v>8.9099999999999999E-2</v>
      </c>
      <c r="AP160" s="57">
        <v>0.1132</v>
      </c>
      <c r="AQ160" s="57">
        <v>0.14799999999999999</v>
      </c>
      <c r="AR160" s="57"/>
      <c r="AS160" s="57">
        <v>5.28E-2</v>
      </c>
      <c r="AT160" s="57"/>
      <c r="AU160" s="57"/>
      <c r="AV160" s="57"/>
      <c r="AW160" s="57">
        <v>4.1500000000000002E-2</v>
      </c>
      <c r="AX160" s="57"/>
      <c r="AY160" s="57"/>
      <c r="AZ160" s="57"/>
      <c r="BA160" s="57">
        <v>9.4299999999999995E-2</v>
      </c>
      <c r="BB160" s="57"/>
      <c r="BC160" s="57"/>
      <c r="BD160" s="57"/>
      <c r="BE160" s="57">
        <v>4.4499999999999998E-2</v>
      </c>
      <c r="BF160" s="57"/>
      <c r="BG160" s="57"/>
      <c r="BH160" s="57"/>
      <c r="BI160" s="57">
        <v>8.5999999999999993E-2</v>
      </c>
      <c r="BJ160" s="57"/>
      <c r="BK160" s="57"/>
      <c r="BL160" s="57"/>
      <c r="BM160" s="57"/>
      <c r="BN160" s="57">
        <v>5.45E-2</v>
      </c>
      <c r="BO160" s="57">
        <v>5.2400000000000002E-2</v>
      </c>
      <c r="BP160" s="57">
        <v>5.6300000000000003E-2</v>
      </c>
      <c r="BQ160" s="57">
        <v>6.2199999999999998E-2</v>
      </c>
      <c r="BR160" s="57">
        <v>9.9900000000000003E-2</v>
      </c>
      <c r="BS160" s="57">
        <v>8.1199999999999994E-2</v>
      </c>
      <c r="BT160" s="57">
        <v>9.6600000000000005E-2</v>
      </c>
      <c r="BU160" s="57">
        <v>0.1123</v>
      </c>
      <c r="BV160" s="57">
        <v>0.15440000000000001</v>
      </c>
      <c r="BW160" s="57">
        <v>0.13289999999999999</v>
      </c>
      <c r="BX160" s="57">
        <v>0.14979999999999999</v>
      </c>
      <c r="BY160" s="57">
        <v>0.16969999999999999</v>
      </c>
      <c r="BZ160" s="57">
        <v>4.6699999999999998E-2</v>
      </c>
      <c r="CA160" s="57">
        <v>4.3299999999999998E-2</v>
      </c>
      <c r="CB160" s="57">
        <v>4.9000000000000002E-2</v>
      </c>
      <c r="CC160" s="57">
        <v>5.2400000000000002E-2</v>
      </c>
      <c r="CD160" s="57">
        <v>0.14660000000000001</v>
      </c>
      <c r="CE160" s="57">
        <v>0.12479999999999999</v>
      </c>
      <c r="CF160" s="57">
        <v>0.14169999999999999</v>
      </c>
      <c r="CG160" s="57">
        <v>0.16400000000000001</v>
      </c>
      <c r="CH160" s="57"/>
      <c r="CI160" s="57">
        <v>5.3999999999999999E-2</v>
      </c>
      <c r="CJ160" s="57">
        <v>4.7899999999999998E-2</v>
      </c>
      <c r="CK160" s="57">
        <v>5.33E-2</v>
      </c>
      <c r="CL160" s="57">
        <v>5.6899999999999999E-2</v>
      </c>
      <c r="CM160" s="57">
        <v>8.0299999999999996E-2</v>
      </c>
      <c r="CN160" s="57">
        <v>0.04</v>
      </c>
      <c r="CO160" s="57">
        <v>5.6000000000000001E-2</v>
      </c>
      <c r="CP160" s="57">
        <v>8.72E-2</v>
      </c>
      <c r="CQ160" s="57">
        <v>0.13439999999999999</v>
      </c>
      <c r="CR160" s="57">
        <v>0.1014</v>
      </c>
      <c r="CS160" s="57">
        <v>0.112</v>
      </c>
      <c r="CT160" s="57">
        <v>0.13220000000000001</v>
      </c>
      <c r="CU160" s="57">
        <v>4.6600000000000003E-2</v>
      </c>
      <c r="CV160" s="57">
        <v>4.0899999999999999E-2</v>
      </c>
      <c r="CW160" s="57">
        <v>4.53E-2</v>
      </c>
      <c r="CX160" s="57">
        <v>5.1400000000000001E-2</v>
      </c>
      <c r="CY160" s="57">
        <v>0.12690000000000001</v>
      </c>
      <c r="CZ160" s="57">
        <v>9.35E-2</v>
      </c>
      <c r="DA160" s="57">
        <v>0.10580000000000001</v>
      </c>
      <c r="DB160" s="57">
        <v>0.126</v>
      </c>
      <c r="DC160" s="57"/>
      <c r="DD160" s="57">
        <v>5.45E-2</v>
      </c>
      <c r="DE160" s="57">
        <v>5.1700000000000003E-2</v>
      </c>
      <c r="DF160" s="57">
        <v>5.7200000000000001E-2</v>
      </c>
      <c r="DG160" s="57">
        <v>6.2100000000000002E-2</v>
      </c>
      <c r="DH160" s="57">
        <v>9.8000000000000004E-2</v>
      </c>
      <c r="DI160" s="57">
        <v>7.3599999999999999E-2</v>
      </c>
      <c r="DJ160" s="57">
        <v>9.5699999999999993E-2</v>
      </c>
      <c r="DK160" s="57">
        <v>0.1153</v>
      </c>
      <c r="DL160" s="57">
        <v>0.1525</v>
      </c>
      <c r="DM160" s="57">
        <v>0.1323</v>
      </c>
      <c r="DN160" s="57">
        <v>0.1492</v>
      </c>
      <c r="DO160" s="57">
        <v>0.17330000000000001</v>
      </c>
      <c r="DP160" s="57">
        <v>4.65E-2</v>
      </c>
      <c r="DQ160" s="57">
        <v>4.2999999999999997E-2</v>
      </c>
      <c r="DR160" s="57">
        <v>4.9200000000000001E-2</v>
      </c>
      <c r="DS160" s="57">
        <v>5.2999999999999999E-2</v>
      </c>
      <c r="DT160" s="57">
        <v>0.14460000000000001</v>
      </c>
      <c r="DU160" s="57">
        <v>0.12740000000000001</v>
      </c>
      <c r="DV160" s="57">
        <v>0.1404</v>
      </c>
      <c r="DW160" s="57">
        <v>0.1646</v>
      </c>
      <c r="DX160" s="57"/>
      <c r="DY160" s="57" t="e">
        <v>#N/A</v>
      </c>
      <c r="DZ160" s="57" t="e">
        <v>#N/A</v>
      </c>
      <c r="EA160" s="57" t="e">
        <v>#N/A</v>
      </c>
      <c r="EB160" s="57" t="e">
        <v>#N/A</v>
      </c>
      <c r="EC160" s="57" t="e">
        <v>#N/A</v>
      </c>
      <c r="ED160" s="57" t="e">
        <v>#N/A</v>
      </c>
      <c r="EE160" s="57" t="e">
        <v>#N/A</v>
      </c>
      <c r="EF160" s="57" t="e">
        <v>#N/A</v>
      </c>
      <c r="EG160" s="57" t="e">
        <v>#N/A</v>
      </c>
      <c r="EH160" s="57" t="e">
        <v>#N/A</v>
      </c>
      <c r="EI160" s="57" t="e">
        <v>#N/A</v>
      </c>
      <c r="EJ160" s="57" t="e">
        <v>#N/A</v>
      </c>
      <c r="EK160" s="57" t="e">
        <v>#N/A</v>
      </c>
      <c r="EL160" s="57" t="e">
        <v>#N/A</v>
      </c>
      <c r="EM160" s="57" t="e">
        <v>#N/A</v>
      </c>
      <c r="EN160" s="57" t="e">
        <v>#N/A</v>
      </c>
      <c r="EO160" s="57" t="e">
        <v>#N/A</v>
      </c>
      <c r="EP160" s="57" t="e">
        <v>#N/A</v>
      </c>
      <c r="EQ160" s="57" t="e">
        <v>#N/A</v>
      </c>
      <c r="ER160" s="57" t="e">
        <v>#N/A</v>
      </c>
      <c r="ES160" s="105"/>
    </row>
    <row r="161" spans="2:149" s="55" customFormat="1" x14ac:dyDescent="0.2">
      <c r="B161" s="56">
        <v>42338</v>
      </c>
      <c r="C161" s="57">
        <v>5.4300000000000001E-2</v>
      </c>
      <c r="D161" s="57">
        <v>5.11E-2</v>
      </c>
      <c r="E161" s="57">
        <v>5.6399999999999999E-2</v>
      </c>
      <c r="F161" s="57">
        <v>6.1699999999999998E-2</v>
      </c>
      <c r="G161" s="57">
        <v>9.4399999999999998E-2</v>
      </c>
      <c r="H161" s="57">
        <v>6.1499999999999999E-2</v>
      </c>
      <c r="I161" s="57">
        <v>9.3299999999999994E-2</v>
      </c>
      <c r="J161" s="57">
        <v>0.1084</v>
      </c>
      <c r="K161" s="57">
        <v>0.14860000000000001</v>
      </c>
      <c r="L161" s="57">
        <v>0.11840000000000001</v>
      </c>
      <c r="M161" s="57">
        <v>0.1457</v>
      </c>
      <c r="N161" s="57">
        <v>0.16830000000000001</v>
      </c>
      <c r="O161" s="57">
        <v>4.6399999999999997E-2</v>
      </c>
      <c r="P161" s="57">
        <v>4.2500000000000003E-2</v>
      </c>
      <c r="Q161" s="57">
        <v>4.8500000000000001E-2</v>
      </c>
      <c r="R161" s="57">
        <v>5.2400000000000002E-2</v>
      </c>
      <c r="S161" s="57">
        <v>0.14080000000000001</v>
      </c>
      <c r="T161" s="57">
        <v>0.1081</v>
      </c>
      <c r="U161" s="57">
        <v>0.13780000000000001</v>
      </c>
      <c r="V161" s="57">
        <v>0.16139999999999999</v>
      </c>
      <c r="W161" s="57"/>
      <c r="X161" s="57">
        <v>5.4300000000000001E-2</v>
      </c>
      <c r="Y161" s="57">
        <v>4.9700000000000001E-2</v>
      </c>
      <c r="Z161" s="57">
        <v>5.5800000000000002E-2</v>
      </c>
      <c r="AA161" s="57">
        <v>6.1800000000000001E-2</v>
      </c>
      <c r="AB161" s="57">
        <v>4.5900000000000003E-2</v>
      </c>
      <c r="AC161" s="57">
        <v>4.1700000000000001E-2</v>
      </c>
      <c r="AD161" s="57">
        <v>6.2300000000000001E-2</v>
      </c>
      <c r="AE161" s="57">
        <v>0.1192</v>
      </c>
      <c r="AF161" s="57">
        <v>0.1002</v>
      </c>
      <c r="AG161" s="57">
        <v>9.5600000000000004E-2</v>
      </c>
      <c r="AH161" s="57">
        <v>0.12189999999999999</v>
      </c>
      <c r="AI161" s="57">
        <v>0.18820000000000001</v>
      </c>
      <c r="AJ161" s="57">
        <v>4.5900000000000003E-2</v>
      </c>
      <c r="AK161" s="57">
        <v>4.2299999999999997E-2</v>
      </c>
      <c r="AL161" s="57">
        <v>4.8399999999999999E-2</v>
      </c>
      <c r="AM161" s="57">
        <v>5.6599999999999998E-2</v>
      </c>
      <c r="AN161" s="57">
        <v>9.1800000000000007E-2</v>
      </c>
      <c r="AO161" s="57">
        <v>8.8999999999999996E-2</v>
      </c>
      <c r="AP161" s="57">
        <v>0.1153</v>
      </c>
      <c r="AQ161" s="57">
        <v>0.1797</v>
      </c>
      <c r="AR161" s="57"/>
      <c r="AS161" s="57">
        <v>5.2900000000000003E-2</v>
      </c>
      <c r="AT161" s="57"/>
      <c r="AU161" s="57"/>
      <c r="AV161" s="57"/>
      <c r="AW161" s="57">
        <v>4.1099999999999998E-2</v>
      </c>
      <c r="AX161" s="57"/>
      <c r="AY161" s="57"/>
      <c r="AZ161" s="57"/>
      <c r="BA161" s="57">
        <v>9.4E-2</v>
      </c>
      <c r="BB161" s="57"/>
      <c r="BC161" s="57"/>
      <c r="BD161" s="57"/>
      <c r="BE161" s="57">
        <v>4.4600000000000001E-2</v>
      </c>
      <c r="BF161" s="57"/>
      <c r="BG161" s="57"/>
      <c r="BH161" s="57"/>
      <c r="BI161" s="57">
        <v>8.5599999999999996E-2</v>
      </c>
      <c r="BJ161" s="57"/>
      <c r="BK161" s="57"/>
      <c r="BL161" s="57"/>
      <c r="BM161" s="57"/>
      <c r="BN161" s="57">
        <v>5.4300000000000001E-2</v>
      </c>
      <c r="BO161" s="57">
        <v>5.1999999999999998E-2</v>
      </c>
      <c r="BP161" s="57">
        <v>5.6500000000000002E-2</v>
      </c>
      <c r="BQ161" s="57">
        <v>6.1600000000000002E-2</v>
      </c>
      <c r="BR161" s="57">
        <v>0.1</v>
      </c>
      <c r="BS161" s="57">
        <v>7.8899999999999998E-2</v>
      </c>
      <c r="BT161" s="57">
        <v>9.9299999999999999E-2</v>
      </c>
      <c r="BU161" s="57">
        <v>0.108</v>
      </c>
      <c r="BV161" s="57">
        <v>0.15429999999999999</v>
      </c>
      <c r="BW161" s="57">
        <v>0.1298</v>
      </c>
      <c r="BX161" s="57">
        <v>0.15210000000000001</v>
      </c>
      <c r="BY161" s="57">
        <v>0.16739999999999999</v>
      </c>
      <c r="BZ161" s="57">
        <v>4.65E-2</v>
      </c>
      <c r="CA161" s="57">
        <v>4.3200000000000002E-2</v>
      </c>
      <c r="CB161" s="57">
        <v>4.8599999999999997E-2</v>
      </c>
      <c r="CC161" s="57">
        <v>5.2299999999999999E-2</v>
      </c>
      <c r="CD161" s="57">
        <v>0.14649999999999999</v>
      </c>
      <c r="CE161" s="57">
        <v>0.1212</v>
      </c>
      <c r="CF161" s="57">
        <v>0.14099999999999999</v>
      </c>
      <c r="CG161" s="57">
        <v>0.16009999999999999</v>
      </c>
      <c r="CH161" s="57"/>
      <c r="CI161" s="57">
        <v>5.3999999999999999E-2</v>
      </c>
      <c r="CJ161" s="57">
        <v>4.8000000000000001E-2</v>
      </c>
      <c r="CK161" s="57">
        <v>5.3199999999999997E-2</v>
      </c>
      <c r="CL161" s="57">
        <v>5.7000000000000002E-2</v>
      </c>
      <c r="CM161" s="57">
        <v>8.2400000000000001E-2</v>
      </c>
      <c r="CN161" s="57">
        <v>4.0800000000000003E-2</v>
      </c>
      <c r="CO161" s="57">
        <v>5.57E-2</v>
      </c>
      <c r="CP161" s="57">
        <v>8.6199999999999999E-2</v>
      </c>
      <c r="CQ161" s="57">
        <v>0.13639999999999999</v>
      </c>
      <c r="CR161" s="57">
        <v>9.5399999999999999E-2</v>
      </c>
      <c r="CS161" s="57">
        <v>0.1154</v>
      </c>
      <c r="CT161" s="57">
        <v>0.13139999999999999</v>
      </c>
      <c r="CU161" s="57">
        <v>4.6600000000000003E-2</v>
      </c>
      <c r="CV161" s="57">
        <v>4.0899999999999999E-2</v>
      </c>
      <c r="CW161" s="57">
        <v>4.4900000000000002E-2</v>
      </c>
      <c r="CX161" s="57">
        <v>5.16E-2</v>
      </c>
      <c r="CY161" s="57">
        <v>0.129</v>
      </c>
      <c r="CZ161" s="57">
        <v>8.9599999999999999E-2</v>
      </c>
      <c r="DA161" s="57">
        <v>0.1076</v>
      </c>
      <c r="DB161" s="57">
        <v>0.12520000000000001</v>
      </c>
      <c r="DC161" s="57"/>
      <c r="DD161" s="57">
        <v>5.4300000000000001E-2</v>
      </c>
      <c r="DE161" s="57">
        <v>5.1299999999999998E-2</v>
      </c>
      <c r="DF161" s="57">
        <v>5.6899999999999999E-2</v>
      </c>
      <c r="DG161" s="57">
        <v>6.1699999999999998E-2</v>
      </c>
      <c r="DH161" s="57">
        <v>9.7600000000000006E-2</v>
      </c>
      <c r="DI161" s="57">
        <v>7.2599999999999998E-2</v>
      </c>
      <c r="DJ161" s="57">
        <v>9.5500000000000002E-2</v>
      </c>
      <c r="DK161" s="57">
        <v>0.1109</v>
      </c>
      <c r="DL161" s="57">
        <v>0.15190000000000001</v>
      </c>
      <c r="DM161" s="57">
        <v>0.13120000000000001</v>
      </c>
      <c r="DN161" s="57">
        <v>0.1507</v>
      </c>
      <c r="DO161" s="57">
        <v>0.1724</v>
      </c>
      <c r="DP161" s="57">
        <v>4.6300000000000001E-2</v>
      </c>
      <c r="DQ161" s="57">
        <v>4.2700000000000002E-2</v>
      </c>
      <c r="DR161" s="57">
        <v>4.87E-2</v>
      </c>
      <c r="DS161" s="57">
        <v>5.2699999999999997E-2</v>
      </c>
      <c r="DT161" s="57">
        <v>0.1439</v>
      </c>
      <c r="DU161" s="57">
        <v>0.1225</v>
      </c>
      <c r="DV161" s="57">
        <v>0.13980000000000001</v>
      </c>
      <c r="DW161" s="57">
        <v>0.1628</v>
      </c>
      <c r="DX161" s="57"/>
      <c r="DY161" s="57" t="e">
        <v>#N/A</v>
      </c>
      <c r="DZ161" s="57" t="e">
        <v>#N/A</v>
      </c>
      <c r="EA161" s="57" t="e">
        <v>#N/A</v>
      </c>
      <c r="EB161" s="57" t="e">
        <v>#N/A</v>
      </c>
      <c r="EC161" s="57" t="e">
        <v>#N/A</v>
      </c>
      <c r="ED161" s="57" t="e">
        <v>#N/A</v>
      </c>
      <c r="EE161" s="57" t="e">
        <v>#N/A</v>
      </c>
      <c r="EF161" s="57" t="e">
        <v>#N/A</v>
      </c>
      <c r="EG161" s="57" t="e">
        <v>#N/A</v>
      </c>
      <c r="EH161" s="57" t="e">
        <v>#N/A</v>
      </c>
      <c r="EI161" s="57" t="e">
        <v>#N/A</v>
      </c>
      <c r="EJ161" s="57" t="e">
        <v>#N/A</v>
      </c>
      <c r="EK161" s="57" t="e">
        <v>#N/A</v>
      </c>
      <c r="EL161" s="57" t="e">
        <v>#N/A</v>
      </c>
      <c r="EM161" s="57" t="e">
        <v>#N/A</v>
      </c>
      <c r="EN161" s="57" t="e">
        <v>#N/A</v>
      </c>
      <c r="EO161" s="57" t="e">
        <v>#N/A</v>
      </c>
      <c r="EP161" s="57" t="e">
        <v>#N/A</v>
      </c>
      <c r="EQ161" s="57" t="e">
        <v>#N/A</v>
      </c>
      <c r="ER161" s="57" t="e">
        <v>#N/A</v>
      </c>
      <c r="ES161" s="105"/>
    </row>
    <row r="162" spans="2:149" s="55" customFormat="1" x14ac:dyDescent="0.2">
      <c r="B162" s="56">
        <v>42369</v>
      </c>
      <c r="C162" s="57">
        <v>5.3999999999999999E-2</v>
      </c>
      <c r="D162" s="57">
        <v>5.04E-2</v>
      </c>
      <c r="E162" s="57">
        <v>5.6399999999999999E-2</v>
      </c>
      <c r="F162" s="57">
        <v>6.1100000000000002E-2</v>
      </c>
      <c r="G162" s="57">
        <v>9.4E-2</v>
      </c>
      <c r="H162" s="57">
        <v>5.96E-2</v>
      </c>
      <c r="I162" s="57">
        <v>9.1399999999999995E-2</v>
      </c>
      <c r="J162" s="57">
        <v>0.1045</v>
      </c>
      <c r="K162" s="57">
        <v>0.14799999999999999</v>
      </c>
      <c r="L162" s="57">
        <v>0.1168</v>
      </c>
      <c r="M162" s="57">
        <v>0.14510000000000001</v>
      </c>
      <c r="N162" s="57">
        <v>0.16520000000000001</v>
      </c>
      <c r="O162" s="57">
        <v>4.6300000000000001E-2</v>
      </c>
      <c r="P162" s="57">
        <v>4.1599999999999998E-2</v>
      </c>
      <c r="Q162" s="57">
        <v>4.82E-2</v>
      </c>
      <c r="R162" s="57">
        <v>5.2400000000000002E-2</v>
      </c>
      <c r="S162" s="57">
        <v>0.14019999999999999</v>
      </c>
      <c r="T162" s="57">
        <v>0.1084</v>
      </c>
      <c r="U162" s="57">
        <v>0.13719999999999999</v>
      </c>
      <c r="V162" s="57">
        <v>0.15770000000000001</v>
      </c>
      <c r="W162" s="57"/>
      <c r="X162" s="57">
        <v>5.4199999999999998E-2</v>
      </c>
      <c r="Y162" s="57">
        <v>4.9000000000000002E-2</v>
      </c>
      <c r="Z162" s="57">
        <v>5.5800000000000002E-2</v>
      </c>
      <c r="AA162" s="57">
        <v>5.9299999999999999E-2</v>
      </c>
      <c r="AB162" s="57">
        <v>4.6199999999999998E-2</v>
      </c>
      <c r="AC162" s="57">
        <v>4.07E-2</v>
      </c>
      <c r="AD162" s="57">
        <v>6.6900000000000001E-2</v>
      </c>
      <c r="AE162" s="57">
        <v>9.9599999999999994E-2</v>
      </c>
      <c r="AF162" s="57">
        <v>0.1004</v>
      </c>
      <c r="AG162" s="57">
        <v>8.9200000000000002E-2</v>
      </c>
      <c r="AH162" s="57">
        <v>0.12620000000000001</v>
      </c>
      <c r="AI162" s="57">
        <v>0.16300000000000001</v>
      </c>
      <c r="AJ162" s="57">
        <v>4.5900000000000003E-2</v>
      </c>
      <c r="AK162" s="57">
        <v>4.1399999999999999E-2</v>
      </c>
      <c r="AL162" s="57">
        <v>4.7800000000000002E-2</v>
      </c>
      <c r="AM162" s="57">
        <v>5.2900000000000003E-2</v>
      </c>
      <c r="AN162" s="57">
        <v>9.1999999999999998E-2</v>
      </c>
      <c r="AO162" s="57">
        <v>8.1799999999999998E-2</v>
      </c>
      <c r="AP162" s="57">
        <v>0.1191</v>
      </c>
      <c r="AQ162" s="57">
        <v>0.15670000000000001</v>
      </c>
      <c r="AR162" s="57"/>
      <c r="AS162" s="57">
        <v>5.2900000000000003E-2</v>
      </c>
      <c r="AT162" s="57"/>
      <c r="AU162" s="57"/>
      <c r="AV162" s="57"/>
      <c r="AW162" s="57">
        <v>4.1000000000000002E-2</v>
      </c>
      <c r="AX162" s="57"/>
      <c r="AY162" s="57"/>
      <c r="AZ162" s="57"/>
      <c r="BA162" s="57">
        <v>9.3899999999999997E-2</v>
      </c>
      <c r="BB162" s="57"/>
      <c r="BC162" s="57"/>
      <c r="BD162" s="57"/>
      <c r="BE162" s="57">
        <v>4.4499999999999998E-2</v>
      </c>
      <c r="BF162" s="57"/>
      <c r="BG162" s="57"/>
      <c r="BH162" s="57"/>
      <c r="BI162" s="57">
        <v>8.5500000000000007E-2</v>
      </c>
      <c r="BJ162" s="57"/>
      <c r="BK162" s="57"/>
      <c r="BL162" s="57"/>
      <c r="BM162" s="57"/>
      <c r="BN162" s="57">
        <v>5.3999999999999999E-2</v>
      </c>
      <c r="BO162" s="57">
        <v>5.16E-2</v>
      </c>
      <c r="BP162" s="57">
        <v>5.6599999999999998E-2</v>
      </c>
      <c r="BQ162" s="57">
        <v>6.1100000000000002E-2</v>
      </c>
      <c r="BR162" s="57">
        <v>9.9699999999999997E-2</v>
      </c>
      <c r="BS162" s="57">
        <v>7.8200000000000006E-2</v>
      </c>
      <c r="BT162" s="57">
        <v>9.6799999999999997E-2</v>
      </c>
      <c r="BU162" s="57">
        <v>0.1056</v>
      </c>
      <c r="BV162" s="57">
        <v>0.15359999999999999</v>
      </c>
      <c r="BW162" s="57">
        <v>0.12859999999999999</v>
      </c>
      <c r="BX162" s="57">
        <v>0.1507</v>
      </c>
      <c r="BY162" s="57">
        <v>0.16639999999999999</v>
      </c>
      <c r="BZ162" s="57">
        <v>4.6300000000000001E-2</v>
      </c>
      <c r="CA162" s="57">
        <v>4.2799999999999998E-2</v>
      </c>
      <c r="CB162" s="57">
        <v>4.82E-2</v>
      </c>
      <c r="CC162" s="57">
        <v>5.2200000000000003E-2</v>
      </c>
      <c r="CD162" s="57">
        <v>0.1459</v>
      </c>
      <c r="CE162" s="57">
        <v>0.1201</v>
      </c>
      <c r="CF162" s="57">
        <v>0.14050000000000001</v>
      </c>
      <c r="CG162" s="57">
        <v>0.15709999999999999</v>
      </c>
      <c r="CH162" s="57"/>
      <c r="CI162" s="57">
        <v>5.3800000000000001E-2</v>
      </c>
      <c r="CJ162" s="57">
        <v>4.6300000000000001E-2</v>
      </c>
      <c r="CK162" s="57">
        <v>5.2499999999999998E-2</v>
      </c>
      <c r="CL162" s="57">
        <v>5.6899999999999999E-2</v>
      </c>
      <c r="CM162" s="57">
        <v>8.4099999999999994E-2</v>
      </c>
      <c r="CN162" s="57">
        <v>3.8600000000000002E-2</v>
      </c>
      <c r="CO162" s="57">
        <v>5.4800000000000001E-2</v>
      </c>
      <c r="CP162" s="57">
        <v>8.1000000000000003E-2</v>
      </c>
      <c r="CQ162" s="57">
        <v>0.13789999999999999</v>
      </c>
      <c r="CR162" s="57">
        <v>9.4299999999999995E-2</v>
      </c>
      <c r="CS162" s="57">
        <v>0.1084</v>
      </c>
      <c r="CT162" s="57">
        <v>0.13100000000000001</v>
      </c>
      <c r="CU162" s="57">
        <v>4.65E-2</v>
      </c>
      <c r="CV162" s="57">
        <v>3.9300000000000002E-2</v>
      </c>
      <c r="CW162" s="57">
        <v>4.4499999999999998E-2</v>
      </c>
      <c r="CX162" s="57">
        <v>5.0999999999999997E-2</v>
      </c>
      <c r="CY162" s="57">
        <v>0.13070000000000001</v>
      </c>
      <c r="CZ162" s="57">
        <v>8.5999999999999993E-2</v>
      </c>
      <c r="DA162" s="57">
        <v>0.1026</v>
      </c>
      <c r="DB162" s="57">
        <v>0.1245</v>
      </c>
      <c r="DC162" s="57"/>
      <c r="DD162" s="57">
        <v>5.3999999999999999E-2</v>
      </c>
      <c r="DE162" s="57">
        <v>5.0799999999999998E-2</v>
      </c>
      <c r="DF162" s="57">
        <v>5.6599999999999998E-2</v>
      </c>
      <c r="DG162" s="57">
        <v>6.1100000000000002E-2</v>
      </c>
      <c r="DH162" s="57">
        <v>9.6699999999999994E-2</v>
      </c>
      <c r="DI162" s="57">
        <v>7.3499999999999996E-2</v>
      </c>
      <c r="DJ162" s="57">
        <v>9.4700000000000006E-2</v>
      </c>
      <c r="DK162" s="57">
        <v>0.1096</v>
      </c>
      <c r="DL162" s="57">
        <v>0.1507</v>
      </c>
      <c r="DM162" s="57">
        <v>0.1308</v>
      </c>
      <c r="DN162" s="57">
        <v>0.1507</v>
      </c>
      <c r="DO162" s="57">
        <v>0.16969999999999999</v>
      </c>
      <c r="DP162" s="57">
        <v>4.6100000000000002E-2</v>
      </c>
      <c r="DQ162" s="57">
        <v>4.2500000000000003E-2</v>
      </c>
      <c r="DR162" s="57">
        <v>4.8399999999999999E-2</v>
      </c>
      <c r="DS162" s="57">
        <v>5.2699999999999997E-2</v>
      </c>
      <c r="DT162" s="57">
        <v>0.14280000000000001</v>
      </c>
      <c r="DU162" s="57">
        <v>0.1216</v>
      </c>
      <c r="DV162" s="57">
        <v>0.14050000000000001</v>
      </c>
      <c r="DW162" s="57">
        <v>0.16059999999999999</v>
      </c>
      <c r="DX162" s="57"/>
      <c r="DY162" s="57" t="e">
        <v>#N/A</v>
      </c>
      <c r="DZ162" s="57" t="e">
        <v>#N/A</v>
      </c>
      <c r="EA162" s="57" t="e">
        <v>#N/A</v>
      </c>
      <c r="EB162" s="57" t="e">
        <v>#N/A</v>
      </c>
      <c r="EC162" s="57" t="e">
        <v>#N/A</v>
      </c>
      <c r="ED162" s="57" t="e">
        <v>#N/A</v>
      </c>
      <c r="EE162" s="57" t="e">
        <v>#N/A</v>
      </c>
      <c r="EF162" s="57" t="e">
        <v>#N/A</v>
      </c>
      <c r="EG162" s="57" t="e">
        <v>#N/A</v>
      </c>
      <c r="EH162" s="57" t="e">
        <v>#N/A</v>
      </c>
      <c r="EI162" s="57" t="e">
        <v>#N/A</v>
      </c>
      <c r="EJ162" s="57" t="e">
        <v>#N/A</v>
      </c>
      <c r="EK162" s="57" t="e">
        <v>#N/A</v>
      </c>
      <c r="EL162" s="57" t="e">
        <v>#N/A</v>
      </c>
      <c r="EM162" s="57" t="e">
        <v>#N/A</v>
      </c>
      <c r="EN162" s="57" t="e">
        <v>#N/A</v>
      </c>
      <c r="EO162" s="57" t="e">
        <v>#N/A</v>
      </c>
      <c r="EP162" s="57" t="e">
        <v>#N/A</v>
      </c>
      <c r="EQ162" s="57" t="e">
        <v>#N/A</v>
      </c>
      <c r="ER162" s="57" t="e">
        <v>#N/A</v>
      </c>
      <c r="ES162" s="105"/>
    </row>
    <row r="163" spans="2:149" s="55" customFormat="1" x14ac:dyDescent="0.2">
      <c r="B163" s="56">
        <v>42400</v>
      </c>
      <c r="C163" s="57">
        <v>5.3800000000000001E-2</v>
      </c>
      <c r="D163" s="57">
        <v>4.9700000000000001E-2</v>
      </c>
      <c r="E163" s="57">
        <v>5.6000000000000001E-2</v>
      </c>
      <c r="F163" s="57">
        <v>6.0600000000000001E-2</v>
      </c>
      <c r="G163" s="57">
        <v>9.2999999999999999E-2</v>
      </c>
      <c r="H163" s="57">
        <v>5.9400000000000001E-2</v>
      </c>
      <c r="I163" s="57">
        <v>9.0999999999999998E-2</v>
      </c>
      <c r="J163" s="57">
        <v>0.1045</v>
      </c>
      <c r="K163" s="57">
        <v>0.14680000000000001</v>
      </c>
      <c r="L163" s="57">
        <v>0.1163</v>
      </c>
      <c r="M163" s="57">
        <v>0.14430000000000001</v>
      </c>
      <c r="N163" s="57">
        <v>0.16520000000000001</v>
      </c>
      <c r="O163" s="57">
        <v>4.5999999999999999E-2</v>
      </c>
      <c r="P163" s="57">
        <v>4.1599999999999998E-2</v>
      </c>
      <c r="Q163" s="57">
        <v>4.7399999999999998E-2</v>
      </c>
      <c r="R163" s="57">
        <v>5.1999999999999998E-2</v>
      </c>
      <c r="S163" s="57">
        <v>0.1391</v>
      </c>
      <c r="T163" s="57">
        <v>0.1099</v>
      </c>
      <c r="U163" s="57">
        <v>0.1353</v>
      </c>
      <c r="V163" s="57">
        <v>0.157</v>
      </c>
      <c r="W163" s="57"/>
      <c r="X163" s="57">
        <v>5.4199999999999998E-2</v>
      </c>
      <c r="Y163" s="57">
        <v>4.8899999999999999E-2</v>
      </c>
      <c r="Z163" s="57">
        <v>5.5E-2</v>
      </c>
      <c r="AA163" s="57">
        <v>5.9299999999999999E-2</v>
      </c>
      <c r="AB163" s="57">
        <v>4.6100000000000002E-2</v>
      </c>
      <c r="AC163" s="57">
        <v>3.6400000000000002E-2</v>
      </c>
      <c r="AD163" s="57">
        <v>6.0400000000000002E-2</v>
      </c>
      <c r="AE163" s="57">
        <v>9.2799999999999994E-2</v>
      </c>
      <c r="AF163" s="57">
        <v>0.1003</v>
      </c>
      <c r="AG163" s="57">
        <v>8.9599999999999999E-2</v>
      </c>
      <c r="AH163" s="57">
        <v>0.1211</v>
      </c>
      <c r="AI163" s="57">
        <v>0.16189999999999999</v>
      </c>
      <c r="AJ163" s="57">
        <v>4.58E-2</v>
      </c>
      <c r="AK163" s="57">
        <v>4.0500000000000001E-2</v>
      </c>
      <c r="AL163" s="57">
        <v>4.6199999999999998E-2</v>
      </c>
      <c r="AM163" s="57">
        <v>5.1900000000000002E-2</v>
      </c>
      <c r="AN163" s="57">
        <v>9.1899999999999996E-2</v>
      </c>
      <c r="AO163" s="57">
        <v>8.3000000000000004E-2</v>
      </c>
      <c r="AP163" s="57">
        <v>0.11459999999999999</v>
      </c>
      <c r="AQ163" s="57">
        <v>0.15509999999999999</v>
      </c>
      <c r="AR163" s="57"/>
      <c r="AS163" s="57">
        <v>5.2900000000000003E-2</v>
      </c>
      <c r="AT163" s="57"/>
      <c r="AU163" s="57"/>
      <c r="AV163" s="57"/>
      <c r="AW163" s="57">
        <v>4.0800000000000003E-2</v>
      </c>
      <c r="AX163" s="57"/>
      <c r="AY163" s="57"/>
      <c r="AZ163" s="57"/>
      <c r="BA163" s="57">
        <v>9.3700000000000006E-2</v>
      </c>
      <c r="BB163" s="57"/>
      <c r="BC163" s="57"/>
      <c r="BD163" s="57"/>
      <c r="BE163" s="57">
        <v>4.4499999999999998E-2</v>
      </c>
      <c r="BF163" s="57"/>
      <c r="BG163" s="57"/>
      <c r="BH163" s="57"/>
      <c r="BI163" s="57">
        <v>8.5300000000000001E-2</v>
      </c>
      <c r="BJ163" s="57"/>
      <c r="BK163" s="57"/>
      <c r="BL163" s="57"/>
      <c r="BM163" s="57"/>
      <c r="BN163" s="57">
        <v>5.3699999999999998E-2</v>
      </c>
      <c r="BO163" s="57">
        <v>5.11E-2</v>
      </c>
      <c r="BP163" s="57">
        <v>5.6399999999999999E-2</v>
      </c>
      <c r="BQ163" s="57">
        <v>6.0699999999999997E-2</v>
      </c>
      <c r="BR163" s="57">
        <v>9.8699999999999996E-2</v>
      </c>
      <c r="BS163" s="57">
        <v>7.6600000000000001E-2</v>
      </c>
      <c r="BT163" s="57">
        <v>9.4600000000000004E-2</v>
      </c>
      <c r="BU163" s="57">
        <v>0.1061</v>
      </c>
      <c r="BV163" s="57">
        <v>0.15240000000000001</v>
      </c>
      <c r="BW163" s="57">
        <v>0.12820000000000001</v>
      </c>
      <c r="BX163" s="57">
        <v>0.14940000000000001</v>
      </c>
      <c r="BY163" s="57">
        <v>0.16569999999999999</v>
      </c>
      <c r="BZ163" s="57">
        <v>4.6100000000000002E-2</v>
      </c>
      <c r="CA163" s="57">
        <v>4.2500000000000003E-2</v>
      </c>
      <c r="CB163" s="57">
        <v>4.7699999999999999E-2</v>
      </c>
      <c r="CC163" s="57">
        <v>5.21E-2</v>
      </c>
      <c r="CD163" s="57">
        <v>0.14480000000000001</v>
      </c>
      <c r="CE163" s="57">
        <v>0.1187</v>
      </c>
      <c r="CF163" s="57">
        <v>0.13919999999999999</v>
      </c>
      <c r="CG163" s="57">
        <v>0.15759999999999999</v>
      </c>
      <c r="CH163" s="57"/>
      <c r="CI163" s="57">
        <v>5.33E-2</v>
      </c>
      <c r="CJ163" s="57">
        <v>4.19E-2</v>
      </c>
      <c r="CK163" s="57">
        <v>5.11E-2</v>
      </c>
      <c r="CL163" s="57">
        <v>5.67E-2</v>
      </c>
      <c r="CM163" s="57">
        <v>8.4599999999999995E-2</v>
      </c>
      <c r="CN163" s="57">
        <v>3.9199999999999999E-2</v>
      </c>
      <c r="CO163" s="57">
        <v>5.4899999999999997E-2</v>
      </c>
      <c r="CP163" s="57">
        <v>8.5599999999999996E-2</v>
      </c>
      <c r="CQ163" s="57">
        <v>0.13789999999999999</v>
      </c>
      <c r="CR163" s="57">
        <v>9.3700000000000006E-2</v>
      </c>
      <c r="CS163" s="57">
        <v>0.1115</v>
      </c>
      <c r="CT163" s="57">
        <v>0.12970000000000001</v>
      </c>
      <c r="CU163" s="57">
        <v>4.6199999999999998E-2</v>
      </c>
      <c r="CV163" s="57">
        <v>3.8300000000000001E-2</v>
      </c>
      <c r="CW163" s="57">
        <v>4.2799999999999998E-2</v>
      </c>
      <c r="CX163" s="57">
        <v>5.0900000000000001E-2</v>
      </c>
      <c r="CY163" s="57">
        <v>0.13070000000000001</v>
      </c>
      <c r="CZ163" s="57">
        <v>8.5300000000000001E-2</v>
      </c>
      <c r="DA163" s="57">
        <v>0.1041</v>
      </c>
      <c r="DB163" s="57">
        <v>0.1236</v>
      </c>
      <c r="DC163" s="57"/>
      <c r="DD163" s="57">
        <v>5.3900000000000003E-2</v>
      </c>
      <c r="DE163" s="57">
        <v>5.0700000000000002E-2</v>
      </c>
      <c r="DF163" s="57">
        <v>5.6599999999999998E-2</v>
      </c>
      <c r="DG163" s="57">
        <v>6.0699999999999997E-2</v>
      </c>
      <c r="DH163" s="57">
        <v>9.5200000000000007E-2</v>
      </c>
      <c r="DI163" s="57">
        <v>7.2999999999999995E-2</v>
      </c>
      <c r="DJ163" s="57">
        <v>9.3600000000000003E-2</v>
      </c>
      <c r="DK163" s="57">
        <v>0.1071</v>
      </c>
      <c r="DL163" s="57">
        <v>0.14910000000000001</v>
      </c>
      <c r="DM163" s="57">
        <v>0.128</v>
      </c>
      <c r="DN163" s="57">
        <v>0.14849999999999999</v>
      </c>
      <c r="DO163" s="57">
        <v>0.16650000000000001</v>
      </c>
      <c r="DP163" s="57">
        <v>4.5999999999999999E-2</v>
      </c>
      <c r="DQ163" s="57">
        <v>4.2500000000000003E-2</v>
      </c>
      <c r="DR163" s="57">
        <v>4.7800000000000002E-2</v>
      </c>
      <c r="DS163" s="57">
        <v>5.21E-2</v>
      </c>
      <c r="DT163" s="57">
        <v>0.14119999999999999</v>
      </c>
      <c r="DU163" s="57">
        <v>0.11940000000000001</v>
      </c>
      <c r="DV163" s="57">
        <v>0.13919999999999999</v>
      </c>
      <c r="DW163" s="57">
        <v>0.15920000000000001</v>
      </c>
      <c r="DX163" s="57"/>
      <c r="DY163" s="57" t="e">
        <v>#N/A</v>
      </c>
      <c r="DZ163" s="57" t="e">
        <v>#N/A</v>
      </c>
      <c r="EA163" s="57" t="e">
        <v>#N/A</v>
      </c>
      <c r="EB163" s="57" t="e">
        <v>#N/A</v>
      </c>
      <c r="EC163" s="57" t="e">
        <v>#N/A</v>
      </c>
      <c r="ED163" s="57" t="e">
        <v>#N/A</v>
      </c>
      <c r="EE163" s="57" t="e">
        <v>#N/A</v>
      </c>
      <c r="EF163" s="57" t="e">
        <v>#N/A</v>
      </c>
      <c r="EG163" s="57" t="e">
        <v>#N/A</v>
      </c>
      <c r="EH163" s="57" t="e">
        <v>#N/A</v>
      </c>
      <c r="EI163" s="57" t="e">
        <v>#N/A</v>
      </c>
      <c r="EJ163" s="57" t="e">
        <v>#N/A</v>
      </c>
      <c r="EK163" s="57" t="e">
        <v>#N/A</v>
      </c>
      <c r="EL163" s="57" t="e">
        <v>#N/A</v>
      </c>
      <c r="EM163" s="57" t="e">
        <v>#N/A</v>
      </c>
      <c r="EN163" s="57" t="e">
        <v>#N/A</v>
      </c>
      <c r="EO163" s="57" t="e">
        <v>#N/A</v>
      </c>
      <c r="EP163" s="57" t="e">
        <v>#N/A</v>
      </c>
      <c r="EQ163" s="57" t="e">
        <v>#N/A</v>
      </c>
      <c r="ER163" s="57" t="e">
        <v>#N/A</v>
      </c>
      <c r="ES163" s="105"/>
    </row>
    <row r="164" spans="2:149" s="55" customFormat="1" x14ac:dyDescent="0.2">
      <c r="B164" s="56">
        <v>42429</v>
      </c>
      <c r="C164" s="57">
        <v>5.3499999999999999E-2</v>
      </c>
      <c r="D164" s="57">
        <v>4.9000000000000002E-2</v>
      </c>
      <c r="E164" s="57">
        <v>5.5199999999999999E-2</v>
      </c>
      <c r="F164" s="57">
        <v>6.0600000000000001E-2</v>
      </c>
      <c r="G164" s="57">
        <v>9.2399999999999996E-2</v>
      </c>
      <c r="H164" s="57">
        <v>5.3499999999999999E-2</v>
      </c>
      <c r="I164" s="57">
        <v>8.9200000000000002E-2</v>
      </c>
      <c r="J164" s="57">
        <v>0.1043</v>
      </c>
      <c r="K164" s="57">
        <v>0.1459</v>
      </c>
      <c r="L164" s="57">
        <v>0.11310000000000001</v>
      </c>
      <c r="M164" s="57">
        <v>0.14180000000000001</v>
      </c>
      <c r="N164" s="57">
        <v>0.16589999999999999</v>
      </c>
      <c r="O164" s="57">
        <v>4.58E-2</v>
      </c>
      <c r="P164" s="57">
        <v>4.1399999999999999E-2</v>
      </c>
      <c r="Q164" s="57">
        <v>4.6899999999999997E-2</v>
      </c>
      <c r="R164" s="57">
        <v>5.1799999999999999E-2</v>
      </c>
      <c r="S164" s="57">
        <v>0.13819999999999999</v>
      </c>
      <c r="T164" s="57">
        <v>0.106</v>
      </c>
      <c r="U164" s="57">
        <v>0.1331</v>
      </c>
      <c r="V164" s="57">
        <v>0.15640000000000001</v>
      </c>
      <c r="W164" s="57"/>
      <c r="X164" s="57">
        <v>5.4199999999999998E-2</v>
      </c>
      <c r="Y164" s="57">
        <v>4.8599999999999997E-2</v>
      </c>
      <c r="Z164" s="57">
        <v>5.45E-2</v>
      </c>
      <c r="AA164" s="57">
        <v>5.9400000000000001E-2</v>
      </c>
      <c r="AB164" s="57">
        <v>4.58E-2</v>
      </c>
      <c r="AC164" s="57">
        <v>3.56E-2</v>
      </c>
      <c r="AD164" s="57">
        <v>4.9099999999999998E-2</v>
      </c>
      <c r="AE164" s="57">
        <v>0.1043</v>
      </c>
      <c r="AF164" s="57">
        <v>0.1</v>
      </c>
      <c r="AG164" s="57">
        <v>9.2200000000000004E-2</v>
      </c>
      <c r="AH164" s="57">
        <v>0.12089999999999999</v>
      </c>
      <c r="AI164" s="57">
        <v>0.1827</v>
      </c>
      <c r="AJ164" s="57">
        <v>4.5699999999999998E-2</v>
      </c>
      <c r="AK164" s="57">
        <v>3.9600000000000003E-2</v>
      </c>
      <c r="AL164" s="57">
        <v>4.5100000000000001E-2</v>
      </c>
      <c r="AM164" s="57">
        <v>5.1799999999999999E-2</v>
      </c>
      <c r="AN164" s="57">
        <v>9.1499999999999998E-2</v>
      </c>
      <c r="AO164" s="57">
        <v>8.3599999999999994E-2</v>
      </c>
      <c r="AP164" s="57">
        <v>0.1144</v>
      </c>
      <c r="AQ164" s="57">
        <v>0.17580000000000001</v>
      </c>
      <c r="AR164" s="57"/>
      <c r="AS164" s="57">
        <v>5.2900000000000003E-2</v>
      </c>
      <c r="AT164" s="57"/>
      <c r="AU164" s="57"/>
      <c r="AV164" s="57"/>
      <c r="AW164" s="57">
        <v>4.0599999999999997E-2</v>
      </c>
      <c r="AX164" s="57"/>
      <c r="AY164" s="57"/>
      <c r="AZ164" s="57"/>
      <c r="BA164" s="57">
        <v>9.3600000000000003E-2</v>
      </c>
      <c r="BB164" s="57"/>
      <c r="BC164" s="57"/>
      <c r="BD164" s="57"/>
      <c r="BE164" s="57">
        <v>4.4499999999999998E-2</v>
      </c>
      <c r="BF164" s="57"/>
      <c r="BG164" s="57"/>
      <c r="BH164" s="57"/>
      <c r="BI164" s="57">
        <v>8.5099999999999995E-2</v>
      </c>
      <c r="BJ164" s="57"/>
      <c r="BK164" s="57"/>
      <c r="BL164" s="57"/>
      <c r="BM164" s="57"/>
      <c r="BN164" s="57">
        <v>5.3400000000000003E-2</v>
      </c>
      <c r="BO164" s="57">
        <v>5.0700000000000002E-2</v>
      </c>
      <c r="BP164" s="57">
        <v>5.5899999999999998E-2</v>
      </c>
      <c r="BQ164" s="57">
        <v>6.0699999999999997E-2</v>
      </c>
      <c r="BR164" s="57">
        <v>9.8100000000000007E-2</v>
      </c>
      <c r="BS164" s="57">
        <v>7.7200000000000005E-2</v>
      </c>
      <c r="BT164" s="57">
        <v>9.1600000000000001E-2</v>
      </c>
      <c r="BU164" s="57">
        <v>0.1042</v>
      </c>
      <c r="BV164" s="57">
        <v>0.15160000000000001</v>
      </c>
      <c r="BW164" s="57">
        <v>0.1293</v>
      </c>
      <c r="BX164" s="57">
        <v>0.14449999999999999</v>
      </c>
      <c r="BY164" s="57">
        <v>0.16520000000000001</v>
      </c>
      <c r="BZ164" s="57">
        <v>4.58E-2</v>
      </c>
      <c r="CA164" s="57">
        <v>4.19E-2</v>
      </c>
      <c r="CB164" s="57">
        <v>4.7199999999999999E-2</v>
      </c>
      <c r="CC164" s="57">
        <v>5.1900000000000002E-2</v>
      </c>
      <c r="CD164" s="57">
        <v>0.14399999999999999</v>
      </c>
      <c r="CE164" s="57">
        <v>0.12039999999999999</v>
      </c>
      <c r="CF164" s="57">
        <v>0.13769999999999999</v>
      </c>
      <c r="CG164" s="57">
        <v>0.1552</v>
      </c>
      <c r="CH164" s="57"/>
      <c r="CI164" s="57">
        <v>5.2699999999999997E-2</v>
      </c>
      <c r="CJ164" s="57">
        <v>4.1700000000000001E-2</v>
      </c>
      <c r="CK164" s="57">
        <v>5.0700000000000002E-2</v>
      </c>
      <c r="CL164" s="57">
        <v>5.6399999999999999E-2</v>
      </c>
      <c r="CM164" s="57">
        <v>8.5000000000000006E-2</v>
      </c>
      <c r="CN164" s="57">
        <v>4.1099999999999998E-2</v>
      </c>
      <c r="CO164" s="57">
        <v>5.2900000000000003E-2</v>
      </c>
      <c r="CP164" s="57">
        <v>8.5300000000000001E-2</v>
      </c>
      <c r="CQ164" s="57">
        <v>0.13780000000000001</v>
      </c>
      <c r="CR164" s="57">
        <v>9.2499999999999999E-2</v>
      </c>
      <c r="CS164" s="57">
        <v>0.1096</v>
      </c>
      <c r="CT164" s="57">
        <v>0.1288</v>
      </c>
      <c r="CU164" s="57">
        <v>4.58E-2</v>
      </c>
      <c r="CV164" s="57">
        <v>3.8100000000000002E-2</v>
      </c>
      <c r="CW164" s="57">
        <v>4.2700000000000002E-2</v>
      </c>
      <c r="CX164" s="57">
        <v>5.04E-2</v>
      </c>
      <c r="CY164" s="57">
        <v>0.1308</v>
      </c>
      <c r="CZ164" s="57">
        <v>8.5099999999999995E-2</v>
      </c>
      <c r="DA164" s="57">
        <v>0.1019</v>
      </c>
      <c r="DB164" s="57">
        <v>0.1227</v>
      </c>
      <c r="DC164" s="57"/>
      <c r="DD164" s="57">
        <v>5.3800000000000001E-2</v>
      </c>
      <c r="DE164" s="57">
        <v>5.0299999999999997E-2</v>
      </c>
      <c r="DF164" s="57">
        <v>5.57E-2</v>
      </c>
      <c r="DG164" s="57">
        <v>6.0400000000000002E-2</v>
      </c>
      <c r="DH164" s="57">
        <v>9.4200000000000006E-2</v>
      </c>
      <c r="DI164" s="57">
        <v>7.4300000000000005E-2</v>
      </c>
      <c r="DJ164" s="57">
        <v>9.1700000000000004E-2</v>
      </c>
      <c r="DK164" s="57">
        <v>0.1052</v>
      </c>
      <c r="DL164" s="57">
        <v>0.14799999999999999</v>
      </c>
      <c r="DM164" s="57">
        <v>0.12959999999999999</v>
      </c>
      <c r="DN164" s="57">
        <v>0.14630000000000001</v>
      </c>
      <c r="DO164" s="57">
        <v>0.1666</v>
      </c>
      <c r="DP164" s="57">
        <v>4.58E-2</v>
      </c>
      <c r="DQ164" s="57">
        <v>4.19E-2</v>
      </c>
      <c r="DR164" s="57">
        <v>4.7399999999999998E-2</v>
      </c>
      <c r="DS164" s="57">
        <v>5.1799999999999999E-2</v>
      </c>
      <c r="DT164" s="57">
        <v>0.1401</v>
      </c>
      <c r="DU164" s="57">
        <v>0.12130000000000001</v>
      </c>
      <c r="DV164" s="57">
        <v>0.13689999999999999</v>
      </c>
      <c r="DW164" s="57">
        <v>0.15640000000000001</v>
      </c>
      <c r="DX164" s="57"/>
      <c r="DY164" s="57" t="e">
        <v>#N/A</v>
      </c>
      <c r="DZ164" s="57" t="e">
        <v>#N/A</v>
      </c>
      <c r="EA164" s="57" t="e">
        <v>#N/A</v>
      </c>
      <c r="EB164" s="57" t="e">
        <v>#N/A</v>
      </c>
      <c r="EC164" s="57" t="e">
        <v>#N/A</v>
      </c>
      <c r="ED164" s="57" t="e">
        <v>#N/A</v>
      </c>
      <c r="EE164" s="57" t="e">
        <v>#N/A</v>
      </c>
      <c r="EF164" s="57" t="e">
        <v>#N/A</v>
      </c>
      <c r="EG164" s="57" t="e">
        <v>#N/A</v>
      </c>
      <c r="EH164" s="57" t="e">
        <v>#N/A</v>
      </c>
      <c r="EI164" s="57" t="e">
        <v>#N/A</v>
      </c>
      <c r="EJ164" s="57" t="e">
        <v>#N/A</v>
      </c>
      <c r="EK164" s="57" t="e">
        <v>#N/A</v>
      </c>
      <c r="EL164" s="57" t="e">
        <v>#N/A</v>
      </c>
      <c r="EM164" s="57" t="e">
        <v>#N/A</v>
      </c>
      <c r="EN164" s="57" t="e">
        <v>#N/A</v>
      </c>
      <c r="EO164" s="57" t="e">
        <v>#N/A</v>
      </c>
      <c r="EP164" s="57" t="e">
        <v>#N/A</v>
      </c>
      <c r="EQ164" s="57" t="e">
        <v>#N/A</v>
      </c>
      <c r="ER164" s="57" t="e">
        <v>#N/A</v>
      </c>
      <c r="ES164" s="105"/>
    </row>
    <row r="165" spans="2:149" s="55" customFormat="1" x14ac:dyDescent="0.2">
      <c r="B165" s="56">
        <v>42460</v>
      </c>
      <c r="C165" s="57">
        <v>5.33E-2</v>
      </c>
      <c r="D165" s="57">
        <v>4.9200000000000001E-2</v>
      </c>
      <c r="E165" s="57">
        <v>5.4699999999999999E-2</v>
      </c>
      <c r="F165" s="57">
        <v>6.0299999999999999E-2</v>
      </c>
      <c r="G165" s="57">
        <v>9.1200000000000003E-2</v>
      </c>
      <c r="H165" s="57">
        <v>5.4199999999999998E-2</v>
      </c>
      <c r="I165" s="57">
        <v>8.6300000000000002E-2</v>
      </c>
      <c r="J165" s="57">
        <v>0.1074</v>
      </c>
      <c r="K165" s="57">
        <v>0.14449999999999999</v>
      </c>
      <c r="L165" s="57">
        <v>0.1134</v>
      </c>
      <c r="M165" s="57">
        <v>0.1411</v>
      </c>
      <c r="N165" s="57">
        <v>0.16600000000000001</v>
      </c>
      <c r="O165" s="57">
        <v>4.5600000000000002E-2</v>
      </c>
      <c r="P165" s="57">
        <v>4.1000000000000002E-2</v>
      </c>
      <c r="Q165" s="57">
        <v>4.6699999999999998E-2</v>
      </c>
      <c r="R165" s="57">
        <v>5.1799999999999999E-2</v>
      </c>
      <c r="S165" s="57">
        <v>0.1368</v>
      </c>
      <c r="T165" s="57">
        <v>0.1051</v>
      </c>
      <c r="U165" s="57">
        <v>0.1305</v>
      </c>
      <c r="V165" s="57">
        <v>0.15629999999999999</v>
      </c>
      <c r="W165" s="57"/>
      <c r="X165" s="57">
        <v>5.4199999999999998E-2</v>
      </c>
      <c r="Y165" s="57">
        <v>4.7699999999999999E-2</v>
      </c>
      <c r="Z165" s="57">
        <v>5.3199999999999997E-2</v>
      </c>
      <c r="AA165" s="57">
        <v>0.06</v>
      </c>
      <c r="AB165" s="57">
        <v>4.5499999999999999E-2</v>
      </c>
      <c r="AC165" s="57">
        <v>3.2800000000000003E-2</v>
      </c>
      <c r="AD165" s="57">
        <v>5.8000000000000003E-2</v>
      </c>
      <c r="AE165" s="57">
        <v>0.1231</v>
      </c>
      <c r="AF165" s="57">
        <v>9.9699999999999997E-2</v>
      </c>
      <c r="AG165" s="57">
        <v>9.1300000000000006E-2</v>
      </c>
      <c r="AH165" s="57">
        <v>0.1195</v>
      </c>
      <c r="AI165" s="57">
        <v>0.1842</v>
      </c>
      <c r="AJ165" s="57">
        <v>4.58E-2</v>
      </c>
      <c r="AK165" s="57">
        <v>3.9E-2</v>
      </c>
      <c r="AL165" s="57">
        <v>4.5400000000000003E-2</v>
      </c>
      <c r="AM165" s="57">
        <v>5.1799999999999999E-2</v>
      </c>
      <c r="AN165" s="57">
        <v>9.1300000000000006E-2</v>
      </c>
      <c r="AO165" s="57">
        <v>8.2500000000000004E-2</v>
      </c>
      <c r="AP165" s="57">
        <v>0.1133</v>
      </c>
      <c r="AQ165" s="57">
        <v>0.1787</v>
      </c>
      <c r="AR165" s="57"/>
      <c r="AS165" s="57">
        <v>5.3100000000000001E-2</v>
      </c>
      <c r="AT165" s="57"/>
      <c r="AU165" s="57"/>
      <c r="AV165" s="57"/>
      <c r="AW165" s="57">
        <v>4.0300000000000002E-2</v>
      </c>
      <c r="AX165" s="57"/>
      <c r="AY165" s="57"/>
      <c r="AZ165" s="57"/>
      <c r="BA165" s="57">
        <v>9.3399999999999997E-2</v>
      </c>
      <c r="BB165" s="57"/>
      <c r="BC165" s="57"/>
      <c r="BD165" s="57"/>
      <c r="BE165" s="57">
        <v>4.4600000000000001E-2</v>
      </c>
      <c r="BF165" s="57"/>
      <c r="BG165" s="57"/>
      <c r="BH165" s="57"/>
      <c r="BI165" s="57">
        <v>8.4900000000000003E-2</v>
      </c>
      <c r="BJ165" s="57"/>
      <c r="BK165" s="57"/>
      <c r="BL165" s="57"/>
      <c r="BM165" s="57"/>
      <c r="BN165" s="57">
        <v>5.3100000000000001E-2</v>
      </c>
      <c r="BO165" s="57">
        <v>0.05</v>
      </c>
      <c r="BP165" s="57">
        <v>5.5500000000000001E-2</v>
      </c>
      <c r="BQ165" s="57">
        <v>6.0100000000000001E-2</v>
      </c>
      <c r="BR165" s="57">
        <v>9.69E-2</v>
      </c>
      <c r="BS165" s="57">
        <v>7.8100000000000003E-2</v>
      </c>
      <c r="BT165" s="57">
        <v>8.9800000000000005E-2</v>
      </c>
      <c r="BU165" s="57">
        <v>0.1033</v>
      </c>
      <c r="BV165" s="57">
        <v>0.15</v>
      </c>
      <c r="BW165" s="57">
        <v>0.13020000000000001</v>
      </c>
      <c r="BX165" s="57">
        <v>0.14319999999999999</v>
      </c>
      <c r="BY165" s="57">
        <v>0.16139999999999999</v>
      </c>
      <c r="BZ165" s="57">
        <v>4.5600000000000002E-2</v>
      </c>
      <c r="CA165" s="57">
        <v>4.1500000000000002E-2</v>
      </c>
      <c r="CB165" s="57">
        <v>4.6699999999999998E-2</v>
      </c>
      <c r="CC165" s="57">
        <v>5.1499999999999997E-2</v>
      </c>
      <c r="CD165" s="57">
        <v>0.14249999999999999</v>
      </c>
      <c r="CE165" s="57">
        <v>0.12039999999999999</v>
      </c>
      <c r="CF165" s="57">
        <v>0.1366</v>
      </c>
      <c r="CG165" s="57">
        <v>0.1522</v>
      </c>
      <c r="CH165" s="57"/>
      <c r="CI165" s="57">
        <v>5.2200000000000003E-2</v>
      </c>
      <c r="CJ165" s="57">
        <v>4.3099999999999999E-2</v>
      </c>
      <c r="CK165" s="57">
        <v>5.1900000000000002E-2</v>
      </c>
      <c r="CL165" s="57">
        <v>5.6800000000000003E-2</v>
      </c>
      <c r="CM165" s="57">
        <v>8.5400000000000004E-2</v>
      </c>
      <c r="CN165" s="57">
        <v>4.2500000000000003E-2</v>
      </c>
      <c r="CO165" s="57">
        <v>6.6100000000000006E-2</v>
      </c>
      <c r="CP165" s="57">
        <v>0.10249999999999999</v>
      </c>
      <c r="CQ165" s="57">
        <v>0.1376</v>
      </c>
      <c r="CR165" s="57">
        <v>9.5799999999999996E-2</v>
      </c>
      <c r="CS165" s="57">
        <v>0.11799999999999999</v>
      </c>
      <c r="CT165" s="57">
        <v>0.15240000000000001</v>
      </c>
      <c r="CU165" s="57">
        <v>4.5400000000000003E-2</v>
      </c>
      <c r="CV165" s="57">
        <v>3.8600000000000002E-2</v>
      </c>
      <c r="CW165" s="57">
        <v>4.36E-2</v>
      </c>
      <c r="CX165" s="57">
        <v>5.0700000000000002E-2</v>
      </c>
      <c r="CY165" s="57">
        <v>0.1308</v>
      </c>
      <c r="CZ165" s="57">
        <v>8.9300000000000004E-2</v>
      </c>
      <c r="DA165" s="57">
        <v>0.11</v>
      </c>
      <c r="DB165" s="57">
        <v>0.14480000000000001</v>
      </c>
      <c r="DC165" s="57"/>
      <c r="DD165" s="57">
        <v>5.3600000000000002E-2</v>
      </c>
      <c r="DE165" s="57">
        <v>4.9700000000000001E-2</v>
      </c>
      <c r="DF165" s="57">
        <v>5.5300000000000002E-2</v>
      </c>
      <c r="DG165" s="57">
        <v>6.0299999999999999E-2</v>
      </c>
      <c r="DH165" s="57">
        <v>9.2399999999999996E-2</v>
      </c>
      <c r="DI165" s="57">
        <v>7.4499999999999997E-2</v>
      </c>
      <c r="DJ165" s="57">
        <v>8.9800000000000005E-2</v>
      </c>
      <c r="DK165" s="57">
        <v>0.1089</v>
      </c>
      <c r="DL165" s="57">
        <v>0.14599999999999999</v>
      </c>
      <c r="DM165" s="57">
        <v>0.12790000000000001</v>
      </c>
      <c r="DN165" s="57">
        <v>0.14319999999999999</v>
      </c>
      <c r="DO165" s="57">
        <v>0.16339999999999999</v>
      </c>
      <c r="DP165" s="57">
        <v>4.5699999999999998E-2</v>
      </c>
      <c r="DQ165" s="57">
        <v>4.1700000000000001E-2</v>
      </c>
      <c r="DR165" s="57">
        <v>4.6899999999999997E-2</v>
      </c>
      <c r="DS165" s="57">
        <v>5.1700000000000003E-2</v>
      </c>
      <c r="DT165" s="57">
        <v>0.1381</v>
      </c>
      <c r="DU165" s="57">
        <v>0.1186</v>
      </c>
      <c r="DV165" s="57">
        <v>0.1353</v>
      </c>
      <c r="DW165" s="57">
        <v>0.15540000000000001</v>
      </c>
      <c r="DX165" s="57"/>
      <c r="DY165" s="57" t="e">
        <v>#N/A</v>
      </c>
      <c r="DZ165" s="57" t="e">
        <v>#N/A</v>
      </c>
      <c r="EA165" s="57" t="e">
        <v>#N/A</v>
      </c>
      <c r="EB165" s="57" t="e">
        <v>#N/A</v>
      </c>
      <c r="EC165" s="57" t="e">
        <v>#N/A</v>
      </c>
      <c r="ED165" s="57" t="e">
        <v>#N/A</v>
      </c>
      <c r="EE165" s="57" t="e">
        <v>#N/A</v>
      </c>
      <c r="EF165" s="57" t="e">
        <v>#N/A</v>
      </c>
      <c r="EG165" s="57" t="e">
        <v>#N/A</v>
      </c>
      <c r="EH165" s="57" t="e">
        <v>#N/A</v>
      </c>
      <c r="EI165" s="57" t="e">
        <v>#N/A</v>
      </c>
      <c r="EJ165" s="57" t="e">
        <v>#N/A</v>
      </c>
      <c r="EK165" s="57" t="e">
        <v>#N/A</v>
      </c>
      <c r="EL165" s="57" t="e">
        <v>#N/A</v>
      </c>
      <c r="EM165" s="57" t="e">
        <v>#N/A</v>
      </c>
      <c r="EN165" s="57" t="e">
        <v>#N/A</v>
      </c>
      <c r="EO165" s="57" t="e">
        <v>#N/A</v>
      </c>
      <c r="EP165" s="57" t="e">
        <v>#N/A</v>
      </c>
      <c r="EQ165" s="57" t="e">
        <v>#N/A</v>
      </c>
      <c r="ER165" s="57" t="e">
        <v>#N/A</v>
      </c>
      <c r="ES165" s="105"/>
    </row>
    <row r="166" spans="2:149" s="55" customFormat="1" x14ac:dyDescent="0.2">
      <c r="B166" s="56">
        <v>42490</v>
      </c>
      <c r="C166" s="57">
        <v>5.2999999999999999E-2</v>
      </c>
      <c r="D166" s="57">
        <v>4.8599999999999997E-2</v>
      </c>
      <c r="E166" s="57">
        <v>5.4100000000000002E-2</v>
      </c>
      <c r="F166" s="57">
        <v>5.9799999999999999E-2</v>
      </c>
      <c r="G166" s="57">
        <v>8.9899999999999994E-2</v>
      </c>
      <c r="H166" s="57">
        <v>5.5599999999999997E-2</v>
      </c>
      <c r="I166" s="57">
        <v>8.7599999999999997E-2</v>
      </c>
      <c r="J166" s="57">
        <v>0.108</v>
      </c>
      <c r="K166" s="57">
        <v>0.1429</v>
      </c>
      <c r="L166" s="57">
        <v>0.1123</v>
      </c>
      <c r="M166" s="57">
        <v>0.13930000000000001</v>
      </c>
      <c r="N166" s="57">
        <v>0.16800000000000001</v>
      </c>
      <c r="O166" s="57">
        <v>4.5400000000000003E-2</v>
      </c>
      <c r="P166" s="57">
        <v>4.0800000000000003E-2</v>
      </c>
      <c r="Q166" s="57">
        <v>4.6399999999999997E-2</v>
      </c>
      <c r="R166" s="57">
        <v>5.16E-2</v>
      </c>
      <c r="S166" s="57">
        <v>0.1353</v>
      </c>
      <c r="T166" s="57">
        <v>0.1075</v>
      </c>
      <c r="U166" s="57">
        <v>0.1326</v>
      </c>
      <c r="V166" s="57">
        <v>0.1575</v>
      </c>
      <c r="W166" s="57"/>
      <c r="X166" s="57">
        <v>5.4199999999999998E-2</v>
      </c>
      <c r="Y166" s="57">
        <v>4.7199999999999999E-2</v>
      </c>
      <c r="Z166" s="57">
        <v>5.2400000000000002E-2</v>
      </c>
      <c r="AA166" s="57">
        <v>5.9499999999999997E-2</v>
      </c>
      <c r="AB166" s="57">
        <v>4.7199999999999999E-2</v>
      </c>
      <c r="AC166" s="57">
        <v>3.2599999999999997E-2</v>
      </c>
      <c r="AD166" s="57">
        <v>5.2299999999999999E-2</v>
      </c>
      <c r="AE166" s="57">
        <v>0.1195</v>
      </c>
      <c r="AF166" s="57">
        <v>0.1014</v>
      </c>
      <c r="AG166" s="57">
        <v>8.9599999999999999E-2</v>
      </c>
      <c r="AH166" s="57">
        <v>0.112</v>
      </c>
      <c r="AI166" s="57">
        <v>0.18440000000000001</v>
      </c>
      <c r="AJ166" s="57">
        <v>4.5600000000000002E-2</v>
      </c>
      <c r="AK166" s="57">
        <v>3.8399999999999997E-2</v>
      </c>
      <c r="AL166" s="57">
        <v>4.3900000000000002E-2</v>
      </c>
      <c r="AM166" s="57">
        <v>5.1900000000000002E-2</v>
      </c>
      <c r="AN166" s="57">
        <v>9.2899999999999996E-2</v>
      </c>
      <c r="AO166" s="57">
        <v>8.0500000000000002E-2</v>
      </c>
      <c r="AP166" s="57">
        <v>0.10580000000000001</v>
      </c>
      <c r="AQ166" s="57">
        <v>0.1736</v>
      </c>
      <c r="AR166" s="57"/>
      <c r="AS166" s="57">
        <v>5.3199999999999997E-2</v>
      </c>
      <c r="AT166" s="57"/>
      <c r="AU166" s="57"/>
      <c r="AV166" s="57"/>
      <c r="AW166" s="57">
        <v>4.0099999999999997E-2</v>
      </c>
      <c r="AX166" s="57"/>
      <c r="AY166" s="57"/>
      <c r="AZ166" s="57"/>
      <c r="BA166" s="57">
        <v>9.3299999999999994E-2</v>
      </c>
      <c r="BB166" s="57"/>
      <c r="BC166" s="57"/>
      <c r="BD166" s="57"/>
      <c r="BE166" s="57">
        <v>4.4699999999999997E-2</v>
      </c>
      <c r="BF166" s="57"/>
      <c r="BG166" s="57"/>
      <c r="BH166" s="57"/>
      <c r="BI166" s="57">
        <v>8.48E-2</v>
      </c>
      <c r="BJ166" s="57"/>
      <c r="BK166" s="57"/>
      <c r="BL166" s="57"/>
      <c r="BM166" s="57"/>
      <c r="BN166" s="57">
        <v>5.2900000000000003E-2</v>
      </c>
      <c r="BO166" s="57">
        <v>4.9700000000000001E-2</v>
      </c>
      <c r="BP166" s="57">
        <v>5.4899999999999997E-2</v>
      </c>
      <c r="BQ166" s="57">
        <v>5.9900000000000002E-2</v>
      </c>
      <c r="BR166" s="57">
        <v>9.5299999999999996E-2</v>
      </c>
      <c r="BS166" s="57">
        <v>7.7100000000000002E-2</v>
      </c>
      <c r="BT166" s="57">
        <v>8.8700000000000001E-2</v>
      </c>
      <c r="BU166" s="57">
        <v>0.1065</v>
      </c>
      <c r="BV166" s="57">
        <v>0.14810000000000001</v>
      </c>
      <c r="BW166" s="57">
        <v>0.12770000000000001</v>
      </c>
      <c r="BX166" s="57">
        <v>0.1454</v>
      </c>
      <c r="BY166" s="57">
        <v>0.16450000000000001</v>
      </c>
      <c r="BZ166" s="57">
        <v>4.53E-2</v>
      </c>
      <c r="CA166" s="57">
        <v>4.1399999999999999E-2</v>
      </c>
      <c r="CB166" s="57">
        <v>4.6600000000000003E-2</v>
      </c>
      <c r="CC166" s="57">
        <v>5.11E-2</v>
      </c>
      <c r="CD166" s="57">
        <v>0.1406</v>
      </c>
      <c r="CE166" s="57">
        <v>0.1193</v>
      </c>
      <c r="CF166" s="57">
        <v>0.13370000000000001</v>
      </c>
      <c r="CG166" s="57">
        <v>0.15529999999999999</v>
      </c>
      <c r="CH166" s="57"/>
      <c r="CI166" s="57">
        <v>5.1700000000000003E-2</v>
      </c>
      <c r="CJ166" s="57">
        <v>4.5199999999999997E-2</v>
      </c>
      <c r="CK166" s="57">
        <v>5.1400000000000001E-2</v>
      </c>
      <c r="CL166" s="57">
        <v>5.7599999999999998E-2</v>
      </c>
      <c r="CM166" s="57">
        <v>8.5900000000000004E-2</v>
      </c>
      <c r="CN166" s="57">
        <v>4.1000000000000002E-2</v>
      </c>
      <c r="CO166" s="57">
        <v>7.8700000000000006E-2</v>
      </c>
      <c r="CP166" s="57">
        <v>0.1134</v>
      </c>
      <c r="CQ166" s="57">
        <v>0.13769999999999999</v>
      </c>
      <c r="CR166" s="57">
        <v>9.6100000000000005E-2</v>
      </c>
      <c r="CS166" s="57">
        <v>0.1217</v>
      </c>
      <c r="CT166" s="57">
        <v>0.1673</v>
      </c>
      <c r="CU166" s="57">
        <v>4.4999999999999998E-2</v>
      </c>
      <c r="CV166" s="57">
        <v>3.8300000000000001E-2</v>
      </c>
      <c r="CW166" s="57">
        <v>4.3299999999999998E-2</v>
      </c>
      <c r="CX166" s="57">
        <v>5.11E-2</v>
      </c>
      <c r="CY166" s="57">
        <v>0.13100000000000001</v>
      </c>
      <c r="CZ166" s="57">
        <v>8.9700000000000002E-2</v>
      </c>
      <c r="DA166" s="57">
        <v>0.115</v>
      </c>
      <c r="DB166" s="57">
        <v>0.15959999999999999</v>
      </c>
      <c r="DC166" s="57"/>
      <c r="DD166" s="57">
        <v>5.3499999999999999E-2</v>
      </c>
      <c r="DE166" s="57">
        <v>4.9700000000000001E-2</v>
      </c>
      <c r="DF166" s="57">
        <v>5.5E-2</v>
      </c>
      <c r="DG166" s="57">
        <v>5.9799999999999999E-2</v>
      </c>
      <c r="DH166" s="57">
        <v>9.0300000000000005E-2</v>
      </c>
      <c r="DI166" s="57">
        <v>7.3700000000000002E-2</v>
      </c>
      <c r="DJ166" s="57">
        <v>8.8800000000000004E-2</v>
      </c>
      <c r="DK166" s="57">
        <v>0.10580000000000001</v>
      </c>
      <c r="DL166" s="57">
        <v>0.1439</v>
      </c>
      <c r="DM166" s="57">
        <v>0.1268</v>
      </c>
      <c r="DN166" s="57">
        <v>0.14460000000000001</v>
      </c>
      <c r="DO166" s="57">
        <v>0.1661</v>
      </c>
      <c r="DP166" s="57">
        <v>4.5499999999999999E-2</v>
      </c>
      <c r="DQ166" s="57">
        <v>4.1500000000000002E-2</v>
      </c>
      <c r="DR166" s="57">
        <v>4.6699999999999998E-2</v>
      </c>
      <c r="DS166" s="57">
        <v>5.16E-2</v>
      </c>
      <c r="DT166" s="57">
        <v>0.1358</v>
      </c>
      <c r="DU166" s="57">
        <v>0.1173</v>
      </c>
      <c r="DV166" s="57">
        <v>0.1333</v>
      </c>
      <c r="DW166" s="57">
        <v>0.15529999999999999</v>
      </c>
      <c r="DX166" s="57"/>
      <c r="DY166" s="57" t="e">
        <v>#N/A</v>
      </c>
      <c r="DZ166" s="57" t="e">
        <v>#N/A</v>
      </c>
      <c r="EA166" s="57" t="e">
        <v>#N/A</v>
      </c>
      <c r="EB166" s="57" t="e">
        <v>#N/A</v>
      </c>
      <c r="EC166" s="57" t="e">
        <v>#N/A</v>
      </c>
      <c r="ED166" s="57" t="e">
        <v>#N/A</v>
      </c>
      <c r="EE166" s="57" t="e">
        <v>#N/A</v>
      </c>
      <c r="EF166" s="57" t="e">
        <v>#N/A</v>
      </c>
      <c r="EG166" s="57" t="e">
        <v>#N/A</v>
      </c>
      <c r="EH166" s="57" t="e">
        <v>#N/A</v>
      </c>
      <c r="EI166" s="57" t="e">
        <v>#N/A</v>
      </c>
      <c r="EJ166" s="57" t="e">
        <v>#N/A</v>
      </c>
      <c r="EK166" s="57" t="e">
        <v>#N/A</v>
      </c>
      <c r="EL166" s="57" t="e">
        <v>#N/A</v>
      </c>
      <c r="EM166" s="57" t="e">
        <v>#N/A</v>
      </c>
      <c r="EN166" s="57" t="e">
        <v>#N/A</v>
      </c>
      <c r="EO166" s="57" t="e">
        <v>#N/A</v>
      </c>
      <c r="EP166" s="57" t="e">
        <v>#N/A</v>
      </c>
      <c r="EQ166" s="57" t="e">
        <v>#N/A</v>
      </c>
      <c r="ER166" s="57" t="e">
        <v>#N/A</v>
      </c>
      <c r="ES166" s="105"/>
    </row>
    <row r="167" spans="2:149" s="55" customFormat="1" x14ac:dyDescent="0.2">
      <c r="B167" s="56">
        <v>42521</v>
      </c>
      <c r="C167" s="57">
        <v>5.28E-2</v>
      </c>
      <c r="D167" s="57">
        <v>4.8399999999999999E-2</v>
      </c>
      <c r="E167" s="57">
        <v>5.3900000000000003E-2</v>
      </c>
      <c r="F167" s="57">
        <v>5.9499999999999997E-2</v>
      </c>
      <c r="G167" s="57">
        <v>8.8499999999999995E-2</v>
      </c>
      <c r="H167" s="57">
        <v>5.4300000000000001E-2</v>
      </c>
      <c r="I167" s="57">
        <v>8.4599999999999995E-2</v>
      </c>
      <c r="J167" s="57">
        <v>0.1055</v>
      </c>
      <c r="K167" s="57">
        <v>0.14130000000000001</v>
      </c>
      <c r="L167" s="57">
        <v>0.1133</v>
      </c>
      <c r="M167" s="57">
        <v>0.1366</v>
      </c>
      <c r="N167" s="57">
        <v>0.16270000000000001</v>
      </c>
      <c r="O167" s="57">
        <v>4.5199999999999997E-2</v>
      </c>
      <c r="P167" s="57">
        <v>4.0599999999999997E-2</v>
      </c>
      <c r="Q167" s="57">
        <v>4.6300000000000001E-2</v>
      </c>
      <c r="R167" s="57">
        <v>5.1400000000000001E-2</v>
      </c>
      <c r="S167" s="57">
        <v>0.1336</v>
      </c>
      <c r="T167" s="57">
        <v>0.1081</v>
      </c>
      <c r="U167" s="57">
        <v>0.12720000000000001</v>
      </c>
      <c r="V167" s="57">
        <v>0.1545</v>
      </c>
      <c r="W167" s="57"/>
      <c r="X167" s="57">
        <v>5.4100000000000002E-2</v>
      </c>
      <c r="Y167" s="57">
        <v>4.7899999999999998E-2</v>
      </c>
      <c r="Z167" s="57">
        <v>5.2200000000000003E-2</v>
      </c>
      <c r="AA167" s="57">
        <v>6.0299999999999999E-2</v>
      </c>
      <c r="AB167" s="57">
        <v>4.8899999999999999E-2</v>
      </c>
      <c r="AC167" s="57">
        <v>3.2599999999999997E-2</v>
      </c>
      <c r="AD167" s="57">
        <v>5.2999999999999999E-2</v>
      </c>
      <c r="AE167" s="57">
        <v>0.1142</v>
      </c>
      <c r="AF167" s="57">
        <v>0.10299999999999999</v>
      </c>
      <c r="AG167" s="57">
        <v>8.7099999999999997E-2</v>
      </c>
      <c r="AH167" s="57">
        <v>0.11210000000000001</v>
      </c>
      <c r="AI167" s="57">
        <v>0.1842</v>
      </c>
      <c r="AJ167" s="57">
        <v>4.5499999999999999E-2</v>
      </c>
      <c r="AK167" s="57">
        <v>3.8800000000000001E-2</v>
      </c>
      <c r="AL167" s="57">
        <v>4.2700000000000002E-2</v>
      </c>
      <c r="AM167" s="57">
        <v>5.1799999999999999E-2</v>
      </c>
      <c r="AN167" s="57">
        <v>9.4500000000000001E-2</v>
      </c>
      <c r="AO167" s="57">
        <v>7.9799999999999996E-2</v>
      </c>
      <c r="AP167" s="57">
        <v>0.1087</v>
      </c>
      <c r="AQ167" s="57">
        <v>0.1671</v>
      </c>
      <c r="AR167" s="57"/>
      <c r="AS167" s="57">
        <v>5.33E-2</v>
      </c>
      <c r="AT167" s="57">
        <v>4.9200000000000001E-2</v>
      </c>
      <c r="AU167" s="57">
        <v>5.1200000000000002E-2</v>
      </c>
      <c r="AV167" s="57">
        <v>5.5100000000000003E-2</v>
      </c>
      <c r="AW167" s="57">
        <v>3.9800000000000002E-2</v>
      </c>
      <c r="AX167" s="57">
        <v>2.93E-2</v>
      </c>
      <c r="AY167" s="57">
        <v>3.7400000000000003E-2</v>
      </c>
      <c r="AZ167" s="57">
        <v>4.5199999999999997E-2</v>
      </c>
      <c r="BA167" s="57">
        <v>9.3100000000000002E-2</v>
      </c>
      <c r="BB167" s="57">
        <v>8.2000000000000003E-2</v>
      </c>
      <c r="BC167" s="57">
        <v>8.9800000000000005E-2</v>
      </c>
      <c r="BD167" s="57">
        <v>9.7000000000000003E-2</v>
      </c>
      <c r="BE167" s="57">
        <v>4.48E-2</v>
      </c>
      <c r="BF167" s="57">
        <v>4.19E-2</v>
      </c>
      <c r="BG167" s="57">
        <v>4.24E-2</v>
      </c>
      <c r="BH167" s="57">
        <v>4.7399999999999998E-2</v>
      </c>
      <c r="BI167" s="57">
        <v>8.4599999999999995E-2</v>
      </c>
      <c r="BJ167" s="57">
        <v>7.1099999999999997E-2</v>
      </c>
      <c r="BK167" s="57">
        <v>8.0500000000000002E-2</v>
      </c>
      <c r="BL167" s="57">
        <v>8.9099999999999999E-2</v>
      </c>
      <c r="BM167" s="57"/>
      <c r="BN167" s="57">
        <v>5.2600000000000001E-2</v>
      </c>
      <c r="BO167" s="57">
        <v>4.9799999999999997E-2</v>
      </c>
      <c r="BP167" s="57">
        <v>5.5E-2</v>
      </c>
      <c r="BQ167" s="57">
        <v>5.9499999999999997E-2</v>
      </c>
      <c r="BR167" s="57">
        <v>9.35E-2</v>
      </c>
      <c r="BS167" s="57">
        <v>7.7499999999999999E-2</v>
      </c>
      <c r="BT167" s="57">
        <v>8.7099999999999997E-2</v>
      </c>
      <c r="BU167" s="57">
        <v>0.105</v>
      </c>
      <c r="BV167" s="57">
        <v>0.14610000000000001</v>
      </c>
      <c r="BW167" s="57">
        <v>0.1229</v>
      </c>
      <c r="BX167" s="57">
        <v>0.14430000000000001</v>
      </c>
      <c r="BY167" s="57">
        <v>0.16</v>
      </c>
      <c r="BZ167" s="57">
        <v>4.5100000000000001E-2</v>
      </c>
      <c r="CA167" s="57">
        <v>4.1200000000000001E-2</v>
      </c>
      <c r="CB167" s="57">
        <v>4.6300000000000001E-2</v>
      </c>
      <c r="CC167" s="57">
        <v>5.1299999999999998E-2</v>
      </c>
      <c r="CD167" s="57">
        <v>0.1386</v>
      </c>
      <c r="CE167" s="57">
        <v>0.11559999999999999</v>
      </c>
      <c r="CF167" s="57">
        <v>0.13500000000000001</v>
      </c>
      <c r="CG167" s="57">
        <v>0.15310000000000001</v>
      </c>
      <c r="CH167" s="57"/>
      <c r="CI167" s="57">
        <v>5.1200000000000002E-2</v>
      </c>
      <c r="CJ167" s="57">
        <v>4.58E-2</v>
      </c>
      <c r="CK167" s="57">
        <v>5.11E-2</v>
      </c>
      <c r="CL167" s="57">
        <v>5.8400000000000001E-2</v>
      </c>
      <c r="CM167" s="57">
        <v>8.6199999999999999E-2</v>
      </c>
      <c r="CN167" s="57">
        <v>4.1300000000000003E-2</v>
      </c>
      <c r="CO167" s="57">
        <v>7.8200000000000006E-2</v>
      </c>
      <c r="CP167" s="57">
        <v>0.1089</v>
      </c>
      <c r="CQ167" s="57">
        <v>0.13739999999999999</v>
      </c>
      <c r="CR167" s="57">
        <v>9.6000000000000002E-2</v>
      </c>
      <c r="CS167" s="57">
        <v>0.12540000000000001</v>
      </c>
      <c r="CT167" s="57">
        <v>0.1608</v>
      </c>
      <c r="CU167" s="57">
        <v>4.4699999999999997E-2</v>
      </c>
      <c r="CV167" s="57">
        <v>3.7999999999999999E-2</v>
      </c>
      <c r="CW167" s="57">
        <v>4.3099999999999999E-2</v>
      </c>
      <c r="CX167" s="57">
        <v>4.99E-2</v>
      </c>
      <c r="CY167" s="57">
        <v>0.1308</v>
      </c>
      <c r="CZ167" s="57">
        <v>8.9700000000000002E-2</v>
      </c>
      <c r="DA167" s="57">
        <v>0.12</v>
      </c>
      <c r="DB167" s="57">
        <v>0.1525</v>
      </c>
      <c r="DC167" s="57"/>
      <c r="DD167" s="57">
        <v>5.3499999999999999E-2</v>
      </c>
      <c r="DE167" s="57">
        <v>4.9799999999999997E-2</v>
      </c>
      <c r="DF167" s="57">
        <v>5.5500000000000001E-2</v>
      </c>
      <c r="DG167" s="57">
        <v>5.9499999999999997E-2</v>
      </c>
      <c r="DH167" s="57">
        <v>8.8099999999999998E-2</v>
      </c>
      <c r="DI167" s="57">
        <v>6.5500000000000003E-2</v>
      </c>
      <c r="DJ167" s="57">
        <v>8.4900000000000003E-2</v>
      </c>
      <c r="DK167" s="57">
        <v>0.104</v>
      </c>
      <c r="DL167" s="57">
        <v>0.1416</v>
      </c>
      <c r="DM167" s="57">
        <v>0.1177</v>
      </c>
      <c r="DN167" s="57">
        <v>0.1419</v>
      </c>
      <c r="DO167" s="57">
        <v>0.1618</v>
      </c>
      <c r="DP167" s="57">
        <v>4.5400000000000003E-2</v>
      </c>
      <c r="DQ167" s="57">
        <v>4.19E-2</v>
      </c>
      <c r="DR167" s="57">
        <v>4.6800000000000001E-2</v>
      </c>
      <c r="DS167" s="57">
        <v>5.1400000000000001E-2</v>
      </c>
      <c r="DT167" s="57">
        <v>0.13350000000000001</v>
      </c>
      <c r="DU167" s="57">
        <v>0.1116</v>
      </c>
      <c r="DV167" s="57">
        <v>0.13289999999999999</v>
      </c>
      <c r="DW167" s="57">
        <v>0.1547</v>
      </c>
      <c r="DX167" s="57"/>
      <c r="DY167" s="57" t="e">
        <v>#N/A</v>
      </c>
      <c r="DZ167" s="57" t="e">
        <v>#N/A</v>
      </c>
      <c r="EA167" s="57" t="e">
        <v>#N/A</v>
      </c>
      <c r="EB167" s="57" t="e">
        <v>#N/A</v>
      </c>
      <c r="EC167" s="57" t="e">
        <v>#N/A</v>
      </c>
      <c r="ED167" s="57" t="e">
        <v>#N/A</v>
      </c>
      <c r="EE167" s="57" t="e">
        <v>#N/A</v>
      </c>
      <c r="EF167" s="57" t="e">
        <v>#N/A</v>
      </c>
      <c r="EG167" s="57" t="e">
        <v>#N/A</v>
      </c>
      <c r="EH167" s="57" t="e">
        <v>#N/A</v>
      </c>
      <c r="EI167" s="57" t="e">
        <v>#N/A</v>
      </c>
      <c r="EJ167" s="57" t="e">
        <v>#N/A</v>
      </c>
      <c r="EK167" s="57" t="e">
        <v>#N/A</v>
      </c>
      <c r="EL167" s="57" t="e">
        <v>#N/A</v>
      </c>
      <c r="EM167" s="57" t="e">
        <v>#N/A</v>
      </c>
      <c r="EN167" s="57" t="e">
        <v>#N/A</v>
      </c>
      <c r="EO167" s="57" t="e">
        <v>#N/A</v>
      </c>
      <c r="EP167" s="57" t="e">
        <v>#N/A</v>
      </c>
      <c r="EQ167" s="57" t="e">
        <v>#N/A</v>
      </c>
      <c r="ER167" s="57" t="e">
        <v>#N/A</v>
      </c>
      <c r="ES167" s="105"/>
    </row>
    <row r="168" spans="2:149" s="55" customFormat="1" x14ac:dyDescent="0.2">
      <c r="B168" s="56">
        <v>42551</v>
      </c>
      <c r="C168" s="57">
        <v>5.2600000000000001E-2</v>
      </c>
      <c r="D168" s="57">
        <v>4.7800000000000002E-2</v>
      </c>
      <c r="E168" s="57">
        <v>5.3400000000000003E-2</v>
      </c>
      <c r="F168" s="57">
        <v>5.91E-2</v>
      </c>
      <c r="G168" s="57">
        <v>8.6999999999999994E-2</v>
      </c>
      <c r="H168" s="57">
        <v>4.9599999999999998E-2</v>
      </c>
      <c r="I168" s="57">
        <v>8.2000000000000003E-2</v>
      </c>
      <c r="J168" s="57">
        <v>0.106</v>
      </c>
      <c r="K168" s="57">
        <v>0.1396</v>
      </c>
      <c r="L168" s="57">
        <v>0.1135</v>
      </c>
      <c r="M168" s="57">
        <v>0.1351</v>
      </c>
      <c r="N168" s="57">
        <v>0.16200000000000001</v>
      </c>
      <c r="O168" s="57">
        <v>4.4999999999999998E-2</v>
      </c>
      <c r="P168" s="57">
        <v>4.0500000000000001E-2</v>
      </c>
      <c r="Q168" s="57">
        <v>4.5900000000000003E-2</v>
      </c>
      <c r="R168" s="57">
        <v>5.1400000000000001E-2</v>
      </c>
      <c r="S168" s="57">
        <v>0.13200000000000001</v>
      </c>
      <c r="T168" s="57">
        <v>9.6299999999999997E-2</v>
      </c>
      <c r="U168" s="57">
        <v>0.12570000000000001</v>
      </c>
      <c r="V168" s="57">
        <v>0.15409999999999999</v>
      </c>
      <c r="W168" s="57"/>
      <c r="X168" s="57">
        <v>5.4100000000000002E-2</v>
      </c>
      <c r="Y168" s="57">
        <v>4.6199999999999998E-2</v>
      </c>
      <c r="Z168" s="57">
        <v>5.2200000000000003E-2</v>
      </c>
      <c r="AA168" s="57">
        <v>6.0699999999999997E-2</v>
      </c>
      <c r="AB168" s="57">
        <v>5.11E-2</v>
      </c>
      <c r="AC168" s="57">
        <v>3.1600000000000003E-2</v>
      </c>
      <c r="AD168" s="57">
        <v>4.9399999999999999E-2</v>
      </c>
      <c r="AE168" s="57">
        <v>0.1246</v>
      </c>
      <c r="AF168" s="57">
        <v>0.1052</v>
      </c>
      <c r="AG168" s="57">
        <v>8.8200000000000001E-2</v>
      </c>
      <c r="AH168" s="57">
        <v>0.1032</v>
      </c>
      <c r="AI168" s="57">
        <v>0.18540000000000001</v>
      </c>
      <c r="AJ168" s="57">
        <v>4.5499999999999999E-2</v>
      </c>
      <c r="AK168" s="57">
        <v>3.6900000000000002E-2</v>
      </c>
      <c r="AL168" s="57">
        <v>4.2700000000000002E-2</v>
      </c>
      <c r="AM168" s="57">
        <v>5.3900000000000003E-2</v>
      </c>
      <c r="AN168" s="57">
        <v>9.6600000000000005E-2</v>
      </c>
      <c r="AO168" s="57">
        <v>7.8799999999999995E-2</v>
      </c>
      <c r="AP168" s="57">
        <v>9.1399999999999995E-2</v>
      </c>
      <c r="AQ168" s="57">
        <v>0.17710000000000001</v>
      </c>
      <c r="AR168" s="57"/>
      <c r="AS168" s="57">
        <v>5.3499999999999999E-2</v>
      </c>
      <c r="AT168" s="57">
        <v>4.9599999999999998E-2</v>
      </c>
      <c r="AU168" s="57">
        <v>5.1700000000000003E-2</v>
      </c>
      <c r="AV168" s="57">
        <v>5.8400000000000001E-2</v>
      </c>
      <c r="AW168" s="57">
        <v>4.0099999999999997E-2</v>
      </c>
      <c r="AX168" s="57">
        <v>2.86E-2</v>
      </c>
      <c r="AY168" s="57">
        <v>3.4799999999999998E-2</v>
      </c>
      <c r="AZ168" s="57">
        <v>4.5100000000000001E-2</v>
      </c>
      <c r="BA168" s="57">
        <v>9.3600000000000003E-2</v>
      </c>
      <c r="BB168" s="57">
        <v>8.09E-2</v>
      </c>
      <c r="BC168" s="57">
        <v>9.2299999999999993E-2</v>
      </c>
      <c r="BD168" s="57">
        <v>9.8799999999999999E-2</v>
      </c>
      <c r="BE168" s="57">
        <v>4.4900000000000002E-2</v>
      </c>
      <c r="BF168" s="57">
        <v>4.1799999999999997E-2</v>
      </c>
      <c r="BG168" s="57">
        <v>4.24E-2</v>
      </c>
      <c r="BH168" s="57">
        <v>0.05</v>
      </c>
      <c r="BI168" s="57">
        <v>8.5000000000000006E-2</v>
      </c>
      <c r="BJ168" s="57">
        <v>6.9900000000000004E-2</v>
      </c>
      <c r="BK168" s="57">
        <v>8.3699999999999997E-2</v>
      </c>
      <c r="BL168" s="57">
        <v>9.0800000000000006E-2</v>
      </c>
      <c r="BM168" s="57"/>
      <c r="BN168" s="57">
        <v>5.2400000000000002E-2</v>
      </c>
      <c r="BO168" s="57">
        <v>4.9599999999999998E-2</v>
      </c>
      <c r="BP168" s="57">
        <v>5.4699999999999999E-2</v>
      </c>
      <c r="BQ168" s="57">
        <v>5.8700000000000002E-2</v>
      </c>
      <c r="BR168" s="57">
        <v>9.1499999999999998E-2</v>
      </c>
      <c r="BS168" s="57">
        <v>7.5600000000000001E-2</v>
      </c>
      <c r="BT168" s="57">
        <v>8.5099999999999995E-2</v>
      </c>
      <c r="BU168" s="57">
        <v>0.10290000000000001</v>
      </c>
      <c r="BV168" s="57">
        <v>0.1439</v>
      </c>
      <c r="BW168" s="57">
        <v>0.1222</v>
      </c>
      <c r="BX168" s="57">
        <v>0.14119999999999999</v>
      </c>
      <c r="BY168" s="57">
        <v>0.15479999999999999</v>
      </c>
      <c r="BZ168" s="57">
        <v>4.4900000000000002E-2</v>
      </c>
      <c r="CA168" s="57">
        <v>4.0899999999999999E-2</v>
      </c>
      <c r="CB168" s="57">
        <v>4.6100000000000002E-2</v>
      </c>
      <c r="CC168" s="57">
        <v>5.11E-2</v>
      </c>
      <c r="CD168" s="57">
        <v>0.13650000000000001</v>
      </c>
      <c r="CE168" s="57">
        <v>0.1147</v>
      </c>
      <c r="CF168" s="57">
        <v>0.13150000000000001</v>
      </c>
      <c r="CG168" s="57">
        <v>0.1462</v>
      </c>
      <c r="CH168" s="57"/>
      <c r="CI168" s="57">
        <v>5.0799999999999998E-2</v>
      </c>
      <c r="CJ168" s="57">
        <v>4.4699999999999997E-2</v>
      </c>
      <c r="CK168" s="57">
        <v>5.0900000000000001E-2</v>
      </c>
      <c r="CL168" s="57">
        <v>5.8900000000000001E-2</v>
      </c>
      <c r="CM168" s="57">
        <v>8.6999999999999994E-2</v>
      </c>
      <c r="CN168" s="57">
        <v>4.1000000000000002E-2</v>
      </c>
      <c r="CO168" s="57">
        <v>7.7799999999999994E-2</v>
      </c>
      <c r="CP168" s="57">
        <v>0.10730000000000001</v>
      </c>
      <c r="CQ168" s="57">
        <v>0.13780000000000001</v>
      </c>
      <c r="CR168" s="57">
        <v>9.5399999999999999E-2</v>
      </c>
      <c r="CS168" s="57">
        <v>0.12690000000000001</v>
      </c>
      <c r="CT168" s="57">
        <v>0.16070000000000001</v>
      </c>
      <c r="CU168" s="57">
        <v>4.4299999999999999E-2</v>
      </c>
      <c r="CV168" s="57">
        <v>3.7499999999999999E-2</v>
      </c>
      <c r="CW168" s="57">
        <v>4.2900000000000001E-2</v>
      </c>
      <c r="CX168" s="57">
        <v>5.3600000000000002E-2</v>
      </c>
      <c r="CY168" s="57">
        <v>0.1313</v>
      </c>
      <c r="CZ168" s="57">
        <v>8.9499999999999996E-2</v>
      </c>
      <c r="DA168" s="57">
        <v>0.12</v>
      </c>
      <c r="DB168" s="57">
        <v>0.15279999999999999</v>
      </c>
      <c r="DC168" s="57"/>
      <c r="DD168" s="57">
        <v>5.3400000000000003E-2</v>
      </c>
      <c r="DE168" s="57">
        <v>4.9599999999999998E-2</v>
      </c>
      <c r="DF168" s="57">
        <v>5.5199999999999999E-2</v>
      </c>
      <c r="DG168" s="57">
        <v>5.8900000000000001E-2</v>
      </c>
      <c r="DH168" s="57">
        <v>8.5800000000000001E-2</v>
      </c>
      <c r="DI168" s="57">
        <v>6.2E-2</v>
      </c>
      <c r="DJ168" s="57">
        <v>8.3099999999999993E-2</v>
      </c>
      <c r="DK168" s="57">
        <v>0.1047</v>
      </c>
      <c r="DL168" s="57">
        <v>0.13919999999999999</v>
      </c>
      <c r="DM168" s="57">
        <v>0.11550000000000001</v>
      </c>
      <c r="DN168" s="57">
        <v>0.1389</v>
      </c>
      <c r="DO168" s="57">
        <v>0.16170000000000001</v>
      </c>
      <c r="DP168" s="57">
        <v>4.53E-2</v>
      </c>
      <c r="DQ168" s="57">
        <v>4.1399999999999999E-2</v>
      </c>
      <c r="DR168" s="57">
        <v>4.65E-2</v>
      </c>
      <c r="DS168" s="57">
        <v>5.1200000000000002E-2</v>
      </c>
      <c r="DT168" s="57">
        <v>0.13109999999999999</v>
      </c>
      <c r="DU168" s="57">
        <v>0.1067</v>
      </c>
      <c r="DV168" s="57">
        <v>0.13100000000000001</v>
      </c>
      <c r="DW168" s="57">
        <v>0.15409999999999999</v>
      </c>
      <c r="DX168" s="57"/>
      <c r="DY168" s="57" t="e">
        <v>#N/A</v>
      </c>
      <c r="DZ168" s="57" t="e">
        <v>#N/A</v>
      </c>
      <c r="EA168" s="57" t="e">
        <v>#N/A</v>
      </c>
      <c r="EB168" s="57" t="e">
        <v>#N/A</v>
      </c>
      <c r="EC168" s="57" t="e">
        <v>#N/A</v>
      </c>
      <c r="ED168" s="57" t="e">
        <v>#N/A</v>
      </c>
      <c r="EE168" s="57" t="e">
        <v>#N/A</v>
      </c>
      <c r="EF168" s="57" t="e">
        <v>#N/A</v>
      </c>
      <c r="EG168" s="57" t="e">
        <v>#N/A</v>
      </c>
      <c r="EH168" s="57" t="e">
        <v>#N/A</v>
      </c>
      <c r="EI168" s="57" t="e">
        <v>#N/A</v>
      </c>
      <c r="EJ168" s="57" t="e">
        <v>#N/A</v>
      </c>
      <c r="EK168" s="57" t="e">
        <v>#N/A</v>
      </c>
      <c r="EL168" s="57" t="e">
        <v>#N/A</v>
      </c>
      <c r="EM168" s="57" t="e">
        <v>#N/A</v>
      </c>
      <c r="EN168" s="57" t="e">
        <v>#N/A</v>
      </c>
      <c r="EO168" s="57" t="e">
        <v>#N/A</v>
      </c>
      <c r="EP168" s="57" t="e">
        <v>#N/A</v>
      </c>
      <c r="EQ168" s="57" t="e">
        <v>#N/A</v>
      </c>
      <c r="ER168" s="57" t="e">
        <v>#N/A</v>
      </c>
      <c r="ES168" s="105"/>
    </row>
    <row r="169" spans="2:149" s="55" customFormat="1" x14ac:dyDescent="0.2">
      <c r="B169" s="56">
        <v>42582</v>
      </c>
      <c r="C169" s="57">
        <v>5.2400000000000002E-2</v>
      </c>
      <c r="D169" s="57">
        <v>4.8300000000000003E-2</v>
      </c>
      <c r="E169" s="57">
        <v>5.33E-2</v>
      </c>
      <c r="F169" s="57">
        <v>5.8700000000000002E-2</v>
      </c>
      <c r="G169" s="57">
        <v>8.4199999999999997E-2</v>
      </c>
      <c r="H169" s="57">
        <v>5.2400000000000002E-2</v>
      </c>
      <c r="I169" s="57">
        <v>0.08</v>
      </c>
      <c r="J169" s="57">
        <v>0.10199999999999999</v>
      </c>
      <c r="K169" s="57">
        <v>0.1366</v>
      </c>
      <c r="L169" s="57">
        <v>0.1082</v>
      </c>
      <c r="M169" s="57">
        <v>0.13150000000000001</v>
      </c>
      <c r="N169" s="57">
        <v>0.1573</v>
      </c>
      <c r="O169" s="57">
        <v>4.48E-2</v>
      </c>
      <c r="P169" s="57">
        <v>0.04</v>
      </c>
      <c r="Q169" s="57">
        <v>4.5699999999999998E-2</v>
      </c>
      <c r="R169" s="57">
        <v>5.0900000000000001E-2</v>
      </c>
      <c r="S169" s="57">
        <v>0.129</v>
      </c>
      <c r="T169" s="57">
        <v>9.7500000000000003E-2</v>
      </c>
      <c r="U169" s="57">
        <v>0.12330000000000001</v>
      </c>
      <c r="V169" s="57">
        <v>0.14599999999999999</v>
      </c>
      <c r="W169" s="57"/>
      <c r="X169" s="57">
        <v>5.3999999999999999E-2</v>
      </c>
      <c r="Y169" s="57">
        <v>4.65E-2</v>
      </c>
      <c r="Z169" s="57">
        <v>5.2200000000000003E-2</v>
      </c>
      <c r="AA169" s="57">
        <v>5.9499999999999997E-2</v>
      </c>
      <c r="AB169" s="57">
        <v>5.1200000000000002E-2</v>
      </c>
      <c r="AC169" s="57">
        <v>3.1800000000000002E-2</v>
      </c>
      <c r="AD169" s="57">
        <v>5.0299999999999997E-2</v>
      </c>
      <c r="AE169" s="57">
        <v>0.1183</v>
      </c>
      <c r="AF169" s="57">
        <v>0.1052</v>
      </c>
      <c r="AG169" s="57">
        <v>8.3900000000000002E-2</v>
      </c>
      <c r="AH169" s="57">
        <v>0.1022</v>
      </c>
      <c r="AI169" s="57">
        <v>0.1835</v>
      </c>
      <c r="AJ169" s="57">
        <v>4.5400000000000003E-2</v>
      </c>
      <c r="AK169" s="57">
        <v>3.6999999999999998E-2</v>
      </c>
      <c r="AL169" s="57">
        <v>4.2599999999999999E-2</v>
      </c>
      <c r="AM169" s="57">
        <v>5.1200000000000002E-2</v>
      </c>
      <c r="AN169" s="57">
        <v>9.6600000000000005E-2</v>
      </c>
      <c r="AO169" s="57">
        <v>6.7000000000000004E-2</v>
      </c>
      <c r="AP169" s="57">
        <v>9.0899999999999995E-2</v>
      </c>
      <c r="AQ169" s="57">
        <v>0.16889999999999999</v>
      </c>
      <c r="AR169" s="57"/>
      <c r="AS169" s="57">
        <v>5.3600000000000002E-2</v>
      </c>
      <c r="AT169" s="57">
        <v>4.9700000000000001E-2</v>
      </c>
      <c r="AU169" s="57">
        <v>5.16E-2</v>
      </c>
      <c r="AV169" s="57">
        <v>5.8200000000000002E-2</v>
      </c>
      <c r="AW169" s="57">
        <v>4.0099999999999997E-2</v>
      </c>
      <c r="AX169" s="57">
        <v>2.7699999999999999E-2</v>
      </c>
      <c r="AY169" s="57">
        <v>3.3599999999999998E-2</v>
      </c>
      <c r="AZ169" s="57">
        <v>4.6199999999999998E-2</v>
      </c>
      <c r="BA169" s="57">
        <v>9.3700000000000006E-2</v>
      </c>
      <c r="BB169" s="57">
        <v>7.9200000000000007E-2</v>
      </c>
      <c r="BC169" s="57">
        <v>9.0999999999999998E-2</v>
      </c>
      <c r="BD169" s="57">
        <v>9.8900000000000002E-2</v>
      </c>
      <c r="BE169" s="57">
        <v>4.4999999999999998E-2</v>
      </c>
      <c r="BF169" s="57">
        <v>4.1700000000000001E-2</v>
      </c>
      <c r="BG169" s="57">
        <v>4.2200000000000001E-2</v>
      </c>
      <c r="BH169" s="57">
        <v>4.9799999999999997E-2</v>
      </c>
      <c r="BI169" s="57">
        <v>8.5199999999999998E-2</v>
      </c>
      <c r="BJ169" s="57">
        <v>6.83E-2</v>
      </c>
      <c r="BK169" s="57">
        <v>8.2799999999999999E-2</v>
      </c>
      <c r="BL169" s="57">
        <v>9.0899999999999995E-2</v>
      </c>
      <c r="BM169" s="57"/>
      <c r="BN169" s="57">
        <v>5.2200000000000003E-2</v>
      </c>
      <c r="BO169" s="57">
        <v>4.9599999999999998E-2</v>
      </c>
      <c r="BP169" s="57">
        <v>5.45E-2</v>
      </c>
      <c r="BQ169" s="57">
        <v>5.8200000000000002E-2</v>
      </c>
      <c r="BR169" s="57">
        <v>8.8499999999999995E-2</v>
      </c>
      <c r="BS169" s="57">
        <v>7.0900000000000005E-2</v>
      </c>
      <c r="BT169" s="57">
        <v>8.2299999999999998E-2</v>
      </c>
      <c r="BU169" s="57">
        <v>0.10059999999999999</v>
      </c>
      <c r="BV169" s="57">
        <v>0.14069999999999999</v>
      </c>
      <c r="BW169" s="57">
        <v>0.1203</v>
      </c>
      <c r="BX169" s="57">
        <v>0.13489999999999999</v>
      </c>
      <c r="BY169" s="57">
        <v>0.1532</v>
      </c>
      <c r="BZ169" s="57">
        <v>4.4699999999999997E-2</v>
      </c>
      <c r="CA169" s="57">
        <v>4.0800000000000003E-2</v>
      </c>
      <c r="CB169" s="57">
        <v>4.5999999999999999E-2</v>
      </c>
      <c r="CC169" s="57">
        <v>5.0599999999999999E-2</v>
      </c>
      <c r="CD169" s="57">
        <v>0.13320000000000001</v>
      </c>
      <c r="CE169" s="57">
        <v>0.11360000000000001</v>
      </c>
      <c r="CF169" s="57">
        <v>0.12529999999999999</v>
      </c>
      <c r="CG169" s="57">
        <v>0.14399999999999999</v>
      </c>
      <c r="CH169" s="57"/>
      <c r="CI169" s="57">
        <v>5.0299999999999997E-2</v>
      </c>
      <c r="CJ169" s="57">
        <v>4.5900000000000003E-2</v>
      </c>
      <c r="CK169" s="57">
        <v>5.0700000000000002E-2</v>
      </c>
      <c r="CL169" s="57">
        <v>5.7200000000000001E-2</v>
      </c>
      <c r="CM169" s="57">
        <v>8.5699999999999998E-2</v>
      </c>
      <c r="CN169" s="57">
        <v>4.5100000000000001E-2</v>
      </c>
      <c r="CO169" s="57">
        <v>7.4399999999999994E-2</v>
      </c>
      <c r="CP169" s="57">
        <v>0.1014</v>
      </c>
      <c r="CQ169" s="57">
        <v>0.13600000000000001</v>
      </c>
      <c r="CR169" s="57">
        <v>9.1999999999999998E-2</v>
      </c>
      <c r="CS169" s="57">
        <v>0.125</v>
      </c>
      <c r="CT169" s="57">
        <v>0.15279999999999999</v>
      </c>
      <c r="CU169" s="57">
        <v>4.3999999999999997E-2</v>
      </c>
      <c r="CV169" s="57">
        <v>3.73E-2</v>
      </c>
      <c r="CW169" s="57">
        <v>4.2900000000000001E-2</v>
      </c>
      <c r="CX169" s="57">
        <v>4.9299999999999997E-2</v>
      </c>
      <c r="CY169" s="57">
        <v>0.12970000000000001</v>
      </c>
      <c r="CZ169" s="57">
        <v>8.7400000000000005E-2</v>
      </c>
      <c r="DA169" s="57">
        <v>0.1157</v>
      </c>
      <c r="DB169" s="57">
        <v>0.14399999999999999</v>
      </c>
      <c r="DC169" s="57"/>
      <c r="DD169" s="57">
        <v>5.33E-2</v>
      </c>
      <c r="DE169" s="57">
        <v>4.9599999999999998E-2</v>
      </c>
      <c r="DF169" s="57">
        <v>5.5100000000000003E-2</v>
      </c>
      <c r="DG169" s="57">
        <v>5.8799999999999998E-2</v>
      </c>
      <c r="DH169" s="57">
        <v>8.2699999999999996E-2</v>
      </c>
      <c r="DI169" s="57">
        <v>5.57E-2</v>
      </c>
      <c r="DJ169" s="57">
        <v>8.1199999999999994E-2</v>
      </c>
      <c r="DK169" s="57">
        <v>0.1026</v>
      </c>
      <c r="DL169" s="57">
        <v>0.13600000000000001</v>
      </c>
      <c r="DM169" s="57">
        <v>0.11119999999999999</v>
      </c>
      <c r="DN169" s="57">
        <v>0.13489999999999999</v>
      </c>
      <c r="DO169" s="57">
        <v>0.15939999999999999</v>
      </c>
      <c r="DP169" s="57">
        <v>4.5199999999999997E-2</v>
      </c>
      <c r="DQ169" s="57">
        <v>4.1399999999999999E-2</v>
      </c>
      <c r="DR169" s="57">
        <v>4.65E-2</v>
      </c>
      <c r="DS169" s="57">
        <v>5.0900000000000001E-2</v>
      </c>
      <c r="DT169" s="57">
        <v>0.1278</v>
      </c>
      <c r="DU169" s="57">
        <v>0.1022</v>
      </c>
      <c r="DV169" s="57">
        <v>0.124</v>
      </c>
      <c r="DW169" s="57">
        <v>0.1492</v>
      </c>
      <c r="DX169" s="57"/>
      <c r="DY169" s="57" t="e">
        <v>#N/A</v>
      </c>
      <c r="DZ169" s="57" t="e">
        <v>#N/A</v>
      </c>
      <c r="EA169" s="57" t="e">
        <v>#N/A</v>
      </c>
      <c r="EB169" s="57" t="e">
        <v>#N/A</v>
      </c>
      <c r="EC169" s="57" t="e">
        <v>#N/A</v>
      </c>
      <c r="ED169" s="57" t="e">
        <v>#N/A</v>
      </c>
      <c r="EE169" s="57" t="e">
        <v>#N/A</v>
      </c>
      <c r="EF169" s="57" t="e">
        <v>#N/A</v>
      </c>
      <c r="EG169" s="57" t="e">
        <v>#N/A</v>
      </c>
      <c r="EH169" s="57" t="e">
        <v>#N/A</v>
      </c>
      <c r="EI169" s="57" t="e">
        <v>#N/A</v>
      </c>
      <c r="EJ169" s="57" t="e">
        <v>#N/A</v>
      </c>
      <c r="EK169" s="57" t="e">
        <v>#N/A</v>
      </c>
      <c r="EL169" s="57" t="e">
        <v>#N/A</v>
      </c>
      <c r="EM169" s="57" t="e">
        <v>#N/A</v>
      </c>
      <c r="EN169" s="57" t="e">
        <v>#N/A</v>
      </c>
      <c r="EO169" s="57" t="e">
        <v>#N/A</v>
      </c>
      <c r="EP169" s="57" t="e">
        <v>#N/A</v>
      </c>
      <c r="EQ169" s="57" t="e">
        <v>#N/A</v>
      </c>
      <c r="ER169" s="57" t="e">
        <v>#N/A</v>
      </c>
      <c r="ES169" s="105"/>
    </row>
    <row r="170" spans="2:149" s="55" customFormat="1" x14ac:dyDescent="0.2">
      <c r="B170" s="56">
        <v>42613</v>
      </c>
      <c r="C170" s="57">
        <v>5.2200000000000003E-2</v>
      </c>
      <c r="D170" s="57">
        <v>4.8000000000000001E-2</v>
      </c>
      <c r="E170" s="57">
        <v>5.3900000000000003E-2</v>
      </c>
      <c r="F170" s="57">
        <v>5.8999999999999997E-2</v>
      </c>
      <c r="G170" s="57">
        <v>8.14E-2</v>
      </c>
      <c r="H170" s="57">
        <v>4.7899999999999998E-2</v>
      </c>
      <c r="I170" s="57">
        <v>7.3499999999999996E-2</v>
      </c>
      <c r="J170" s="57">
        <v>9.64E-2</v>
      </c>
      <c r="K170" s="57">
        <v>0.1336</v>
      </c>
      <c r="L170" s="57">
        <v>0.1066</v>
      </c>
      <c r="M170" s="57">
        <v>0.12740000000000001</v>
      </c>
      <c r="N170" s="57">
        <v>0.15409999999999999</v>
      </c>
      <c r="O170" s="57">
        <v>4.4699999999999997E-2</v>
      </c>
      <c r="P170" s="57">
        <v>4.0099999999999997E-2</v>
      </c>
      <c r="Q170" s="57">
        <v>4.5900000000000003E-2</v>
      </c>
      <c r="R170" s="57">
        <v>5.1200000000000002E-2</v>
      </c>
      <c r="S170" s="57">
        <v>0.126</v>
      </c>
      <c r="T170" s="57">
        <v>9.6299999999999997E-2</v>
      </c>
      <c r="U170" s="57">
        <v>0.1183</v>
      </c>
      <c r="V170" s="57">
        <v>0.14269999999999999</v>
      </c>
      <c r="W170" s="57"/>
      <c r="X170" s="57">
        <v>5.3999999999999999E-2</v>
      </c>
      <c r="Y170" s="57">
        <v>4.7500000000000001E-2</v>
      </c>
      <c r="Z170" s="57">
        <v>5.3400000000000003E-2</v>
      </c>
      <c r="AA170" s="57">
        <v>0.06</v>
      </c>
      <c r="AB170" s="57">
        <v>5.1400000000000001E-2</v>
      </c>
      <c r="AC170" s="57">
        <v>3.2300000000000002E-2</v>
      </c>
      <c r="AD170" s="57">
        <v>5.1200000000000002E-2</v>
      </c>
      <c r="AE170" s="57">
        <v>0.1071</v>
      </c>
      <c r="AF170" s="57">
        <v>0.10539999999999999</v>
      </c>
      <c r="AG170" s="57">
        <v>8.6400000000000005E-2</v>
      </c>
      <c r="AH170" s="57">
        <v>0.10920000000000001</v>
      </c>
      <c r="AI170" s="57">
        <v>0.17349999999999999</v>
      </c>
      <c r="AJ170" s="57">
        <v>4.5400000000000003E-2</v>
      </c>
      <c r="AK170" s="57">
        <v>3.7400000000000003E-2</v>
      </c>
      <c r="AL170" s="57">
        <v>4.5199999999999997E-2</v>
      </c>
      <c r="AM170" s="57">
        <v>5.3800000000000001E-2</v>
      </c>
      <c r="AN170" s="57">
        <v>9.6799999999999997E-2</v>
      </c>
      <c r="AO170" s="57">
        <v>6.8599999999999994E-2</v>
      </c>
      <c r="AP170" s="57">
        <v>9.7600000000000006E-2</v>
      </c>
      <c r="AQ170" s="57">
        <v>0.15770000000000001</v>
      </c>
      <c r="AR170" s="57"/>
      <c r="AS170" s="57">
        <v>5.3699999999999998E-2</v>
      </c>
      <c r="AT170" s="57">
        <v>5.0299999999999997E-2</v>
      </c>
      <c r="AU170" s="57">
        <v>5.2400000000000002E-2</v>
      </c>
      <c r="AV170" s="57">
        <v>6.1100000000000002E-2</v>
      </c>
      <c r="AW170" s="57">
        <v>4.02E-2</v>
      </c>
      <c r="AX170" s="57">
        <v>3.2000000000000001E-2</v>
      </c>
      <c r="AY170" s="57">
        <v>3.4200000000000001E-2</v>
      </c>
      <c r="AZ170" s="57">
        <v>4.7899999999999998E-2</v>
      </c>
      <c r="BA170" s="57">
        <v>9.4E-2</v>
      </c>
      <c r="BB170" s="57">
        <v>8.1100000000000005E-2</v>
      </c>
      <c r="BC170" s="57">
        <v>9.3899999999999997E-2</v>
      </c>
      <c r="BD170" s="57">
        <v>0.1037</v>
      </c>
      <c r="BE170" s="57">
        <v>4.5199999999999997E-2</v>
      </c>
      <c r="BF170" s="57">
        <v>4.1599999999999998E-2</v>
      </c>
      <c r="BG170" s="57">
        <v>4.3200000000000002E-2</v>
      </c>
      <c r="BH170" s="57">
        <v>5.3600000000000002E-2</v>
      </c>
      <c r="BI170" s="57">
        <v>8.5400000000000004E-2</v>
      </c>
      <c r="BJ170" s="57">
        <v>7.0000000000000007E-2</v>
      </c>
      <c r="BK170" s="57">
        <v>8.5000000000000006E-2</v>
      </c>
      <c r="BL170" s="57">
        <v>9.6299999999999997E-2</v>
      </c>
      <c r="BM170" s="57"/>
      <c r="BN170" s="57">
        <v>5.1999999999999998E-2</v>
      </c>
      <c r="BO170" s="57">
        <v>4.9399999999999999E-2</v>
      </c>
      <c r="BP170" s="57">
        <v>5.3900000000000003E-2</v>
      </c>
      <c r="BQ170" s="57">
        <v>5.8099999999999999E-2</v>
      </c>
      <c r="BR170" s="57">
        <v>8.5300000000000001E-2</v>
      </c>
      <c r="BS170" s="57">
        <v>6.8199999999999997E-2</v>
      </c>
      <c r="BT170" s="57">
        <v>8.0299999999999996E-2</v>
      </c>
      <c r="BU170" s="57">
        <v>9.6299999999999997E-2</v>
      </c>
      <c r="BV170" s="57">
        <v>0.13730000000000001</v>
      </c>
      <c r="BW170" s="57">
        <v>0.1157</v>
      </c>
      <c r="BX170" s="57">
        <v>0.13100000000000001</v>
      </c>
      <c r="BY170" s="57">
        <v>0.14949999999999999</v>
      </c>
      <c r="BZ170" s="57">
        <v>4.4600000000000001E-2</v>
      </c>
      <c r="CA170" s="57">
        <v>4.0599999999999997E-2</v>
      </c>
      <c r="CB170" s="57">
        <v>4.5900000000000003E-2</v>
      </c>
      <c r="CC170" s="57">
        <v>5.0500000000000003E-2</v>
      </c>
      <c r="CD170" s="57">
        <v>0.1298</v>
      </c>
      <c r="CE170" s="57">
        <v>0.10929999999999999</v>
      </c>
      <c r="CF170" s="57">
        <v>0.1239</v>
      </c>
      <c r="CG170" s="57">
        <v>0.14180000000000001</v>
      </c>
      <c r="CH170" s="57"/>
      <c r="CI170" s="57">
        <v>4.9799999999999997E-2</v>
      </c>
      <c r="CJ170" s="57">
        <v>4.5400000000000003E-2</v>
      </c>
      <c r="CK170" s="57">
        <v>5.1200000000000002E-2</v>
      </c>
      <c r="CL170" s="57">
        <v>5.9499999999999997E-2</v>
      </c>
      <c r="CM170" s="57">
        <v>8.4099999999999994E-2</v>
      </c>
      <c r="CN170" s="57">
        <v>4.7500000000000001E-2</v>
      </c>
      <c r="CO170" s="57">
        <v>7.0499999999999993E-2</v>
      </c>
      <c r="CP170" s="57">
        <v>9.0399999999999994E-2</v>
      </c>
      <c r="CQ170" s="57">
        <v>0.13400000000000001</v>
      </c>
      <c r="CR170" s="57">
        <v>0.10299999999999999</v>
      </c>
      <c r="CS170" s="57">
        <v>0.1211</v>
      </c>
      <c r="CT170" s="57">
        <v>0.1356</v>
      </c>
      <c r="CU170" s="57">
        <v>4.3700000000000003E-2</v>
      </c>
      <c r="CV170" s="57">
        <v>3.7100000000000001E-2</v>
      </c>
      <c r="CW170" s="57">
        <v>4.3099999999999999E-2</v>
      </c>
      <c r="CX170" s="57">
        <v>5.28E-2</v>
      </c>
      <c r="CY170" s="57">
        <v>0.1278</v>
      </c>
      <c r="CZ170" s="57">
        <v>9.5600000000000004E-2</v>
      </c>
      <c r="DA170" s="57">
        <v>0.1125</v>
      </c>
      <c r="DB170" s="57">
        <v>0.1285</v>
      </c>
      <c r="DC170" s="57"/>
      <c r="DD170" s="57">
        <v>5.33E-2</v>
      </c>
      <c r="DE170" s="57">
        <v>5.0099999999999999E-2</v>
      </c>
      <c r="DF170" s="57">
        <v>5.4699999999999999E-2</v>
      </c>
      <c r="DG170" s="57">
        <v>5.8400000000000001E-2</v>
      </c>
      <c r="DH170" s="57">
        <v>7.9500000000000001E-2</v>
      </c>
      <c r="DI170" s="57">
        <v>5.5599999999999997E-2</v>
      </c>
      <c r="DJ170" s="57">
        <v>8.0100000000000005E-2</v>
      </c>
      <c r="DK170" s="57">
        <v>0.1027</v>
      </c>
      <c r="DL170" s="57">
        <v>0.1328</v>
      </c>
      <c r="DM170" s="57">
        <v>0.1084</v>
      </c>
      <c r="DN170" s="57">
        <v>0.1338</v>
      </c>
      <c r="DO170" s="57">
        <v>0.15959999999999999</v>
      </c>
      <c r="DP170" s="57">
        <v>4.5100000000000001E-2</v>
      </c>
      <c r="DQ170" s="57">
        <v>4.1500000000000002E-2</v>
      </c>
      <c r="DR170" s="57">
        <v>4.5900000000000003E-2</v>
      </c>
      <c r="DS170" s="57">
        <v>5.0599999999999999E-2</v>
      </c>
      <c r="DT170" s="57">
        <v>0.1246</v>
      </c>
      <c r="DU170" s="57">
        <v>0.1009</v>
      </c>
      <c r="DV170" s="57">
        <v>0.1241</v>
      </c>
      <c r="DW170" s="57">
        <v>0.1482</v>
      </c>
      <c r="DX170" s="57"/>
      <c r="DY170" s="57" t="e">
        <v>#N/A</v>
      </c>
      <c r="DZ170" s="57" t="e">
        <v>#N/A</v>
      </c>
      <c r="EA170" s="57" t="e">
        <v>#N/A</v>
      </c>
      <c r="EB170" s="57" t="e">
        <v>#N/A</v>
      </c>
      <c r="EC170" s="57" t="e">
        <v>#N/A</v>
      </c>
      <c r="ED170" s="57" t="e">
        <v>#N/A</v>
      </c>
      <c r="EE170" s="57" t="e">
        <v>#N/A</v>
      </c>
      <c r="EF170" s="57" t="e">
        <v>#N/A</v>
      </c>
      <c r="EG170" s="57" t="e">
        <v>#N/A</v>
      </c>
      <c r="EH170" s="57" t="e">
        <v>#N/A</v>
      </c>
      <c r="EI170" s="57" t="e">
        <v>#N/A</v>
      </c>
      <c r="EJ170" s="57" t="e">
        <v>#N/A</v>
      </c>
      <c r="EK170" s="57" t="e">
        <v>#N/A</v>
      </c>
      <c r="EL170" s="57" t="e">
        <v>#N/A</v>
      </c>
      <c r="EM170" s="57" t="e">
        <v>#N/A</v>
      </c>
      <c r="EN170" s="57" t="e">
        <v>#N/A</v>
      </c>
      <c r="EO170" s="57" t="e">
        <v>#N/A</v>
      </c>
      <c r="EP170" s="57" t="e">
        <v>#N/A</v>
      </c>
      <c r="EQ170" s="57" t="e">
        <v>#N/A</v>
      </c>
      <c r="ER170" s="57" t="e">
        <v>#N/A</v>
      </c>
      <c r="ES170" s="105"/>
    </row>
    <row r="171" spans="2:149" s="55" customFormat="1" x14ac:dyDescent="0.2">
      <c r="B171" s="56">
        <v>42643</v>
      </c>
      <c r="C171" s="57">
        <v>5.1999999999999998E-2</v>
      </c>
      <c r="D171" s="57">
        <v>4.7699999999999999E-2</v>
      </c>
      <c r="E171" s="57">
        <v>5.3699999999999998E-2</v>
      </c>
      <c r="F171" s="57">
        <v>5.8999999999999997E-2</v>
      </c>
      <c r="G171" s="57">
        <v>7.8299999999999995E-2</v>
      </c>
      <c r="H171" s="57">
        <v>4.6100000000000002E-2</v>
      </c>
      <c r="I171" s="57">
        <v>6.9800000000000001E-2</v>
      </c>
      <c r="J171" s="57">
        <v>9.3200000000000005E-2</v>
      </c>
      <c r="K171" s="57">
        <v>0.1303</v>
      </c>
      <c r="L171" s="57">
        <v>0.10199999999999999</v>
      </c>
      <c r="M171" s="57">
        <v>0.1239</v>
      </c>
      <c r="N171" s="57">
        <v>0.1489</v>
      </c>
      <c r="O171" s="57">
        <v>4.4400000000000002E-2</v>
      </c>
      <c r="P171" s="57">
        <v>3.9899999999999998E-2</v>
      </c>
      <c r="Q171" s="57">
        <v>4.5499999999999999E-2</v>
      </c>
      <c r="R171" s="57">
        <v>5.0900000000000001E-2</v>
      </c>
      <c r="S171" s="57">
        <v>0.1227</v>
      </c>
      <c r="T171" s="57">
        <v>9.1700000000000004E-2</v>
      </c>
      <c r="U171" s="57">
        <v>0.115</v>
      </c>
      <c r="V171" s="57">
        <v>0.13819999999999999</v>
      </c>
      <c r="W171" s="57"/>
      <c r="X171" s="57">
        <v>5.3900000000000003E-2</v>
      </c>
      <c r="Y171" s="57">
        <v>4.6899999999999997E-2</v>
      </c>
      <c r="Z171" s="57">
        <v>5.21E-2</v>
      </c>
      <c r="AA171" s="57">
        <v>5.9400000000000001E-2</v>
      </c>
      <c r="AB171" s="57">
        <v>5.0900000000000001E-2</v>
      </c>
      <c r="AC171" s="57">
        <v>3.1099999999999999E-2</v>
      </c>
      <c r="AD171" s="57">
        <v>5.0700000000000002E-2</v>
      </c>
      <c r="AE171" s="57">
        <v>9.9500000000000005E-2</v>
      </c>
      <c r="AF171" s="57">
        <v>0.1047</v>
      </c>
      <c r="AG171" s="57">
        <v>8.3099999999999993E-2</v>
      </c>
      <c r="AH171" s="57">
        <v>0.1027</v>
      </c>
      <c r="AI171" s="57">
        <v>0.15859999999999999</v>
      </c>
      <c r="AJ171" s="57">
        <v>4.53E-2</v>
      </c>
      <c r="AK171" s="57">
        <v>3.7400000000000003E-2</v>
      </c>
      <c r="AL171" s="57">
        <v>4.3099999999999999E-2</v>
      </c>
      <c r="AM171" s="57">
        <v>5.0999999999999997E-2</v>
      </c>
      <c r="AN171" s="57">
        <v>9.6199999999999994E-2</v>
      </c>
      <c r="AO171" s="57">
        <v>6.6699999999999995E-2</v>
      </c>
      <c r="AP171" s="57">
        <v>9.4100000000000003E-2</v>
      </c>
      <c r="AQ171" s="57">
        <v>0.14099999999999999</v>
      </c>
      <c r="AR171" s="57"/>
      <c r="AS171" s="57">
        <v>5.3699999999999998E-2</v>
      </c>
      <c r="AT171" s="57">
        <v>5.0099999999999999E-2</v>
      </c>
      <c r="AU171" s="57">
        <v>5.21E-2</v>
      </c>
      <c r="AV171" s="57">
        <v>6.0999999999999999E-2</v>
      </c>
      <c r="AW171" s="57">
        <v>3.9600000000000003E-2</v>
      </c>
      <c r="AX171" s="57">
        <v>3.09E-2</v>
      </c>
      <c r="AY171" s="57">
        <v>3.56E-2</v>
      </c>
      <c r="AZ171" s="57">
        <v>5.0700000000000002E-2</v>
      </c>
      <c r="BA171" s="57">
        <v>9.3399999999999997E-2</v>
      </c>
      <c r="BB171" s="57">
        <v>8.0100000000000005E-2</v>
      </c>
      <c r="BC171" s="57">
        <v>9.6199999999999994E-2</v>
      </c>
      <c r="BD171" s="57">
        <v>0.1019</v>
      </c>
      <c r="BE171" s="57">
        <v>4.5199999999999997E-2</v>
      </c>
      <c r="BF171" s="57">
        <v>4.1300000000000003E-2</v>
      </c>
      <c r="BG171" s="57">
        <v>4.3099999999999999E-2</v>
      </c>
      <c r="BH171" s="57">
        <v>5.2999999999999999E-2</v>
      </c>
      <c r="BI171" s="57">
        <v>8.48E-2</v>
      </c>
      <c r="BJ171" s="57">
        <v>6.9000000000000006E-2</v>
      </c>
      <c r="BK171" s="57">
        <v>8.7900000000000006E-2</v>
      </c>
      <c r="BL171" s="57">
        <v>9.4100000000000003E-2</v>
      </c>
      <c r="BM171" s="57"/>
      <c r="BN171" s="57">
        <v>5.1799999999999999E-2</v>
      </c>
      <c r="BO171" s="57">
        <v>4.9399999999999999E-2</v>
      </c>
      <c r="BP171" s="57">
        <v>5.4300000000000001E-2</v>
      </c>
      <c r="BQ171" s="57">
        <v>5.79E-2</v>
      </c>
      <c r="BR171" s="57">
        <v>8.1900000000000001E-2</v>
      </c>
      <c r="BS171" s="57">
        <v>6.2100000000000002E-2</v>
      </c>
      <c r="BT171" s="57">
        <v>7.9500000000000001E-2</v>
      </c>
      <c r="BU171" s="57">
        <v>8.9499999999999996E-2</v>
      </c>
      <c r="BV171" s="57">
        <v>0.1336</v>
      </c>
      <c r="BW171" s="57">
        <v>0.1147</v>
      </c>
      <c r="BX171" s="57">
        <v>0.12720000000000001</v>
      </c>
      <c r="BY171" s="57">
        <v>0.14499999999999999</v>
      </c>
      <c r="BZ171" s="57">
        <v>4.4299999999999999E-2</v>
      </c>
      <c r="CA171" s="57">
        <v>4.07E-2</v>
      </c>
      <c r="CB171" s="57">
        <v>4.5900000000000003E-2</v>
      </c>
      <c r="CC171" s="57">
        <v>5.04E-2</v>
      </c>
      <c r="CD171" s="57">
        <v>0.12620000000000001</v>
      </c>
      <c r="CE171" s="57">
        <v>0.1072</v>
      </c>
      <c r="CF171" s="57">
        <v>0.1212</v>
      </c>
      <c r="CG171" s="57">
        <v>0.13730000000000001</v>
      </c>
      <c r="CH171" s="57"/>
      <c r="CI171" s="57">
        <v>4.9200000000000001E-2</v>
      </c>
      <c r="CJ171" s="57">
        <v>4.5400000000000003E-2</v>
      </c>
      <c r="CK171" s="57">
        <v>5.0799999999999998E-2</v>
      </c>
      <c r="CL171" s="57">
        <v>6.0199999999999997E-2</v>
      </c>
      <c r="CM171" s="57">
        <v>8.2299999999999998E-2</v>
      </c>
      <c r="CN171" s="57">
        <v>5.0700000000000002E-2</v>
      </c>
      <c r="CO171" s="57">
        <v>6.3600000000000004E-2</v>
      </c>
      <c r="CP171" s="57">
        <v>8.9599999999999999E-2</v>
      </c>
      <c r="CQ171" s="57">
        <v>0.13139999999999999</v>
      </c>
      <c r="CR171" s="57">
        <v>0.1027</v>
      </c>
      <c r="CS171" s="57">
        <v>0.1225</v>
      </c>
      <c r="CT171" s="57">
        <v>0.1341</v>
      </c>
      <c r="CU171" s="57">
        <v>4.3099999999999999E-2</v>
      </c>
      <c r="CV171" s="57">
        <v>3.7199999999999997E-2</v>
      </c>
      <c r="CW171" s="57">
        <v>4.2799999999999998E-2</v>
      </c>
      <c r="CX171" s="57">
        <v>5.2600000000000001E-2</v>
      </c>
      <c r="CY171" s="57">
        <v>0.12540000000000001</v>
      </c>
      <c r="CZ171" s="57">
        <v>9.5799999999999996E-2</v>
      </c>
      <c r="DA171" s="57">
        <v>0.1133</v>
      </c>
      <c r="DB171" s="57">
        <v>0.13</v>
      </c>
      <c r="DC171" s="57"/>
      <c r="DD171" s="57">
        <v>5.33E-2</v>
      </c>
      <c r="DE171" s="57">
        <v>5.0299999999999997E-2</v>
      </c>
      <c r="DF171" s="57">
        <v>5.5100000000000003E-2</v>
      </c>
      <c r="DG171" s="57">
        <v>5.7799999999999997E-2</v>
      </c>
      <c r="DH171" s="57">
        <v>7.6100000000000001E-2</v>
      </c>
      <c r="DI171" s="57">
        <v>4.4699999999999997E-2</v>
      </c>
      <c r="DJ171" s="57">
        <v>7.9399999999999998E-2</v>
      </c>
      <c r="DK171" s="57">
        <v>9.6699999999999994E-2</v>
      </c>
      <c r="DL171" s="57">
        <v>0.12939999999999999</v>
      </c>
      <c r="DM171" s="57">
        <v>0.1002</v>
      </c>
      <c r="DN171" s="57">
        <v>0.13370000000000001</v>
      </c>
      <c r="DO171" s="57">
        <v>0.15240000000000001</v>
      </c>
      <c r="DP171" s="57">
        <v>4.4999999999999998E-2</v>
      </c>
      <c r="DQ171" s="57">
        <v>4.1200000000000001E-2</v>
      </c>
      <c r="DR171" s="57">
        <v>4.6199999999999998E-2</v>
      </c>
      <c r="DS171" s="57">
        <v>5.0299999999999997E-2</v>
      </c>
      <c r="DT171" s="57">
        <v>0.1211</v>
      </c>
      <c r="DU171" s="57">
        <v>9.1399999999999995E-2</v>
      </c>
      <c r="DV171" s="57">
        <v>0.12379999999999999</v>
      </c>
      <c r="DW171" s="57">
        <v>0.1409</v>
      </c>
      <c r="DX171" s="57"/>
      <c r="DY171" s="57" t="e">
        <v>#N/A</v>
      </c>
      <c r="DZ171" s="57" t="e">
        <v>#N/A</v>
      </c>
      <c r="EA171" s="57" t="e">
        <v>#N/A</v>
      </c>
      <c r="EB171" s="57" t="e">
        <v>#N/A</v>
      </c>
      <c r="EC171" s="57" t="e">
        <v>#N/A</v>
      </c>
      <c r="ED171" s="57" t="e">
        <v>#N/A</v>
      </c>
      <c r="EE171" s="57" t="e">
        <v>#N/A</v>
      </c>
      <c r="EF171" s="57" t="e">
        <v>#N/A</v>
      </c>
      <c r="EG171" s="57" t="e">
        <v>#N/A</v>
      </c>
      <c r="EH171" s="57" t="e">
        <v>#N/A</v>
      </c>
      <c r="EI171" s="57" t="e">
        <v>#N/A</v>
      </c>
      <c r="EJ171" s="57" t="e">
        <v>#N/A</v>
      </c>
      <c r="EK171" s="57" t="e">
        <v>#N/A</v>
      </c>
      <c r="EL171" s="57" t="e">
        <v>#N/A</v>
      </c>
      <c r="EM171" s="57" t="e">
        <v>#N/A</v>
      </c>
      <c r="EN171" s="57" t="e">
        <v>#N/A</v>
      </c>
      <c r="EO171" s="57" t="e">
        <v>#N/A</v>
      </c>
      <c r="EP171" s="57" t="e">
        <v>#N/A</v>
      </c>
      <c r="EQ171" s="57" t="e">
        <v>#N/A</v>
      </c>
      <c r="ER171" s="57" t="e">
        <v>#N/A</v>
      </c>
      <c r="ES171" s="105"/>
    </row>
    <row r="172" spans="2:149" s="55" customFormat="1" x14ac:dyDescent="0.2">
      <c r="B172" s="56">
        <v>42674</v>
      </c>
      <c r="C172" s="57">
        <v>5.1799999999999999E-2</v>
      </c>
      <c r="D172" s="57">
        <v>4.8599999999999997E-2</v>
      </c>
      <c r="E172" s="57">
        <v>5.3499999999999999E-2</v>
      </c>
      <c r="F172" s="57">
        <v>5.8799999999999998E-2</v>
      </c>
      <c r="G172" s="57">
        <v>7.5399999999999995E-2</v>
      </c>
      <c r="H172" s="57">
        <v>4.5499999999999999E-2</v>
      </c>
      <c r="I172" s="57">
        <v>6.8599999999999994E-2</v>
      </c>
      <c r="J172" s="57">
        <v>9.0800000000000006E-2</v>
      </c>
      <c r="K172" s="57">
        <v>0.12720000000000001</v>
      </c>
      <c r="L172" s="57">
        <v>9.9199999999999997E-2</v>
      </c>
      <c r="M172" s="57">
        <v>0.12130000000000001</v>
      </c>
      <c r="N172" s="57">
        <v>0.14269999999999999</v>
      </c>
      <c r="O172" s="57">
        <v>4.4200000000000003E-2</v>
      </c>
      <c r="P172" s="57">
        <v>3.95E-2</v>
      </c>
      <c r="Q172" s="57">
        <v>4.5499999999999999E-2</v>
      </c>
      <c r="R172" s="57">
        <v>5.04E-2</v>
      </c>
      <c r="S172" s="57">
        <v>0.1196</v>
      </c>
      <c r="T172" s="57">
        <v>8.9099999999999999E-2</v>
      </c>
      <c r="U172" s="57">
        <v>0.112</v>
      </c>
      <c r="V172" s="57">
        <v>0.1328</v>
      </c>
      <c r="W172" s="57"/>
      <c r="X172" s="57">
        <v>5.3699999999999998E-2</v>
      </c>
      <c r="Y172" s="57">
        <v>4.6800000000000001E-2</v>
      </c>
      <c r="Z172" s="57">
        <v>5.2400000000000002E-2</v>
      </c>
      <c r="AA172" s="57">
        <v>5.9299999999999999E-2</v>
      </c>
      <c r="AB172" s="57">
        <v>4.9799999999999997E-2</v>
      </c>
      <c r="AC172" s="57">
        <v>2.8899999999999999E-2</v>
      </c>
      <c r="AD172" s="57">
        <v>4.8099999999999997E-2</v>
      </c>
      <c r="AE172" s="57">
        <v>9.64E-2</v>
      </c>
      <c r="AF172" s="57">
        <v>0.10349999999999999</v>
      </c>
      <c r="AG172" s="57">
        <v>8.0299999999999996E-2</v>
      </c>
      <c r="AH172" s="57">
        <v>0.1013</v>
      </c>
      <c r="AI172" s="57">
        <v>0.14280000000000001</v>
      </c>
      <c r="AJ172" s="57">
        <v>4.5199999999999997E-2</v>
      </c>
      <c r="AK172" s="57">
        <v>3.7199999999999997E-2</v>
      </c>
      <c r="AL172" s="57">
        <v>4.2500000000000003E-2</v>
      </c>
      <c r="AM172" s="57">
        <v>5.0700000000000002E-2</v>
      </c>
      <c r="AN172" s="57">
        <v>9.4899999999999998E-2</v>
      </c>
      <c r="AO172" s="57">
        <v>6.54E-2</v>
      </c>
      <c r="AP172" s="57">
        <v>9.1700000000000004E-2</v>
      </c>
      <c r="AQ172" s="57">
        <v>0.12770000000000001</v>
      </c>
      <c r="AR172" s="57"/>
      <c r="AS172" s="57">
        <v>5.3699999999999998E-2</v>
      </c>
      <c r="AT172" s="57">
        <v>4.99E-2</v>
      </c>
      <c r="AU172" s="57">
        <v>5.1900000000000002E-2</v>
      </c>
      <c r="AV172" s="57">
        <v>6.0900000000000003E-2</v>
      </c>
      <c r="AW172" s="57">
        <v>3.9E-2</v>
      </c>
      <c r="AX172" s="57">
        <v>2.8500000000000001E-2</v>
      </c>
      <c r="AY172" s="57">
        <v>3.3799999999999997E-2</v>
      </c>
      <c r="AZ172" s="57">
        <v>5.0500000000000003E-2</v>
      </c>
      <c r="BA172" s="57">
        <v>9.2799999999999994E-2</v>
      </c>
      <c r="BB172" s="57">
        <v>7.9100000000000004E-2</v>
      </c>
      <c r="BC172" s="57">
        <v>9.3799999999999994E-2</v>
      </c>
      <c r="BD172" s="57">
        <v>9.9699999999999997E-2</v>
      </c>
      <c r="BE172" s="57">
        <v>4.5199999999999997E-2</v>
      </c>
      <c r="BF172" s="57">
        <v>4.1099999999999998E-2</v>
      </c>
      <c r="BG172" s="57">
        <v>4.2900000000000001E-2</v>
      </c>
      <c r="BH172" s="57">
        <v>5.2299999999999999E-2</v>
      </c>
      <c r="BI172" s="57">
        <v>8.4199999999999997E-2</v>
      </c>
      <c r="BJ172" s="57">
        <v>6.8000000000000005E-2</v>
      </c>
      <c r="BK172" s="57">
        <v>8.6199999999999999E-2</v>
      </c>
      <c r="BL172" s="57">
        <v>9.2700000000000005E-2</v>
      </c>
      <c r="BM172" s="57"/>
      <c r="BN172" s="57">
        <v>5.1499999999999997E-2</v>
      </c>
      <c r="BO172" s="57">
        <v>4.9399999999999999E-2</v>
      </c>
      <c r="BP172" s="57">
        <v>5.4100000000000002E-2</v>
      </c>
      <c r="BQ172" s="57">
        <v>5.79E-2</v>
      </c>
      <c r="BR172" s="57">
        <v>7.8799999999999995E-2</v>
      </c>
      <c r="BS172" s="57">
        <v>5.91E-2</v>
      </c>
      <c r="BT172" s="57">
        <v>7.6399999999999996E-2</v>
      </c>
      <c r="BU172" s="57">
        <v>8.6499999999999994E-2</v>
      </c>
      <c r="BV172" s="57">
        <v>0.1303</v>
      </c>
      <c r="BW172" s="57">
        <v>0.1119</v>
      </c>
      <c r="BX172" s="57">
        <v>0.12540000000000001</v>
      </c>
      <c r="BY172" s="57">
        <v>0.14130000000000001</v>
      </c>
      <c r="BZ172" s="57">
        <v>4.41E-2</v>
      </c>
      <c r="CA172" s="57">
        <v>4.0500000000000001E-2</v>
      </c>
      <c r="CB172" s="57">
        <v>4.5600000000000002E-2</v>
      </c>
      <c r="CC172" s="57">
        <v>5.0299999999999997E-2</v>
      </c>
      <c r="CD172" s="57">
        <v>0.1229</v>
      </c>
      <c r="CE172" s="57">
        <v>0.10349999999999999</v>
      </c>
      <c r="CF172" s="57">
        <v>0.1188</v>
      </c>
      <c r="CG172" s="57">
        <v>0.1333</v>
      </c>
      <c r="CH172" s="57"/>
      <c r="CI172" s="57">
        <v>4.8800000000000003E-2</v>
      </c>
      <c r="CJ172" s="57">
        <v>4.4999999999999998E-2</v>
      </c>
      <c r="CK172" s="57">
        <v>5.0599999999999999E-2</v>
      </c>
      <c r="CL172" s="57">
        <v>5.9200000000000003E-2</v>
      </c>
      <c r="CM172" s="57">
        <v>7.9899999999999999E-2</v>
      </c>
      <c r="CN172" s="57">
        <v>4.8800000000000003E-2</v>
      </c>
      <c r="CO172" s="57">
        <v>5.8200000000000002E-2</v>
      </c>
      <c r="CP172" s="57">
        <v>9.35E-2</v>
      </c>
      <c r="CQ172" s="57">
        <v>0.12870000000000001</v>
      </c>
      <c r="CR172" s="57">
        <v>9.9699999999999997E-2</v>
      </c>
      <c r="CS172" s="57">
        <v>0.11840000000000001</v>
      </c>
      <c r="CT172" s="57">
        <v>0.1323</v>
      </c>
      <c r="CU172" s="57">
        <v>4.2799999999999998E-2</v>
      </c>
      <c r="CV172" s="57">
        <v>3.7199999999999997E-2</v>
      </c>
      <c r="CW172" s="57">
        <v>4.2700000000000002E-2</v>
      </c>
      <c r="CX172" s="57">
        <v>5.2299999999999999E-2</v>
      </c>
      <c r="CY172" s="57">
        <v>0.1227</v>
      </c>
      <c r="CZ172" s="57">
        <v>9.2700000000000005E-2</v>
      </c>
      <c r="DA172" s="57">
        <v>0.1124</v>
      </c>
      <c r="DB172" s="57">
        <v>0.12609999999999999</v>
      </c>
      <c r="DC172" s="57"/>
      <c r="DD172" s="57">
        <v>5.3199999999999997E-2</v>
      </c>
      <c r="DE172" s="57">
        <v>5.0700000000000002E-2</v>
      </c>
      <c r="DF172" s="57">
        <v>5.4899999999999997E-2</v>
      </c>
      <c r="DG172" s="57">
        <v>5.79E-2</v>
      </c>
      <c r="DH172" s="57">
        <v>7.3099999999999998E-2</v>
      </c>
      <c r="DI172" s="57">
        <v>4.3200000000000002E-2</v>
      </c>
      <c r="DJ172" s="57">
        <v>7.4999999999999997E-2</v>
      </c>
      <c r="DK172" s="57">
        <v>8.9200000000000002E-2</v>
      </c>
      <c r="DL172" s="57">
        <v>0.1263</v>
      </c>
      <c r="DM172" s="57">
        <v>9.7699999999999995E-2</v>
      </c>
      <c r="DN172" s="57">
        <v>0.12239999999999999</v>
      </c>
      <c r="DO172" s="57">
        <v>0.1434</v>
      </c>
      <c r="DP172" s="57">
        <v>4.4900000000000002E-2</v>
      </c>
      <c r="DQ172" s="57">
        <v>4.1200000000000001E-2</v>
      </c>
      <c r="DR172" s="57">
        <v>4.5900000000000003E-2</v>
      </c>
      <c r="DS172" s="57">
        <v>5.0099999999999999E-2</v>
      </c>
      <c r="DT172" s="57">
        <v>0.11799999999999999</v>
      </c>
      <c r="DU172" s="57">
        <v>8.8800000000000004E-2</v>
      </c>
      <c r="DV172" s="57">
        <v>0.1138</v>
      </c>
      <c r="DW172" s="57">
        <v>0.13439999999999999</v>
      </c>
      <c r="DX172" s="57"/>
      <c r="DY172" s="57" t="e">
        <v>#N/A</v>
      </c>
      <c r="DZ172" s="57" t="e">
        <v>#N/A</v>
      </c>
      <c r="EA172" s="57" t="e">
        <v>#N/A</v>
      </c>
      <c r="EB172" s="57" t="e">
        <v>#N/A</v>
      </c>
      <c r="EC172" s="57" t="e">
        <v>#N/A</v>
      </c>
      <c r="ED172" s="57" t="e">
        <v>#N/A</v>
      </c>
      <c r="EE172" s="57" t="e">
        <v>#N/A</v>
      </c>
      <c r="EF172" s="57" t="e">
        <v>#N/A</v>
      </c>
      <c r="EG172" s="57" t="e">
        <v>#N/A</v>
      </c>
      <c r="EH172" s="57" t="e">
        <v>#N/A</v>
      </c>
      <c r="EI172" s="57" t="e">
        <v>#N/A</v>
      </c>
      <c r="EJ172" s="57" t="e">
        <v>#N/A</v>
      </c>
      <c r="EK172" s="57" t="e">
        <v>#N/A</v>
      </c>
      <c r="EL172" s="57" t="e">
        <v>#N/A</v>
      </c>
      <c r="EM172" s="57" t="e">
        <v>#N/A</v>
      </c>
      <c r="EN172" s="57" t="e">
        <v>#N/A</v>
      </c>
      <c r="EO172" s="57" t="e">
        <v>#N/A</v>
      </c>
      <c r="EP172" s="57" t="e">
        <v>#N/A</v>
      </c>
      <c r="EQ172" s="57" t="e">
        <v>#N/A</v>
      </c>
      <c r="ER172" s="57" t="e">
        <v>#N/A</v>
      </c>
      <c r="ES172" s="105"/>
    </row>
    <row r="173" spans="2:149" s="55" customFormat="1" x14ac:dyDescent="0.2">
      <c r="B173" s="56">
        <v>42704</v>
      </c>
      <c r="C173" s="57">
        <v>5.1499999999999997E-2</v>
      </c>
      <c r="D173" s="57">
        <v>4.9000000000000002E-2</v>
      </c>
      <c r="E173" s="57">
        <v>5.3499999999999999E-2</v>
      </c>
      <c r="F173" s="57">
        <v>5.8500000000000003E-2</v>
      </c>
      <c r="G173" s="57">
        <v>7.22E-2</v>
      </c>
      <c r="H173" s="57">
        <v>4.4999999999999998E-2</v>
      </c>
      <c r="I173" s="57">
        <v>6.7599999999999993E-2</v>
      </c>
      <c r="J173" s="57">
        <v>8.6699999999999999E-2</v>
      </c>
      <c r="K173" s="57">
        <v>0.12379999999999999</v>
      </c>
      <c r="L173" s="57">
        <v>9.6600000000000005E-2</v>
      </c>
      <c r="M173" s="57">
        <v>0.1202</v>
      </c>
      <c r="N173" s="57">
        <v>0.13669999999999999</v>
      </c>
      <c r="O173" s="57">
        <v>4.3999999999999997E-2</v>
      </c>
      <c r="P173" s="57">
        <v>0.04</v>
      </c>
      <c r="Q173" s="57">
        <v>4.4900000000000002E-2</v>
      </c>
      <c r="R173" s="57">
        <v>5.0299999999999997E-2</v>
      </c>
      <c r="S173" s="57">
        <v>0.1163</v>
      </c>
      <c r="T173" s="57">
        <v>8.9200000000000002E-2</v>
      </c>
      <c r="U173" s="57">
        <v>0.1106</v>
      </c>
      <c r="V173" s="57">
        <v>0.1305</v>
      </c>
      <c r="W173" s="57"/>
      <c r="X173" s="57">
        <v>5.3499999999999999E-2</v>
      </c>
      <c r="Y173" s="57">
        <v>4.7600000000000003E-2</v>
      </c>
      <c r="Z173" s="57">
        <v>5.16E-2</v>
      </c>
      <c r="AA173" s="57">
        <v>5.9400000000000001E-2</v>
      </c>
      <c r="AB173" s="57">
        <v>4.87E-2</v>
      </c>
      <c r="AC173" s="57">
        <v>2.8199999999999999E-2</v>
      </c>
      <c r="AD173" s="57">
        <v>4.7300000000000002E-2</v>
      </c>
      <c r="AE173" s="57">
        <v>9.5600000000000004E-2</v>
      </c>
      <c r="AF173" s="57">
        <v>0.1022</v>
      </c>
      <c r="AG173" s="57">
        <v>0.08</v>
      </c>
      <c r="AH173" s="57">
        <v>0.1038</v>
      </c>
      <c r="AI173" s="57">
        <v>0.14530000000000001</v>
      </c>
      <c r="AJ173" s="57">
        <v>4.4999999999999998E-2</v>
      </c>
      <c r="AK173" s="57">
        <v>3.73E-2</v>
      </c>
      <c r="AL173" s="57">
        <v>4.2700000000000002E-2</v>
      </c>
      <c r="AM173" s="57">
        <v>5.1299999999999998E-2</v>
      </c>
      <c r="AN173" s="57">
        <v>9.3700000000000006E-2</v>
      </c>
      <c r="AO173" s="57">
        <v>6.5799999999999997E-2</v>
      </c>
      <c r="AP173" s="57">
        <v>9.3700000000000006E-2</v>
      </c>
      <c r="AQ173" s="57">
        <v>0.13830000000000001</v>
      </c>
      <c r="AR173" s="57"/>
      <c r="AS173" s="57">
        <v>5.3699999999999998E-2</v>
      </c>
      <c r="AT173" s="57">
        <v>4.99E-2</v>
      </c>
      <c r="AU173" s="57">
        <v>5.3699999999999998E-2</v>
      </c>
      <c r="AV173" s="57">
        <v>6.4199999999999993E-2</v>
      </c>
      <c r="AW173" s="57">
        <v>3.8399999999999997E-2</v>
      </c>
      <c r="AX173" s="57">
        <v>2.69E-2</v>
      </c>
      <c r="AY173" s="57">
        <v>3.5900000000000001E-2</v>
      </c>
      <c r="AZ173" s="57">
        <v>5.1799999999999999E-2</v>
      </c>
      <c r="BA173" s="57">
        <v>9.2200000000000004E-2</v>
      </c>
      <c r="BB173" s="57">
        <v>7.9100000000000004E-2</v>
      </c>
      <c r="BC173" s="57">
        <v>9.4399999999999998E-2</v>
      </c>
      <c r="BD173" s="57">
        <v>0.10349999999999999</v>
      </c>
      <c r="BE173" s="57">
        <v>4.5199999999999997E-2</v>
      </c>
      <c r="BF173" s="57">
        <v>4.1000000000000002E-2</v>
      </c>
      <c r="BG173" s="57">
        <v>4.5600000000000002E-2</v>
      </c>
      <c r="BH173" s="57">
        <v>5.57E-2</v>
      </c>
      <c r="BI173" s="57">
        <v>8.3599999999999994E-2</v>
      </c>
      <c r="BJ173" s="57">
        <v>6.8900000000000003E-2</v>
      </c>
      <c r="BK173" s="57">
        <v>8.5400000000000004E-2</v>
      </c>
      <c r="BL173" s="57">
        <v>9.5299999999999996E-2</v>
      </c>
      <c r="BM173" s="57"/>
      <c r="BN173" s="57">
        <v>5.1299999999999998E-2</v>
      </c>
      <c r="BO173" s="57">
        <v>4.9399999999999999E-2</v>
      </c>
      <c r="BP173" s="57">
        <v>5.3800000000000001E-2</v>
      </c>
      <c r="BQ173" s="57">
        <v>5.7599999999999998E-2</v>
      </c>
      <c r="BR173" s="57">
        <v>7.5399999999999995E-2</v>
      </c>
      <c r="BS173" s="57">
        <v>5.4699999999999999E-2</v>
      </c>
      <c r="BT173" s="57">
        <v>7.1599999999999997E-2</v>
      </c>
      <c r="BU173" s="57">
        <v>8.5699999999999998E-2</v>
      </c>
      <c r="BV173" s="57">
        <v>0.12659999999999999</v>
      </c>
      <c r="BW173" s="57">
        <v>0.1069</v>
      </c>
      <c r="BX173" s="57">
        <v>0.122</v>
      </c>
      <c r="BY173" s="57">
        <v>0.13669999999999999</v>
      </c>
      <c r="BZ173" s="57">
        <v>4.3900000000000002E-2</v>
      </c>
      <c r="CA173" s="57">
        <v>4.0800000000000003E-2</v>
      </c>
      <c r="CB173" s="57">
        <v>4.5499999999999999E-2</v>
      </c>
      <c r="CC173" s="57">
        <v>5.0200000000000002E-2</v>
      </c>
      <c r="CD173" s="57">
        <v>0.1193</v>
      </c>
      <c r="CE173" s="57">
        <v>9.98E-2</v>
      </c>
      <c r="CF173" s="57">
        <v>0.1148</v>
      </c>
      <c r="CG173" s="57">
        <v>0.13</v>
      </c>
      <c r="CH173" s="57"/>
      <c r="CI173" s="57">
        <v>4.8399999999999999E-2</v>
      </c>
      <c r="CJ173" s="57">
        <v>4.4699999999999997E-2</v>
      </c>
      <c r="CK173" s="57">
        <v>5.0500000000000003E-2</v>
      </c>
      <c r="CL173" s="57">
        <v>5.8500000000000003E-2</v>
      </c>
      <c r="CM173" s="57">
        <v>7.7100000000000002E-2</v>
      </c>
      <c r="CN173" s="57">
        <v>4.7300000000000002E-2</v>
      </c>
      <c r="CO173" s="57">
        <v>5.6300000000000003E-2</v>
      </c>
      <c r="CP173" s="57">
        <v>8.9099999999999999E-2</v>
      </c>
      <c r="CQ173" s="57">
        <v>0.1255</v>
      </c>
      <c r="CR173" s="57">
        <v>9.64E-2</v>
      </c>
      <c r="CS173" s="57">
        <v>0.1144</v>
      </c>
      <c r="CT173" s="57">
        <v>0.1305</v>
      </c>
      <c r="CU173" s="57">
        <v>4.24E-2</v>
      </c>
      <c r="CV173" s="57">
        <v>3.73E-2</v>
      </c>
      <c r="CW173" s="57">
        <v>4.2700000000000002E-2</v>
      </c>
      <c r="CX173" s="57">
        <v>5.1700000000000003E-2</v>
      </c>
      <c r="CY173" s="57">
        <v>0.1195</v>
      </c>
      <c r="CZ173" s="57">
        <v>8.9599999999999999E-2</v>
      </c>
      <c r="DA173" s="57">
        <v>0.1106</v>
      </c>
      <c r="DB173" s="57">
        <v>0.126</v>
      </c>
      <c r="DC173" s="57"/>
      <c r="DD173" s="57">
        <v>5.3100000000000001E-2</v>
      </c>
      <c r="DE173" s="57">
        <v>5.04E-2</v>
      </c>
      <c r="DF173" s="57">
        <v>5.4199999999999998E-2</v>
      </c>
      <c r="DG173" s="57">
        <v>5.8099999999999999E-2</v>
      </c>
      <c r="DH173" s="57">
        <v>6.9800000000000001E-2</v>
      </c>
      <c r="DI173" s="57">
        <v>4.3700000000000003E-2</v>
      </c>
      <c r="DJ173" s="57">
        <v>7.0199999999999999E-2</v>
      </c>
      <c r="DK173" s="57">
        <v>8.6699999999999999E-2</v>
      </c>
      <c r="DL173" s="57">
        <v>0.1229</v>
      </c>
      <c r="DM173" s="57">
        <v>9.74E-2</v>
      </c>
      <c r="DN173" s="57">
        <v>0.12520000000000001</v>
      </c>
      <c r="DO173" s="57">
        <v>0.14349999999999999</v>
      </c>
      <c r="DP173" s="57">
        <v>4.48E-2</v>
      </c>
      <c r="DQ173" s="57">
        <v>4.1300000000000003E-2</v>
      </c>
      <c r="DR173" s="57">
        <v>4.5900000000000003E-2</v>
      </c>
      <c r="DS173" s="57">
        <v>5.0099999999999999E-2</v>
      </c>
      <c r="DT173" s="57">
        <v>0.11459999999999999</v>
      </c>
      <c r="DU173" s="57">
        <v>8.9200000000000002E-2</v>
      </c>
      <c r="DV173" s="57">
        <v>0.1169</v>
      </c>
      <c r="DW173" s="57">
        <v>0.1336</v>
      </c>
      <c r="DX173" s="57"/>
      <c r="DY173" s="57" t="e">
        <v>#N/A</v>
      </c>
      <c r="DZ173" s="57" t="e">
        <v>#N/A</v>
      </c>
      <c r="EA173" s="57" t="e">
        <v>#N/A</v>
      </c>
      <c r="EB173" s="57" t="e">
        <v>#N/A</v>
      </c>
      <c r="EC173" s="57" t="e">
        <v>#N/A</v>
      </c>
      <c r="ED173" s="57" t="e">
        <v>#N/A</v>
      </c>
      <c r="EE173" s="57" t="e">
        <v>#N/A</v>
      </c>
      <c r="EF173" s="57" t="e">
        <v>#N/A</v>
      </c>
      <c r="EG173" s="57" t="e">
        <v>#N/A</v>
      </c>
      <c r="EH173" s="57" t="e">
        <v>#N/A</v>
      </c>
      <c r="EI173" s="57" t="e">
        <v>#N/A</v>
      </c>
      <c r="EJ173" s="57" t="e">
        <v>#N/A</v>
      </c>
      <c r="EK173" s="57" t="e">
        <v>#N/A</v>
      </c>
      <c r="EL173" s="57" t="e">
        <v>#N/A</v>
      </c>
      <c r="EM173" s="57" t="e">
        <v>#N/A</v>
      </c>
      <c r="EN173" s="57" t="e">
        <v>#N/A</v>
      </c>
      <c r="EO173" s="57" t="e">
        <v>#N/A</v>
      </c>
      <c r="EP173" s="57" t="e">
        <v>#N/A</v>
      </c>
      <c r="EQ173" s="57" t="e">
        <v>#N/A</v>
      </c>
      <c r="ER173" s="57" t="e">
        <v>#N/A</v>
      </c>
      <c r="ES173" s="105"/>
    </row>
    <row r="174" spans="2:149" s="55" customFormat="1" x14ac:dyDescent="0.2">
      <c r="B174" s="56">
        <v>42735</v>
      </c>
      <c r="C174" s="57">
        <v>5.1299999999999998E-2</v>
      </c>
      <c r="D174" s="57">
        <v>4.7899999999999998E-2</v>
      </c>
      <c r="E174" s="57">
        <v>5.33E-2</v>
      </c>
      <c r="F174" s="57">
        <v>5.8000000000000003E-2</v>
      </c>
      <c r="G174" s="57">
        <v>6.9000000000000006E-2</v>
      </c>
      <c r="H174" s="57">
        <v>4.4200000000000003E-2</v>
      </c>
      <c r="I174" s="57">
        <v>6.6000000000000003E-2</v>
      </c>
      <c r="J174" s="57">
        <v>8.4699999999999998E-2</v>
      </c>
      <c r="K174" s="57">
        <v>0.1203</v>
      </c>
      <c r="L174" s="57">
        <v>9.4899999999999998E-2</v>
      </c>
      <c r="M174" s="57">
        <v>0.1173</v>
      </c>
      <c r="N174" s="57">
        <v>0.13800000000000001</v>
      </c>
      <c r="O174" s="57">
        <v>4.3900000000000002E-2</v>
      </c>
      <c r="P174" s="57">
        <v>4.0300000000000002E-2</v>
      </c>
      <c r="Q174" s="57">
        <v>4.4600000000000001E-2</v>
      </c>
      <c r="R174" s="57">
        <v>5.0700000000000002E-2</v>
      </c>
      <c r="S174" s="57">
        <v>0.1129</v>
      </c>
      <c r="T174" s="57">
        <v>8.6599999999999996E-2</v>
      </c>
      <c r="U174" s="57">
        <v>0.1104</v>
      </c>
      <c r="V174" s="57">
        <v>0.13009999999999999</v>
      </c>
      <c r="W174" s="57"/>
      <c r="X174" s="57">
        <v>5.3499999999999999E-2</v>
      </c>
      <c r="Y174" s="57">
        <v>4.7500000000000001E-2</v>
      </c>
      <c r="Z174" s="57">
        <v>5.2400000000000002E-2</v>
      </c>
      <c r="AA174" s="57">
        <v>5.91E-2</v>
      </c>
      <c r="AB174" s="57">
        <v>4.6699999999999998E-2</v>
      </c>
      <c r="AC174" s="57">
        <v>2.76E-2</v>
      </c>
      <c r="AD174" s="57">
        <v>4.4900000000000002E-2</v>
      </c>
      <c r="AE174" s="57">
        <v>0.09</v>
      </c>
      <c r="AF174" s="57">
        <v>0.10009999999999999</v>
      </c>
      <c r="AG174" s="57">
        <v>7.85E-2</v>
      </c>
      <c r="AH174" s="57">
        <v>0.1021</v>
      </c>
      <c r="AI174" s="57">
        <v>0.1449</v>
      </c>
      <c r="AJ174" s="57">
        <v>4.4999999999999998E-2</v>
      </c>
      <c r="AK174" s="57">
        <v>3.8100000000000002E-2</v>
      </c>
      <c r="AL174" s="57">
        <v>4.3400000000000001E-2</v>
      </c>
      <c r="AM174" s="57">
        <v>5.2699999999999997E-2</v>
      </c>
      <c r="AN174" s="57">
        <v>9.1700000000000004E-2</v>
      </c>
      <c r="AO174" s="57">
        <v>6.9199999999999998E-2</v>
      </c>
      <c r="AP174" s="57">
        <v>9.3200000000000005E-2</v>
      </c>
      <c r="AQ174" s="57">
        <v>0.1401</v>
      </c>
      <c r="AR174" s="57"/>
      <c r="AS174" s="57">
        <v>5.3800000000000001E-2</v>
      </c>
      <c r="AT174" s="57">
        <v>4.9700000000000001E-2</v>
      </c>
      <c r="AU174" s="57">
        <v>5.4300000000000001E-2</v>
      </c>
      <c r="AV174" s="57">
        <v>6.3799999999999996E-2</v>
      </c>
      <c r="AW174" s="57">
        <v>3.6999999999999998E-2</v>
      </c>
      <c r="AX174" s="57">
        <v>2.41E-2</v>
      </c>
      <c r="AY174" s="57">
        <v>3.6900000000000002E-2</v>
      </c>
      <c r="AZ174" s="57">
        <v>4.7600000000000003E-2</v>
      </c>
      <c r="BA174" s="57">
        <v>9.0899999999999995E-2</v>
      </c>
      <c r="BB174" s="57">
        <v>7.7799999999999994E-2</v>
      </c>
      <c r="BC174" s="57">
        <v>9.3600000000000003E-2</v>
      </c>
      <c r="BD174" s="57">
        <v>0.1041</v>
      </c>
      <c r="BE174" s="57">
        <v>4.53E-2</v>
      </c>
      <c r="BF174" s="57">
        <v>4.1599999999999998E-2</v>
      </c>
      <c r="BG174" s="57">
        <v>4.5600000000000002E-2</v>
      </c>
      <c r="BH174" s="57">
        <v>5.4899999999999997E-2</v>
      </c>
      <c r="BI174" s="57">
        <v>8.2400000000000001E-2</v>
      </c>
      <c r="BJ174" s="57">
        <v>6.7599999999999993E-2</v>
      </c>
      <c r="BK174" s="57">
        <v>8.5300000000000001E-2</v>
      </c>
      <c r="BL174" s="57">
        <v>9.5899999999999999E-2</v>
      </c>
      <c r="BM174" s="57"/>
      <c r="BN174" s="57">
        <v>5.0999999999999997E-2</v>
      </c>
      <c r="BO174" s="57">
        <v>4.9299999999999997E-2</v>
      </c>
      <c r="BP174" s="57">
        <v>5.3400000000000003E-2</v>
      </c>
      <c r="BQ174" s="57">
        <v>5.7500000000000002E-2</v>
      </c>
      <c r="BR174" s="57">
        <v>7.1999999999999995E-2</v>
      </c>
      <c r="BS174" s="57">
        <v>5.33E-2</v>
      </c>
      <c r="BT174" s="57">
        <v>7.0099999999999996E-2</v>
      </c>
      <c r="BU174" s="57">
        <v>8.2900000000000001E-2</v>
      </c>
      <c r="BV174" s="57">
        <v>0.1231</v>
      </c>
      <c r="BW174" s="57">
        <v>0.1055</v>
      </c>
      <c r="BX174" s="57">
        <v>0.12180000000000001</v>
      </c>
      <c r="BY174" s="57">
        <v>0.1333</v>
      </c>
      <c r="BZ174" s="57">
        <v>4.3700000000000003E-2</v>
      </c>
      <c r="CA174" s="57">
        <v>4.0800000000000003E-2</v>
      </c>
      <c r="CB174" s="57">
        <v>4.5100000000000001E-2</v>
      </c>
      <c r="CC174" s="57">
        <v>0.05</v>
      </c>
      <c r="CD174" s="57">
        <v>0.1157</v>
      </c>
      <c r="CE174" s="57">
        <v>9.8299999999999998E-2</v>
      </c>
      <c r="CF174" s="57">
        <v>0.112</v>
      </c>
      <c r="CG174" s="57">
        <v>0.12790000000000001</v>
      </c>
      <c r="CH174" s="57"/>
      <c r="CI174" s="57">
        <v>4.82E-2</v>
      </c>
      <c r="CJ174" s="57">
        <v>4.4499999999999998E-2</v>
      </c>
      <c r="CK174" s="57">
        <v>5.0700000000000002E-2</v>
      </c>
      <c r="CL174" s="57">
        <v>5.7599999999999998E-2</v>
      </c>
      <c r="CM174" s="57">
        <v>7.3700000000000002E-2</v>
      </c>
      <c r="CN174" s="57">
        <v>4.4600000000000001E-2</v>
      </c>
      <c r="CO174" s="57">
        <v>5.8099999999999999E-2</v>
      </c>
      <c r="CP174" s="57">
        <v>8.2799999999999999E-2</v>
      </c>
      <c r="CQ174" s="57">
        <v>0.12189999999999999</v>
      </c>
      <c r="CR174" s="57">
        <v>9.5699999999999993E-2</v>
      </c>
      <c r="CS174" s="57">
        <v>0.1103</v>
      </c>
      <c r="CT174" s="57">
        <v>0.1323</v>
      </c>
      <c r="CU174" s="57">
        <v>4.2200000000000001E-2</v>
      </c>
      <c r="CV174" s="57">
        <v>3.7699999999999997E-2</v>
      </c>
      <c r="CW174" s="57">
        <v>4.2999999999999997E-2</v>
      </c>
      <c r="CX174" s="57">
        <v>5.1799999999999999E-2</v>
      </c>
      <c r="CY174" s="57">
        <v>0.1159</v>
      </c>
      <c r="CZ174" s="57">
        <v>8.72E-2</v>
      </c>
      <c r="DA174" s="57">
        <v>0.107</v>
      </c>
      <c r="DB174" s="57">
        <v>0.12520000000000001</v>
      </c>
      <c r="DC174" s="57"/>
      <c r="DD174" s="57">
        <v>5.2999999999999999E-2</v>
      </c>
      <c r="DE174" s="57">
        <v>4.9799999999999997E-2</v>
      </c>
      <c r="DF174" s="57">
        <v>5.3800000000000001E-2</v>
      </c>
      <c r="DG174" s="57">
        <v>5.79E-2</v>
      </c>
      <c r="DH174" s="57">
        <v>6.6600000000000006E-2</v>
      </c>
      <c r="DI174" s="57">
        <v>4.3099999999999999E-2</v>
      </c>
      <c r="DJ174" s="57">
        <v>7.0099999999999996E-2</v>
      </c>
      <c r="DK174" s="57">
        <v>8.5099999999999995E-2</v>
      </c>
      <c r="DL174" s="57">
        <v>0.1197</v>
      </c>
      <c r="DM174" s="57">
        <v>9.5100000000000004E-2</v>
      </c>
      <c r="DN174" s="57">
        <v>0.12180000000000001</v>
      </c>
      <c r="DO174" s="57">
        <v>0.14280000000000001</v>
      </c>
      <c r="DP174" s="57">
        <v>4.4699999999999997E-2</v>
      </c>
      <c r="DQ174" s="57">
        <v>4.1500000000000002E-2</v>
      </c>
      <c r="DR174" s="57">
        <v>4.5600000000000002E-2</v>
      </c>
      <c r="DS174" s="57">
        <v>0.05</v>
      </c>
      <c r="DT174" s="57">
        <v>0.1114</v>
      </c>
      <c r="DU174" s="57">
        <v>8.7300000000000003E-2</v>
      </c>
      <c r="DV174" s="57">
        <v>0.112</v>
      </c>
      <c r="DW174" s="57">
        <v>0.1321</v>
      </c>
      <c r="DX174" s="57"/>
      <c r="DY174" s="57" t="e">
        <v>#N/A</v>
      </c>
      <c r="DZ174" s="57" t="e">
        <v>#N/A</v>
      </c>
      <c r="EA174" s="57" t="e">
        <v>#N/A</v>
      </c>
      <c r="EB174" s="57" t="e">
        <v>#N/A</v>
      </c>
      <c r="EC174" s="57" t="e">
        <v>#N/A</v>
      </c>
      <c r="ED174" s="57" t="e">
        <v>#N/A</v>
      </c>
      <c r="EE174" s="57" t="e">
        <v>#N/A</v>
      </c>
      <c r="EF174" s="57" t="e">
        <v>#N/A</v>
      </c>
      <c r="EG174" s="57" t="e">
        <v>#N/A</v>
      </c>
      <c r="EH174" s="57" t="e">
        <v>#N/A</v>
      </c>
      <c r="EI174" s="57" t="e">
        <v>#N/A</v>
      </c>
      <c r="EJ174" s="57" t="e">
        <v>#N/A</v>
      </c>
      <c r="EK174" s="57" t="e">
        <v>#N/A</v>
      </c>
      <c r="EL174" s="57" t="e">
        <v>#N/A</v>
      </c>
      <c r="EM174" s="57" t="e">
        <v>#N/A</v>
      </c>
      <c r="EN174" s="57" t="e">
        <v>#N/A</v>
      </c>
      <c r="EO174" s="57" t="e">
        <v>#N/A</v>
      </c>
      <c r="EP174" s="57" t="e">
        <v>#N/A</v>
      </c>
      <c r="EQ174" s="57" t="e">
        <v>#N/A</v>
      </c>
      <c r="ER174" s="57" t="e">
        <v>#N/A</v>
      </c>
      <c r="ES174" s="105"/>
    </row>
    <row r="175" spans="2:149" s="55" customFormat="1" x14ac:dyDescent="0.2">
      <c r="B175" s="56">
        <v>42766</v>
      </c>
      <c r="C175" s="57">
        <v>5.11E-2</v>
      </c>
      <c r="D175" s="57">
        <v>4.8399999999999999E-2</v>
      </c>
      <c r="E175" s="57">
        <v>5.3100000000000001E-2</v>
      </c>
      <c r="F175" s="57">
        <v>5.7700000000000001E-2</v>
      </c>
      <c r="G175" s="57">
        <v>6.6000000000000003E-2</v>
      </c>
      <c r="H175" s="57">
        <v>4.2599999999999999E-2</v>
      </c>
      <c r="I175" s="57">
        <v>6.2600000000000003E-2</v>
      </c>
      <c r="J175" s="57">
        <v>8.2500000000000004E-2</v>
      </c>
      <c r="K175" s="57">
        <v>0.1172</v>
      </c>
      <c r="L175" s="57">
        <v>9.4799999999999995E-2</v>
      </c>
      <c r="M175" s="57">
        <v>0.11550000000000001</v>
      </c>
      <c r="N175" s="57">
        <v>0.1343</v>
      </c>
      <c r="O175" s="57">
        <v>4.3700000000000003E-2</v>
      </c>
      <c r="P175" s="57">
        <v>4.0399999999999998E-2</v>
      </c>
      <c r="Q175" s="57">
        <v>4.4600000000000001E-2</v>
      </c>
      <c r="R175" s="57">
        <v>5.04E-2</v>
      </c>
      <c r="S175" s="57">
        <v>0.10970000000000001</v>
      </c>
      <c r="T175" s="57">
        <v>8.6099999999999996E-2</v>
      </c>
      <c r="U175" s="57">
        <v>0.1085</v>
      </c>
      <c r="V175" s="57">
        <v>0.12720000000000001</v>
      </c>
      <c r="W175" s="57"/>
      <c r="X175" s="57">
        <v>5.3499999999999999E-2</v>
      </c>
      <c r="Y175" s="57">
        <v>4.7600000000000003E-2</v>
      </c>
      <c r="Z175" s="57">
        <v>5.3100000000000001E-2</v>
      </c>
      <c r="AA175" s="57">
        <v>5.8799999999999998E-2</v>
      </c>
      <c r="AB175" s="57">
        <v>4.4699999999999997E-2</v>
      </c>
      <c r="AC175" s="57">
        <v>2.7E-2</v>
      </c>
      <c r="AD175" s="57">
        <v>4.4600000000000001E-2</v>
      </c>
      <c r="AE175" s="57">
        <v>8.0799999999999997E-2</v>
      </c>
      <c r="AF175" s="57">
        <v>9.8199999999999996E-2</v>
      </c>
      <c r="AG175" s="57">
        <v>7.6999999999999999E-2</v>
      </c>
      <c r="AH175" s="57">
        <v>0.1007</v>
      </c>
      <c r="AI175" s="57">
        <v>0.13250000000000001</v>
      </c>
      <c r="AJ175" s="57">
        <v>4.4999999999999998E-2</v>
      </c>
      <c r="AK175" s="57">
        <v>3.8899999999999997E-2</v>
      </c>
      <c r="AL175" s="57">
        <v>4.2700000000000002E-2</v>
      </c>
      <c r="AM175" s="57">
        <v>5.16E-2</v>
      </c>
      <c r="AN175" s="57">
        <v>8.9800000000000005E-2</v>
      </c>
      <c r="AO175" s="57">
        <v>6.7599999999999993E-2</v>
      </c>
      <c r="AP175" s="57">
        <v>9.2700000000000005E-2</v>
      </c>
      <c r="AQ175" s="57">
        <v>0.12509999999999999</v>
      </c>
      <c r="AR175" s="57"/>
      <c r="AS175" s="57">
        <v>5.3900000000000003E-2</v>
      </c>
      <c r="AT175" s="57">
        <v>4.9700000000000001E-2</v>
      </c>
      <c r="AU175" s="57">
        <v>5.4899999999999997E-2</v>
      </c>
      <c r="AV175" s="57">
        <v>6.3100000000000003E-2</v>
      </c>
      <c r="AW175" s="57">
        <v>3.5700000000000003E-2</v>
      </c>
      <c r="AX175" s="57">
        <v>2.0799999999999999E-2</v>
      </c>
      <c r="AY175" s="57">
        <v>3.56E-2</v>
      </c>
      <c r="AZ175" s="57">
        <v>4.4600000000000001E-2</v>
      </c>
      <c r="BA175" s="57">
        <v>8.9499999999999996E-2</v>
      </c>
      <c r="BB175" s="57">
        <v>7.6499999999999999E-2</v>
      </c>
      <c r="BC175" s="57">
        <v>9.2200000000000004E-2</v>
      </c>
      <c r="BD175" s="57">
        <v>0.1014</v>
      </c>
      <c r="BE175" s="57">
        <v>4.5400000000000003E-2</v>
      </c>
      <c r="BF175" s="57">
        <v>4.1799999999999997E-2</v>
      </c>
      <c r="BG175" s="57">
        <v>4.5699999999999998E-2</v>
      </c>
      <c r="BH175" s="57">
        <v>5.4100000000000002E-2</v>
      </c>
      <c r="BI175" s="57">
        <v>8.1100000000000005E-2</v>
      </c>
      <c r="BJ175" s="57">
        <v>6.6299999999999998E-2</v>
      </c>
      <c r="BK175" s="57">
        <v>8.4199999999999997E-2</v>
      </c>
      <c r="BL175" s="57">
        <v>9.2799999999999994E-2</v>
      </c>
      <c r="BM175" s="57"/>
      <c r="BN175" s="57">
        <v>5.0799999999999998E-2</v>
      </c>
      <c r="BO175" s="57">
        <v>4.9299999999999997E-2</v>
      </c>
      <c r="BP175" s="57">
        <v>5.3100000000000001E-2</v>
      </c>
      <c r="BQ175" s="57">
        <v>5.7599999999999998E-2</v>
      </c>
      <c r="BR175" s="57">
        <v>6.8900000000000003E-2</v>
      </c>
      <c r="BS175" s="57">
        <v>5.0299999999999997E-2</v>
      </c>
      <c r="BT175" s="57">
        <v>6.88E-2</v>
      </c>
      <c r="BU175" s="57">
        <v>8.14E-2</v>
      </c>
      <c r="BV175" s="57">
        <v>0.1197</v>
      </c>
      <c r="BW175" s="57">
        <v>0.1032</v>
      </c>
      <c r="BX175" s="57">
        <v>0.1186</v>
      </c>
      <c r="BY175" s="57">
        <v>0.1356</v>
      </c>
      <c r="BZ175" s="57">
        <v>4.3499999999999997E-2</v>
      </c>
      <c r="CA175" s="57">
        <v>4.1000000000000002E-2</v>
      </c>
      <c r="CB175" s="57">
        <v>4.4999999999999998E-2</v>
      </c>
      <c r="CC175" s="57">
        <v>4.99E-2</v>
      </c>
      <c r="CD175" s="57">
        <v>0.1124</v>
      </c>
      <c r="CE175" s="57">
        <v>9.6000000000000002E-2</v>
      </c>
      <c r="CF175" s="57">
        <v>0.1111</v>
      </c>
      <c r="CG175" s="57">
        <v>0.1293</v>
      </c>
      <c r="CH175" s="57"/>
      <c r="CI175" s="57">
        <v>4.8099999999999997E-2</v>
      </c>
      <c r="CJ175" s="57">
        <v>4.4299999999999999E-2</v>
      </c>
      <c r="CK175" s="57">
        <v>5.0599999999999999E-2</v>
      </c>
      <c r="CL175" s="57">
        <v>5.7500000000000002E-2</v>
      </c>
      <c r="CM175" s="57">
        <v>6.9599999999999995E-2</v>
      </c>
      <c r="CN175" s="57">
        <v>4.2200000000000001E-2</v>
      </c>
      <c r="CO175" s="57">
        <v>5.2299999999999999E-2</v>
      </c>
      <c r="CP175" s="57">
        <v>7.4899999999999994E-2</v>
      </c>
      <c r="CQ175" s="57">
        <v>0.1177</v>
      </c>
      <c r="CR175" s="57">
        <v>9.4399999999999998E-2</v>
      </c>
      <c r="CS175" s="57">
        <v>0.1042</v>
      </c>
      <c r="CT175" s="57">
        <v>0.12889999999999999</v>
      </c>
      <c r="CU175" s="57">
        <v>4.2000000000000003E-2</v>
      </c>
      <c r="CV175" s="57">
        <v>3.78E-2</v>
      </c>
      <c r="CW175" s="57">
        <v>4.24E-2</v>
      </c>
      <c r="CX175" s="57">
        <v>5.2299999999999999E-2</v>
      </c>
      <c r="CY175" s="57">
        <v>0.1116</v>
      </c>
      <c r="CZ175" s="57">
        <v>8.5000000000000006E-2</v>
      </c>
      <c r="DA175" s="57">
        <v>0.1018</v>
      </c>
      <c r="DB175" s="57">
        <v>0.1244</v>
      </c>
      <c r="DC175" s="57"/>
      <c r="DD175" s="57">
        <v>5.28E-2</v>
      </c>
      <c r="DE175" s="57">
        <v>5.0599999999999999E-2</v>
      </c>
      <c r="DF175" s="57">
        <v>5.3400000000000003E-2</v>
      </c>
      <c r="DG175" s="57">
        <v>5.7700000000000001E-2</v>
      </c>
      <c r="DH175" s="57">
        <v>6.4500000000000002E-2</v>
      </c>
      <c r="DI175" s="57">
        <v>4.3299999999999998E-2</v>
      </c>
      <c r="DJ175" s="57">
        <v>6.88E-2</v>
      </c>
      <c r="DK175" s="57">
        <v>8.5300000000000001E-2</v>
      </c>
      <c r="DL175" s="57">
        <v>0.1173</v>
      </c>
      <c r="DM175" s="57">
        <v>9.6100000000000005E-2</v>
      </c>
      <c r="DN175" s="57">
        <v>0.1208</v>
      </c>
      <c r="DO175" s="57">
        <v>0.13980000000000001</v>
      </c>
      <c r="DP175" s="57">
        <v>4.4600000000000001E-2</v>
      </c>
      <c r="DQ175" s="57">
        <v>4.1000000000000002E-2</v>
      </c>
      <c r="DR175" s="57">
        <v>4.5699999999999998E-2</v>
      </c>
      <c r="DS175" s="57">
        <v>4.9799999999999997E-2</v>
      </c>
      <c r="DT175" s="57">
        <v>0.109</v>
      </c>
      <c r="DU175" s="57">
        <v>9.0499999999999997E-2</v>
      </c>
      <c r="DV175" s="57">
        <v>0.1114</v>
      </c>
      <c r="DW175" s="57">
        <v>0.1303</v>
      </c>
      <c r="DX175" s="57"/>
      <c r="DY175" s="57" t="e">
        <v>#N/A</v>
      </c>
      <c r="DZ175" s="57" t="e">
        <v>#N/A</v>
      </c>
      <c r="EA175" s="57" t="e">
        <v>#N/A</v>
      </c>
      <c r="EB175" s="57" t="e">
        <v>#N/A</v>
      </c>
      <c r="EC175" s="57" t="e">
        <v>#N/A</v>
      </c>
      <c r="ED175" s="57" t="e">
        <v>#N/A</v>
      </c>
      <c r="EE175" s="57" t="e">
        <v>#N/A</v>
      </c>
      <c r="EF175" s="57" t="e">
        <v>#N/A</v>
      </c>
      <c r="EG175" s="57" t="e">
        <v>#N/A</v>
      </c>
      <c r="EH175" s="57" t="e">
        <v>#N/A</v>
      </c>
      <c r="EI175" s="57" t="e">
        <v>#N/A</v>
      </c>
      <c r="EJ175" s="57" t="e">
        <v>#N/A</v>
      </c>
      <c r="EK175" s="57" t="e">
        <v>#N/A</v>
      </c>
      <c r="EL175" s="57" t="e">
        <v>#N/A</v>
      </c>
      <c r="EM175" s="57" t="e">
        <v>#N/A</v>
      </c>
      <c r="EN175" s="57" t="e">
        <v>#N/A</v>
      </c>
      <c r="EO175" s="57" t="e">
        <v>#N/A</v>
      </c>
      <c r="EP175" s="57" t="e">
        <v>#N/A</v>
      </c>
      <c r="EQ175" s="57" t="e">
        <v>#N/A</v>
      </c>
      <c r="ER175" s="57" t="e">
        <v>#N/A</v>
      </c>
      <c r="ES175" s="105"/>
    </row>
    <row r="176" spans="2:149" s="55" customFormat="1" x14ac:dyDescent="0.2">
      <c r="B176" s="56">
        <v>42794</v>
      </c>
      <c r="C176" s="57">
        <v>5.0900000000000001E-2</v>
      </c>
      <c r="D176" s="57">
        <v>4.8599999999999997E-2</v>
      </c>
      <c r="E176" s="57">
        <v>5.2999999999999999E-2</v>
      </c>
      <c r="F176" s="57">
        <v>5.7299999999999997E-2</v>
      </c>
      <c r="G176" s="57">
        <v>6.3500000000000001E-2</v>
      </c>
      <c r="H176" s="57">
        <v>4.2200000000000001E-2</v>
      </c>
      <c r="I176" s="57">
        <v>5.67E-2</v>
      </c>
      <c r="J176" s="57">
        <v>7.6799999999999993E-2</v>
      </c>
      <c r="K176" s="57">
        <v>0.1144</v>
      </c>
      <c r="L176" s="57">
        <v>9.35E-2</v>
      </c>
      <c r="M176" s="57">
        <v>0.1091</v>
      </c>
      <c r="N176" s="57">
        <v>0.13150000000000001</v>
      </c>
      <c r="O176" s="57">
        <v>4.3499999999999997E-2</v>
      </c>
      <c r="P176" s="57">
        <v>3.9699999999999999E-2</v>
      </c>
      <c r="Q176" s="57">
        <v>4.4600000000000001E-2</v>
      </c>
      <c r="R176" s="57">
        <v>4.9799999999999997E-2</v>
      </c>
      <c r="S176" s="57">
        <v>0.107</v>
      </c>
      <c r="T176" s="57">
        <v>8.5099999999999995E-2</v>
      </c>
      <c r="U176" s="57">
        <v>0.1018</v>
      </c>
      <c r="V176" s="57">
        <v>0.1237</v>
      </c>
      <c r="W176" s="57"/>
      <c r="X176" s="57">
        <v>5.3400000000000003E-2</v>
      </c>
      <c r="Y176" s="57">
        <v>4.87E-2</v>
      </c>
      <c r="Z176" s="57">
        <v>5.28E-2</v>
      </c>
      <c r="AA176" s="57">
        <v>5.7599999999999998E-2</v>
      </c>
      <c r="AB176" s="57">
        <v>4.2900000000000001E-2</v>
      </c>
      <c r="AC176" s="57">
        <v>2.4E-2</v>
      </c>
      <c r="AD176" s="57">
        <v>4.41E-2</v>
      </c>
      <c r="AE176" s="57">
        <v>5.79E-2</v>
      </c>
      <c r="AF176" s="57">
        <v>9.6299999999999997E-2</v>
      </c>
      <c r="AG176" s="57">
        <v>7.2300000000000003E-2</v>
      </c>
      <c r="AH176" s="57">
        <v>9.5399999999999999E-2</v>
      </c>
      <c r="AI176" s="57">
        <v>0.1217</v>
      </c>
      <c r="AJ176" s="57">
        <v>4.4999999999999998E-2</v>
      </c>
      <c r="AK176" s="57">
        <v>3.9399999999999998E-2</v>
      </c>
      <c r="AL176" s="57">
        <v>4.3099999999999999E-2</v>
      </c>
      <c r="AM176" s="57">
        <v>5.0200000000000002E-2</v>
      </c>
      <c r="AN176" s="57">
        <v>8.7900000000000006E-2</v>
      </c>
      <c r="AO176" s="57">
        <v>6.5699999999999995E-2</v>
      </c>
      <c r="AP176" s="57">
        <v>8.6499999999999994E-2</v>
      </c>
      <c r="AQ176" s="57">
        <v>0.11310000000000001</v>
      </c>
      <c r="AR176" s="57"/>
      <c r="AS176" s="57">
        <v>5.3900000000000003E-2</v>
      </c>
      <c r="AT176" s="57">
        <v>4.9700000000000001E-2</v>
      </c>
      <c r="AU176" s="57">
        <v>5.4800000000000001E-2</v>
      </c>
      <c r="AV176" s="57">
        <v>6.1400000000000003E-2</v>
      </c>
      <c r="AW176" s="57">
        <v>3.44E-2</v>
      </c>
      <c r="AX176" s="57">
        <v>1.7600000000000001E-2</v>
      </c>
      <c r="AY176" s="57">
        <v>3.6200000000000003E-2</v>
      </c>
      <c r="AZ176" s="57">
        <v>4.4600000000000001E-2</v>
      </c>
      <c r="BA176" s="57">
        <v>8.8300000000000003E-2</v>
      </c>
      <c r="BB176" s="57">
        <v>7.4099999999999999E-2</v>
      </c>
      <c r="BC176" s="57">
        <v>9.4799999999999995E-2</v>
      </c>
      <c r="BD176" s="57">
        <v>0.1033</v>
      </c>
      <c r="BE176" s="57">
        <v>4.5499999999999999E-2</v>
      </c>
      <c r="BF176" s="57">
        <v>4.19E-2</v>
      </c>
      <c r="BG176" s="57">
        <v>4.7300000000000002E-2</v>
      </c>
      <c r="BH176" s="57">
        <v>5.21E-2</v>
      </c>
      <c r="BI176" s="57">
        <v>7.9899999999999999E-2</v>
      </c>
      <c r="BJ176" s="57">
        <v>6.5000000000000002E-2</v>
      </c>
      <c r="BK176" s="57">
        <v>8.6199999999999999E-2</v>
      </c>
      <c r="BL176" s="57">
        <v>9.5100000000000004E-2</v>
      </c>
      <c r="BM176" s="57"/>
      <c r="BN176" s="57">
        <v>5.0599999999999999E-2</v>
      </c>
      <c r="BO176" s="57">
        <v>4.8000000000000001E-2</v>
      </c>
      <c r="BP176" s="57">
        <v>5.2999999999999999E-2</v>
      </c>
      <c r="BQ176" s="57">
        <v>5.7299999999999997E-2</v>
      </c>
      <c r="BR176" s="57">
        <v>6.6299999999999998E-2</v>
      </c>
      <c r="BS176" s="57">
        <v>4.82E-2</v>
      </c>
      <c r="BT176" s="57">
        <v>6.6199999999999995E-2</v>
      </c>
      <c r="BU176" s="57">
        <v>7.7100000000000002E-2</v>
      </c>
      <c r="BV176" s="57">
        <v>0.1169</v>
      </c>
      <c r="BW176" s="57">
        <v>9.9299999999999999E-2</v>
      </c>
      <c r="BX176" s="57">
        <v>0.11550000000000001</v>
      </c>
      <c r="BY176" s="57">
        <v>0.13539999999999999</v>
      </c>
      <c r="BZ176" s="57">
        <v>4.3200000000000002E-2</v>
      </c>
      <c r="CA176" s="57">
        <v>3.9899999999999998E-2</v>
      </c>
      <c r="CB176" s="57">
        <v>4.4699999999999997E-2</v>
      </c>
      <c r="CC176" s="57">
        <v>4.9599999999999998E-2</v>
      </c>
      <c r="CD176" s="57">
        <v>0.1096</v>
      </c>
      <c r="CE176" s="57">
        <v>9.2399999999999996E-2</v>
      </c>
      <c r="CF176" s="57">
        <v>0.10639999999999999</v>
      </c>
      <c r="CG176" s="57">
        <v>0.1249</v>
      </c>
      <c r="CH176" s="57"/>
      <c r="CI176" s="57">
        <v>4.8000000000000001E-2</v>
      </c>
      <c r="CJ176" s="57">
        <v>4.4499999999999998E-2</v>
      </c>
      <c r="CK176" s="57">
        <v>5.0500000000000003E-2</v>
      </c>
      <c r="CL176" s="57">
        <v>5.6800000000000003E-2</v>
      </c>
      <c r="CM176" s="57">
        <v>6.6199999999999995E-2</v>
      </c>
      <c r="CN176" s="57">
        <v>3.6600000000000001E-2</v>
      </c>
      <c r="CO176" s="57">
        <v>4.87E-2</v>
      </c>
      <c r="CP176" s="57">
        <v>7.0400000000000004E-2</v>
      </c>
      <c r="CQ176" s="57">
        <v>0.1142</v>
      </c>
      <c r="CR176" s="57">
        <v>8.8499999999999995E-2</v>
      </c>
      <c r="CS176" s="57">
        <v>0.1038</v>
      </c>
      <c r="CT176" s="57">
        <v>0.1237</v>
      </c>
      <c r="CU176" s="57">
        <v>4.19E-2</v>
      </c>
      <c r="CV176" s="57">
        <v>3.8199999999999998E-2</v>
      </c>
      <c r="CW176" s="57">
        <v>4.2799999999999998E-2</v>
      </c>
      <c r="CX176" s="57">
        <v>5.0700000000000002E-2</v>
      </c>
      <c r="CY176" s="57">
        <v>0.1081</v>
      </c>
      <c r="CZ176" s="57">
        <v>8.0500000000000002E-2</v>
      </c>
      <c r="DA176" s="57">
        <v>9.8400000000000001E-2</v>
      </c>
      <c r="DB176" s="57">
        <v>0.1143</v>
      </c>
      <c r="DC176" s="57"/>
      <c r="DD176" s="57">
        <v>5.2600000000000001E-2</v>
      </c>
      <c r="DE176" s="57">
        <v>5.0099999999999999E-2</v>
      </c>
      <c r="DF176" s="57">
        <v>5.3400000000000003E-2</v>
      </c>
      <c r="DG176" s="57">
        <v>5.74E-2</v>
      </c>
      <c r="DH176" s="57">
        <v>6.25E-2</v>
      </c>
      <c r="DI176" s="57">
        <v>4.4600000000000001E-2</v>
      </c>
      <c r="DJ176" s="57">
        <v>6.4699999999999994E-2</v>
      </c>
      <c r="DK176" s="57">
        <v>7.7700000000000005E-2</v>
      </c>
      <c r="DL176" s="57">
        <v>0.11509999999999999</v>
      </c>
      <c r="DM176" s="57">
        <v>9.4899999999999998E-2</v>
      </c>
      <c r="DN176" s="57">
        <v>0.11550000000000001</v>
      </c>
      <c r="DO176" s="57">
        <v>0.1368</v>
      </c>
      <c r="DP176" s="57">
        <v>4.4400000000000002E-2</v>
      </c>
      <c r="DQ176" s="57">
        <v>4.07E-2</v>
      </c>
      <c r="DR176" s="57">
        <v>4.5100000000000001E-2</v>
      </c>
      <c r="DS176" s="57">
        <v>4.9500000000000002E-2</v>
      </c>
      <c r="DT176" s="57">
        <v>0.1069</v>
      </c>
      <c r="DU176" s="57">
        <v>8.6900000000000005E-2</v>
      </c>
      <c r="DV176" s="57">
        <v>0.10639999999999999</v>
      </c>
      <c r="DW176" s="57">
        <v>0.12709999999999999</v>
      </c>
      <c r="DX176" s="57"/>
      <c r="DY176" s="57" t="e">
        <v>#N/A</v>
      </c>
      <c r="DZ176" s="57" t="e">
        <v>#N/A</v>
      </c>
      <c r="EA176" s="57" t="e">
        <v>#N/A</v>
      </c>
      <c r="EB176" s="57" t="e">
        <v>#N/A</v>
      </c>
      <c r="EC176" s="57" t="e">
        <v>#N/A</v>
      </c>
      <c r="ED176" s="57" t="e">
        <v>#N/A</v>
      </c>
      <c r="EE176" s="57" t="e">
        <v>#N/A</v>
      </c>
      <c r="EF176" s="57" t="e">
        <v>#N/A</v>
      </c>
      <c r="EG176" s="57" t="e">
        <v>#N/A</v>
      </c>
      <c r="EH176" s="57" t="e">
        <v>#N/A</v>
      </c>
      <c r="EI176" s="57" t="e">
        <v>#N/A</v>
      </c>
      <c r="EJ176" s="57" t="e">
        <v>#N/A</v>
      </c>
      <c r="EK176" s="57" t="e">
        <v>#N/A</v>
      </c>
      <c r="EL176" s="57" t="e">
        <v>#N/A</v>
      </c>
      <c r="EM176" s="57" t="e">
        <v>#N/A</v>
      </c>
      <c r="EN176" s="57" t="e">
        <v>#N/A</v>
      </c>
      <c r="EO176" s="57" t="e">
        <v>#N/A</v>
      </c>
      <c r="EP176" s="57" t="e">
        <v>#N/A</v>
      </c>
      <c r="EQ176" s="57" t="e">
        <v>#N/A</v>
      </c>
      <c r="ER176" s="57" t="e">
        <v>#N/A</v>
      </c>
      <c r="ES176" s="105"/>
    </row>
    <row r="177" spans="2:149" s="55" customFormat="1" x14ac:dyDescent="0.2">
      <c r="B177" s="56">
        <v>42825</v>
      </c>
      <c r="C177" s="57">
        <v>5.0799999999999998E-2</v>
      </c>
      <c r="D177" s="57">
        <v>4.8099999999999997E-2</v>
      </c>
      <c r="E177" s="57">
        <v>5.3100000000000001E-2</v>
      </c>
      <c r="F177" s="57">
        <v>5.74E-2</v>
      </c>
      <c r="G177" s="57">
        <v>6.1800000000000001E-2</v>
      </c>
      <c r="H177" s="57">
        <v>3.7699999999999997E-2</v>
      </c>
      <c r="I177" s="57">
        <v>5.4800000000000001E-2</v>
      </c>
      <c r="J177" s="57">
        <v>7.5600000000000001E-2</v>
      </c>
      <c r="K177" s="57">
        <v>0.11260000000000001</v>
      </c>
      <c r="L177" s="57">
        <v>9.2600000000000002E-2</v>
      </c>
      <c r="M177" s="57">
        <v>0.1081</v>
      </c>
      <c r="N177" s="57">
        <v>0.13159999999999999</v>
      </c>
      <c r="O177" s="57">
        <v>4.3400000000000001E-2</v>
      </c>
      <c r="P177" s="57">
        <v>3.9300000000000002E-2</v>
      </c>
      <c r="Q177" s="57">
        <v>4.4600000000000001E-2</v>
      </c>
      <c r="R177" s="57">
        <v>4.9599999999999998E-2</v>
      </c>
      <c r="S177" s="57">
        <v>0.1052</v>
      </c>
      <c r="T177" s="57">
        <v>8.5300000000000001E-2</v>
      </c>
      <c r="U177" s="57">
        <v>9.9199999999999997E-2</v>
      </c>
      <c r="V177" s="57">
        <v>0.12379999999999999</v>
      </c>
      <c r="W177" s="57"/>
      <c r="X177" s="57">
        <v>5.3499999999999999E-2</v>
      </c>
      <c r="Y177" s="57">
        <v>4.9200000000000001E-2</v>
      </c>
      <c r="Z177" s="57">
        <v>5.2600000000000001E-2</v>
      </c>
      <c r="AA177" s="57">
        <v>5.8200000000000002E-2</v>
      </c>
      <c r="AB177" s="57">
        <v>4.2099999999999999E-2</v>
      </c>
      <c r="AC177" s="57">
        <v>1.9900000000000001E-2</v>
      </c>
      <c r="AD177" s="57">
        <v>3.7400000000000003E-2</v>
      </c>
      <c r="AE177" s="57">
        <v>6.8500000000000005E-2</v>
      </c>
      <c r="AF177" s="57">
        <v>9.5600000000000004E-2</v>
      </c>
      <c r="AG177" s="57">
        <v>7.2300000000000003E-2</v>
      </c>
      <c r="AH177" s="57">
        <v>9.4899999999999998E-2</v>
      </c>
      <c r="AI177" s="57">
        <v>0.12570000000000001</v>
      </c>
      <c r="AJ177" s="57">
        <v>4.5100000000000001E-2</v>
      </c>
      <c r="AK177" s="57">
        <v>3.8699999999999998E-2</v>
      </c>
      <c r="AL177" s="57">
        <v>4.2900000000000001E-2</v>
      </c>
      <c r="AM177" s="57">
        <v>5.0299999999999997E-2</v>
      </c>
      <c r="AN177" s="57">
        <v>8.72E-2</v>
      </c>
      <c r="AO177" s="57">
        <v>6.5600000000000006E-2</v>
      </c>
      <c r="AP177" s="57">
        <v>8.6599999999999996E-2</v>
      </c>
      <c r="AQ177" s="57">
        <v>0.1182</v>
      </c>
      <c r="AR177" s="57"/>
      <c r="AS177" s="57">
        <v>5.4100000000000002E-2</v>
      </c>
      <c r="AT177" s="57">
        <v>4.9500000000000002E-2</v>
      </c>
      <c r="AU177" s="57">
        <v>5.5399999999999998E-2</v>
      </c>
      <c r="AV177" s="57">
        <v>6.0600000000000001E-2</v>
      </c>
      <c r="AW177" s="57">
        <v>3.4000000000000002E-2</v>
      </c>
      <c r="AX177" s="57">
        <v>1.7600000000000001E-2</v>
      </c>
      <c r="AY177" s="57">
        <v>3.49E-2</v>
      </c>
      <c r="AZ177" s="57">
        <v>4.19E-2</v>
      </c>
      <c r="BA177" s="57">
        <v>8.8099999999999998E-2</v>
      </c>
      <c r="BB177" s="57">
        <v>7.4300000000000005E-2</v>
      </c>
      <c r="BC177" s="57">
        <v>9.2700000000000005E-2</v>
      </c>
      <c r="BD177" s="57">
        <v>0.1023</v>
      </c>
      <c r="BE177" s="57">
        <v>4.5600000000000002E-2</v>
      </c>
      <c r="BF177" s="57">
        <v>4.1700000000000001E-2</v>
      </c>
      <c r="BG177" s="57">
        <v>4.7300000000000002E-2</v>
      </c>
      <c r="BH177" s="57">
        <v>5.2299999999999999E-2</v>
      </c>
      <c r="BI177" s="57">
        <v>7.9600000000000004E-2</v>
      </c>
      <c r="BJ177" s="57">
        <v>6.5199999999999994E-2</v>
      </c>
      <c r="BK177" s="57">
        <v>8.4699999999999998E-2</v>
      </c>
      <c r="BL177" s="57">
        <v>9.3200000000000005E-2</v>
      </c>
      <c r="BM177" s="57"/>
      <c r="BN177" s="57">
        <v>5.04E-2</v>
      </c>
      <c r="BO177" s="57">
        <v>4.8099999999999997E-2</v>
      </c>
      <c r="BP177" s="57">
        <v>5.3100000000000001E-2</v>
      </c>
      <c r="BQ177" s="57">
        <v>5.7299999999999997E-2</v>
      </c>
      <c r="BR177" s="57">
        <v>6.4600000000000005E-2</v>
      </c>
      <c r="BS177" s="57">
        <v>4.9700000000000001E-2</v>
      </c>
      <c r="BT177" s="57">
        <v>6.5600000000000006E-2</v>
      </c>
      <c r="BU177" s="57">
        <v>7.6300000000000007E-2</v>
      </c>
      <c r="BV177" s="57">
        <v>0.115</v>
      </c>
      <c r="BW177" s="57">
        <v>9.9900000000000003E-2</v>
      </c>
      <c r="BX177" s="57">
        <v>0.1124</v>
      </c>
      <c r="BY177" s="57">
        <v>0.1343</v>
      </c>
      <c r="BZ177" s="57">
        <v>4.3099999999999999E-2</v>
      </c>
      <c r="CA177" s="57">
        <v>3.9699999999999999E-2</v>
      </c>
      <c r="CB177" s="57">
        <v>4.4900000000000002E-2</v>
      </c>
      <c r="CC177" s="57">
        <v>4.9500000000000002E-2</v>
      </c>
      <c r="CD177" s="57">
        <v>0.1077</v>
      </c>
      <c r="CE177" s="57">
        <v>9.11E-2</v>
      </c>
      <c r="CF177" s="57">
        <v>0.10440000000000001</v>
      </c>
      <c r="CG177" s="57">
        <v>0.12429999999999999</v>
      </c>
      <c r="CH177" s="57"/>
      <c r="CI177" s="57">
        <v>4.8000000000000001E-2</v>
      </c>
      <c r="CJ177" s="57">
        <v>4.36E-2</v>
      </c>
      <c r="CK177" s="57">
        <v>5.0500000000000003E-2</v>
      </c>
      <c r="CL177" s="57">
        <v>5.6300000000000003E-2</v>
      </c>
      <c r="CM177" s="57">
        <v>6.2899999999999998E-2</v>
      </c>
      <c r="CN177" s="57">
        <v>3.5099999999999999E-2</v>
      </c>
      <c r="CO177" s="57">
        <v>5.3199999999999997E-2</v>
      </c>
      <c r="CP177" s="57">
        <v>7.2099999999999997E-2</v>
      </c>
      <c r="CQ177" s="57">
        <v>0.1109</v>
      </c>
      <c r="CR177" s="57">
        <v>8.7800000000000003E-2</v>
      </c>
      <c r="CS177" s="57">
        <v>0.1017</v>
      </c>
      <c r="CT177" s="57">
        <v>0.12479999999999999</v>
      </c>
      <c r="CU177" s="57">
        <v>4.1799999999999997E-2</v>
      </c>
      <c r="CV177" s="57">
        <v>3.73E-2</v>
      </c>
      <c r="CW177" s="57">
        <v>4.2900000000000001E-2</v>
      </c>
      <c r="CX177" s="57">
        <v>5.0700000000000002E-2</v>
      </c>
      <c r="CY177" s="57">
        <v>0.1047</v>
      </c>
      <c r="CZ177" s="57">
        <v>8.0500000000000002E-2</v>
      </c>
      <c r="DA177" s="57">
        <v>9.4700000000000006E-2</v>
      </c>
      <c r="DB177" s="57">
        <v>0.1166</v>
      </c>
      <c r="DC177" s="57"/>
      <c r="DD177" s="57">
        <v>5.2499999999999998E-2</v>
      </c>
      <c r="DE177" s="57">
        <v>0.05</v>
      </c>
      <c r="DF177" s="57">
        <v>5.3699999999999998E-2</v>
      </c>
      <c r="DG177" s="57">
        <v>5.7500000000000002E-2</v>
      </c>
      <c r="DH177" s="57">
        <v>6.1800000000000001E-2</v>
      </c>
      <c r="DI177" s="57">
        <v>4.4699999999999997E-2</v>
      </c>
      <c r="DJ177" s="57">
        <v>6.3500000000000001E-2</v>
      </c>
      <c r="DK177" s="57">
        <v>7.6300000000000007E-2</v>
      </c>
      <c r="DL177" s="57">
        <v>0.1144</v>
      </c>
      <c r="DM177" s="57">
        <v>9.5399999999999999E-2</v>
      </c>
      <c r="DN177" s="57">
        <v>0.11169999999999999</v>
      </c>
      <c r="DO177" s="57">
        <v>0.1346</v>
      </c>
      <c r="DP177" s="57">
        <v>4.4299999999999999E-2</v>
      </c>
      <c r="DQ177" s="57">
        <v>4.1200000000000001E-2</v>
      </c>
      <c r="DR177" s="57">
        <v>4.5199999999999997E-2</v>
      </c>
      <c r="DS177" s="57">
        <v>4.9599999999999998E-2</v>
      </c>
      <c r="DT177" s="57">
        <v>0.1062</v>
      </c>
      <c r="DU177" s="57">
        <v>8.6999999999999994E-2</v>
      </c>
      <c r="DV177" s="57">
        <v>0.1031</v>
      </c>
      <c r="DW177" s="57">
        <v>0.12609999999999999</v>
      </c>
      <c r="DX177" s="57"/>
      <c r="DY177" s="57" t="e">
        <v>#N/A</v>
      </c>
      <c r="DZ177" s="57" t="e">
        <v>#N/A</v>
      </c>
      <c r="EA177" s="57" t="e">
        <v>#N/A</v>
      </c>
      <c r="EB177" s="57" t="e">
        <v>#N/A</v>
      </c>
      <c r="EC177" s="57" t="e">
        <v>#N/A</v>
      </c>
      <c r="ED177" s="57" t="e">
        <v>#N/A</v>
      </c>
      <c r="EE177" s="57" t="e">
        <v>#N/A</v>
      </c>
      <c r="EF177" s="57" t="e">
        <v>#N/A</v>
      </c>
      <c r="EG177" s="57" t="e">
        <v>#N/A</v>
      </c>
      <c r="EH177" s="57" t="e">
        <v>#N/A</v>
      </c>
      <c r="EI177" s="57" t="e">
        <v>#N/A</v>
      </c>
      <c r="EJ177" s="57" t="e">
        <v>#N/A</v>
      </c>
      <c r="EK177" s="57" t="e">
        <v>#N/A</v>
      </c>
      <c r="EL177" s="57" t="e">
        <v>#N/A</v>
      </c>
      <c r="EM177" s="57" t="e">
        <v>#N/A</v>
      </c>
      <c r="EN177" s="57" t="e">
        <v>#N/A</v>
      </c>
      <c r="EO177" s="57" t="e">
        <v>#N/A</v>
      </c>
      <c r="EP177" s="57" t="e">
        <v>#N/A</v>
      </c>
      <c r="EQ177" s="57" t="e">
        <v>#N/A</v>
      </c>
      <c r="ER177" s="57" t="e">
        <v>#N/A</v>
      </c>
      <c r="ES177" s="105"/>
    </row>
    <row r="178" spans="2:149" s="55" customFormat="1" x14ac:dyDescent="0.2">
      <c r="B178" s="56">
        <v>42855</v>
      </c>
      <c r="C178" s="57">
        <v>5.0700000000000002E-2</v>
      </c>
      <c r="D178" s="57">
        <v>4.82E-2</v>
      </c>
      <c r="E178" s="57">
        <v>5.3100000000000001E-2</v>
      </c>
      <c r="F178" s="57">
        <v>5.74E-2</v>
      </c>
      <c r="G178" s="57">
        <v>6.0600000000000001E-2</v>
      </c>
      <c r="H178" s="57">
        <v>3.8600000000000002E-2</v>
      </c>
      <c r="I178" s="57">
        <v>5.5899999999999998E-2</v>
      </c>
      <c r="J178" s="57">
        <v>7.7799999999999994E-2</v>
      </c>
      <c r="K178" s="57">
        <v>0.1113</v>
      </c>
      <c r="L178" s="57">
        <v>8.8499999999999995E-2</v>
      </c>
      <c r="M178" s="57">
        <v>0.108</v>
      </c>
      <c r="N178" s="57">
        <v>0.1283</v>
      </c>
      <c r="O178" s="57">
        <v>4.3299999999999998E-2</v>
      </c>
      <c r="P178" s="57">
        <v>3.9199999999999999E-2</v>
      </c>
      <c r="Q178" s="57">
        <v>4.4499999999999998E-2</v>
      </c>
      <c r="R178" s="57">
        <v>4.9399999999999999E-2</v>
      </c>
      <c r="S178" s="57">
        <v>0.10390000000000001</v>
      </c>
      <c r="T178" s="57">
        <v>8.3199999999999996E-2</v>
      </c>
      <c r="U178" s="57">
        <v>0.10050000000000001</v>
      </c>
      <c r="V178" s="57">
        <v>0.1212</v>
      </c>
      <c r="W178" s="57"/>
      <c r="X178" s="57">
        <v>5.3699999999999998E-2</v>
      </c>
      <c r="Y178" s="57">
        <v>4.9200000000000001E-2</v>
      </c>
      <c r="Z178" s="57">
        <v>5.2600000000000001E-2</v>
      </c>
      <c r="AA178" s="57">
        <v>5.8099999999999999E-2</v>
      </c>
      <c r="AB178" s="57">
        <v>3.9600000000000003E-2</v>
      </c>
      <c r="AC178" s="57">
        <v>1.9599999999999999E-2</v>
      </c>
      <c r="AD178" s="57">
        <v>3.7699999999999997E-2</v>
      </c>
      <c r="AE178" s="57">
        <v>7.3499999999999996E-2</v>
      </c>
      <c r="AF178" s="57">
        <v>9.3299999999999994E-2</v>
      </c>
      <c r="AG178" s="57">
        <v>7.3599999999999999E-2</v>
      </c>
      <c r="AH178" s="57">
        <v>9.5399999999999999E-2</v>
      </c>
      <c r="AI178" s="57">
        <v>0.12570000000000001</v>
      </c>
      <c r="AJ178" s="57">
        <v>4.5400000000000003E-2</v>
      </c>
      <c r="AK178" s="57">
        <v>3.8699999999999998E-2</v>
      </c>
      <c r="AL178" s="57">
        <v>4.2900000000000001E-2</v>
      </c>
      <c r="AM178" s="57">
        <v>5.1499999999999997E-2</v>
      </c>
      <c r="AN178" s="57">
        <v>8.5000000000000006E-2</v>
      </c>
      <c r="AO178" s="57">
        <v>6.6199999999999995E-2</v>
      </c>
      <c r="AP178" s="57">
        <v>8.7099999999999997E-2</v>
      </c>
      <c r="AQ178" s="57">
        <v>0.1179</v>
      </c>
      <c r="AR178" s="57"/>
      <c r="AS178" s="57">
        <v>5.4300000000000001E-2</v>
      </c>
      <c r="AT178" s="57">
        <v>4.99E-2</v>
      </c>
      <c r="AU178" s="57">
        <v>5.6399999999999999E-2</v>
      </c>
      <c r="AV178" s="57">
        <v>6.0499999999999998E-2</v>
      </c>
      <c r="AW178" s="57">
        <v>3.3599999999999998E-2</v>
      </c>
      <c r="AX178" s="57">
        <v>1.7899999999999999E-2</v>
      </c>
      <c r="AY178" s="57">
        <v>2.75E-2</v>
      </c>
      <c r="AZ178" s="57">
        <v>4.2999999999999997E-2</v>
      </c>
      <c r="BA178" s="57">
        <v>8.7800000000000003E-2</v>
      </c>
      <c r="BB178" s="57">
        <v>7.4499999999999997E-2</v>
      </c>
      <c r="BC178" s="57">
        <v>8.8099999999999998E-2</v>
      </c>
      <c r="BD178" s="57">
        <v>9.9299999999999999E-2</v>
      </c>
      <c r="BE178" s="57">
        <v>4.58E-2</v>
      </c>
      <c r="BF178" s="57">
        <v>4.1599999999999998E-2</v>
      </c>
      <c r="BG178" s="57">
        <v>4.7199999999999999E-2</v>
      </c>
      <c r="BH178" s="57">
        <v>5.1999999999999998E-2</v>
      </c>
      <c r="BI178" s="57">
        <v>7.9299999999999995E-2</v>
      </c>
      <c r="BJ178" s="57">
        <v>6.5299999999999997E-2</v>
      </c>
      <c r="BK178" s="57">
        <v>7.9500000000000001E-2</v>
      </c>
      <c r="BL178" s="57">
        <v>9.01E-2</v>
      </c>
      <c r="BM178" s="57"/>
      <c r="BN178" s="57">
        <v>5.0299999999999997E-2</v>
      </c>
      <c r="BO178" s="57">
        <v>4.7899999999999998E-2</v>
      </c>
      <c r="BP178" s="57">
        <v>5.3100000000000001E-2</v>
      </c>
      <c r="BQ178" s="57">
        <v>5.7299999999999997E-2</v>
      </c>
      <c r="BR178" s="57">
        <v>6.3500000000000001E-2</v>
      </c>
      <c r="BS178" s="57">
        <v>4.9399999999999999E-2</v>
      </c>
      <c r="BT178" s="57">
        <v>6.4299999999999996E-2</v>
      </c>
      <c r="BU178" s="57">
        <v>7.6999999999999999E-2</v>
      </c>
      <c r="BV178" s="57">
        <v>0.1138</v>
      </c>
      <c r="BW178" s="57">
        <v>0.10059999999999999</v>
      </c>
      <c r="BX178" s="57">
        <v>0.1154</v>
      </c>
      <c r="BY178" s="57">
        <v>0.12939999999999999</v>
      </c>
      <c r="BZ178" s="57">
        <v>4.2999999999999997E-2</v>
      </c>
      <c r="CA178" s="57">
        <v>3.95E-2</v>
      </c>
      <c r="CB178" s="57">
        <v>4.48E-2</v>
      </c>
      <c r="CC178" s="57">
        <v>4.9299999999999997E-2</v>
      </c>
      <c r="CD178" s="57">
        <v>0.1066</v>
      </c>
      <c r="CE178" s="57">
        <v>9.2100000000000001E-2</v>
      </c>
      <c r="CF178" s="57">
        <v>0.1072</v>
      </c>
      <c r="CG178" s="57">
        <v>0.1217</v>
      </c>
      <c r="CH178" s="57"/>
      <c r="CI178" s="57">
        <v>4.8000000000000001E-2</v>
      </c>
      <c r="CJ178" s="57">
        <v>4.3299999999999998E-2</v>
      </c>
      <c r="CK178" s="57">
        <v>5.0999999999999997E-2</v>
      </c>
      <c r="CL178" s="57">
        <v>5.62E-2</v>
      </c>
      <c r="CM178" s="57">
        <v>5.96E-2</v>
      </c>
      <c r="CN178" s="57">
        <v>3.0700000000000002E-2</v>
      </c>
      <c r="CO178" s="57">
        <v>5.5300000000000002E-2</v>
      </c>
      <c r="CP178" s="57">
        <v>7.5800000000000006E-2</v>
      </c>
      <c r="CQ178" s="57">
        <v>0.1076</v>
      </c>
      <c r="CR178" s="57">
        <v>8.8099999999999998E-2</v>
      </c>
      <c r="CS178" s="57">
        <v>9.9500000000000005E-2</v>
      </c>
      <c r="CT178" s="57">
        <v>0.1221</v>
      </c>
      <c r="CU178" s="57">
        <v>4.1799999999999997E-2</v>
      </c>
      <c r="CV178" s="57">
        <v>3.73E-2</v>
      </c>
      <c r="CW178" s="57">
        <v>4.2900000000000001E-2</v>
      </c>
      <c r="CX178" s="57">
        <v>5.0099999999999999E-2</v>
      </c>
      <c r="CY178" s="57">
        <v>0.1014</v>
      </c>
      <c r="CZ178" s="57">
        <v>7.9799999999999996E-2</v>
      </c>
      <c r="DA178" s="57">
        <v>9.2999999999999999E-2</v>
      </c>
      <c r="DB178" s="57">
        <v>0.1134</v>
      </c>
      <c r="DC178" s="57"/>
      <c r="DD178" s="57">
        <v>5.2400000000000002E-2</v>
      </c>
      <c r="DE178" s="57">
        <v>5.0099999999999999E-2</v>
      </c>
      <c r="DF178" s="57">
        <v>5.4199999999999998E-2</v>
      </c>
      <c r="DG178" s="57">
        <v>5.74E-2</v>
      </c>
      <c r="DH178" s="57">
        <v>6.1800000000000001E-2</v>
      </c>
      <c r="DI178" s="57">
        <v>4.3099999999999999E-2</v>
      </c>
      <c r="DJ178" s="57">
        <v>6.0600000000000001E-2</v>
      </c>
      <c r="DK178" s="57">
        <v>7.6999999999999999E-2</v>
      </c>
      <c r="DL178" s="57">
        <v>0.1142</v>
      </c>
      <c r="DM178" s="57">
        <v>9.5799999999999996E-2</v>
      </c>
      <c r="DN178" s="57">
        <v>0.1114</v>
      </c>
      <c r="DO178" s="57">
        <v>0.13220000000000001</v>
      </c>
      <c r="DP178" s="57">
        <v>4.4299999999999999E-2</v>
      </c>
      <c r="DQ178" s="57">
        <v>4.1399999999999999E-2</v>
      </c>
      <c r="DR178" s="57">
        <v>4.5600000000000002E-2</v>
      </c>
      <c r="DS178" s="57">
        <v>4.9399999999999999E-2</v>
      </c>
      <c r="DT178" s="57">
        <v>0.106</v>
      </c>
      <c r="DU178" s="57">
        <v>8.5500000000000007E-2</v>
      </c>
      <c r="DV178" s="57">
        <v>0.104</v>
      </c>
      <c r="DW178" s="57">
        <v>0.122</v>
      </c>
      <c r="DX178" s="57"/>
      <c r="DY178" s="57" t="e">
        <v>#N/A</v>
      </c>
      <c r="DZ178" s="57" t="e">
        <v>#N/A</v>
      </c>
      <c r="EA178" s="57" t="e">
        <v>#N/A</v>
      </c>
      <c r="EB178" s="57" t="e">
        <v>#N/A</v>
      </c>
      <c r="EC178" s="57" t="e">
        <v>#N/A</v>
      </c>
      <c r="ED178" s="57" t="e">
        <v>#N/A</v>
      </c>
      <c r="EE178" s="57" t="e">
        <v>#N/A</v>
      </c>
      <c r="EF178" s="57" t="e">
        <v>#N/A</v>
      </c>
      <c r="EG178" s="57" t="e">
        <v>#N/A</v>
      </c>
      <c r="EH178" s="57" t="e">
        <v>#N/A</v>
      </c>
      <c r="EI178" s="57" t="e">
        <v>#N/A</v>
      </c>
      <c r="EJ178" s="57" t="e">
        <v>#N/A</v>
      </c>
      <c r="EK178" s="57" t="e">
        <v>#N/A</v>
      </c>
      <c r="EL178" s="57" t="e">
        <v>#N/A</v>
      </c>
      <c r="EM178" s="57" t="e">
        <v>#N/A</v>
      </c>
      <c r="EN178" s="57" t="e">
        <v>#N/A</v>
      </c>
      <c r="EO178" s="57" t="e">
        <v>#N/A</v>
      </c>
      <c r="EP178" s="57" t="e">
        <v>#N/A</v>
      </c>
      <c r="EQ178" s="57" t="e">
        <v>#N/A</v>
      </c>
      <c r="ER178" s="57" t="e">
        <v>#N/A</v>
      </c>
      <c r="ES178" s="105"/>
    </row>
    <row r="179" spans="2:149" s="55" customFormat="1" x14ac:dyDescent="0.2">
      <c r="B179" s="56">
        <v>42886</v>
      </c>
      <c r="C179" s="57">
        <v>5.0700000000000002E-2</v>
      </c>
      <c r="D179" s="57">
        <v>4.8300000000000003E-2</v>
      </c>
      <c r="E179" s="57">
        <v>5.3100000000000001E-2</v>
      </c>
      <c r="F179" s="57">
        <v>5.7299999999999997E-2</v>
      </c>
      <c r="G179" s="57">
        <v>5.96E-2</v>
      </c>
      <c r="H179" s="57">
        <v>3.7999999999999999E-2</v>
      </c>
      <c r="I179" s="57">
        <v>5.8099999999999999E-2</v>
      </c>
      <c r="J179" s="57">
        <v>7.3800000000000004E-2</v>
      </c>
      <c r="K179" s="57">
        <v>0.1103</v>
      </c>
      <c r="L179" s="57">
        <v>8.8999999999999996E-2</v>
      </c>
      <c r="M179" s="57">
        <v>0.10970000000000001</v>
      </c>
      <c r="N179" s="57">
        <v>0.1278</v>
      </c>
      <c r="O179" s="57">
        <v>4.3299999999999998E-2</v>
      </c>
      <c r="P179" s="57">
        <v>3.8899999999999997E-2</v>
      </c>
      <c r="Q179" s="57">
        <v>4.4699999999999997E-2</v>
      </c>
      <c r="R179" s="57">
        <v>4.9299999999999997E-2</v>
      </c>
      <c r="S179" s="57">
        <v>0.10290000000000001</v>
      </c>
      <c r="T179" s="57">
        <v>8.1500000000000003E-2</v>
      </c>
      <c r="U179" s="57">
        <v>0.10150000000000001</v>
      </c>
      <c r="V179" s="57">
        <v>0.12</v>
      </c>
      <c r="W179" s="57"/>
      <c r="X179" s="57">
        <v>5.3900000000000003E-2</v>
      </c>
      <c r="Y179" s="57">
        <v>4.9000000000000002E-2</v>
      </c>
      <c r="Z179" s="57">
        <v>5.2299999999999999E-2</v>
      </c>
      <c r="AA179" s="57">
        <v>5.7500000000000002E-2</v>
      </c>
      <c r="AB179" s="57">
        <v>3.7100000000000001E-2</v>
      </c>
      <c r="AC179" s="57">
        <v>1.9300000000000001E-2</v>
      </c>
      <c r="AD179" s="57">
        <v>3.8199999999999998E-2</v>
      </c>
      <c r="AE179" s="57">
        <v>7.4099999999999999E-2</v>
      </c>
      <c r="AF179" s="57">
        <v>9.11E-2</v>
      </c>
      <c r="AG179" s="57">
        <v>7.2700000000000001E-2</v>
      </c>
      <c r="AH179" s="57">
        <v>9.5899999999999999E-2</v>
      </c>
      <c r="AI179" s="57">
        <v>0.1265</v>
      </c>
      <c r="AJ179" s="57">
        <v>4.5600000000000002E-2</v>
      </c>
      <c r="AK179" s="57">
        <v>3.8699999999999998E-2</v>
      </c>
      <c r="AL179" s="57">
        <v>4.2900000000000001E-2</v>
      </c>
      <c r="AM179" s="57">
        <v>4.9700000000000001E-2</v>
      </c>
      <c r="AN179" s="57">
        <v>8.2699999999999996E-2</v>
      </c>
      <c r="AO179" s="57">
        <v>6.5100000000000005E-2</v>
      </c>
      <c r="AP179" s="57">
        <v>8.7599999999999997E-2</v>
      </c>
      <c r="AQ179" s="57">
        <v>0.1196</v>
      </c>
      <c r="AR179" s="57"/>
      <c r="AS179" s="57">
        <v>5.4399999999999997E-2</v>
      </c>
      <c r="AT179" s="57">
        <v>5.0099999999999999E-2</v>
      </c>
      <c r="AU179" s="57">
        <v>5.4600000000000003E-2</v>
      </c>
      <c r="AV179" s="57">
        <v>5.8900000000000001E-2</v>
      </c>
      <c r="AW179" s="57">
        <v>3.3099999999999997E-2</v>
      </c>
      <c r="AX179" s="57">
        <v>1.9E-2</v>
      </c>
      <c r="AY179" s="57">
        <v>2.4400000000000002E-2</v>
      </c>
      <c r="AZ179" s="57">
        <v>4.4200000000000003E-2</v>
      </c>
      <c r="BA179" s="57">
        <v>8.7499999999999994E-2</v>
      </c>
      <c r="BB179" s="57">
        <v>7.2900000000000006E-2</v>
      </c>
      <c r="BC179" s="57">
        <v>8.3500000000000005E-2</v>
      </c>
      <c r="BD179" s="57">
        <v>9.8599999999999993E-2</v>
      </c>
      <c r="BE179" s="57">
        <v>4.5900000000000003E-2</v>
      </c>
      <c r="BF179" s="57">
        <v>4.1799999999999997E-2</v>
      </c>
      <c r="BG179" s="57">
        <v>4.6800000000000001E-2</v>
      </c>
      <c r="BH179" s="57">
        <v>5.11E-2</v>
      </c>
      <c r="BI179" s="57">
        <v>7.9100000000000004E-2</v>
      </c>
      <c r="BJ179" s="57">
        <v>6.3500000000000001E-2</v>
      </c>
      <c r="BK179" s="57">
        <v>7.6600000000000001E-2</v>
      </c>
      <c r="BL179" s="57">
        <v>8.9300000000000004E-2</v>
      </c>
      <c r="BM179" s="57"/>
      <c r="BN179" s="57">
        <v>5.0200000000000002E-2</v>
      </c>
      <c r="BO179" s="57">
        <v>4.7899999999999998E-2</v>
      </c>
      <c r="BP179" s="57">
        <v>5.3100000000000001E-2</v>
      </c>
      <c r="BQ179" s="57">
        <v>5.7000000000000002E-2</v>
      </c>
      <c r="BR179" s="57">
        <v>6.2799999999999995E-2</v>
      </c>
      <c r="BS179" s="57">
        <v>4.9000000000000002E-2</v>
      </c>
      <c r="BT179" s="57">
        <v>6.1899999999999997E-2</v>
      </c>
      <c r="BU179" s="57">
        <v>7.2300000000000003E-2</v>
      </c>
      <c r="BV179" s="57">
        <v>0.113</v>
      </c>
      <c r="BW179" s="57">
        <v>0.10050000000000001</v>
      </c>
      <c r="BX179" s="57">
        <v>0.1163</v>
      </c>
      <c r="BY179" s="57">
        <v>0.1283</v>
      </c>
      <c r="BZ179" s="57">
        <v>4.2999999999999997E-2</v>
      </c>
      <c r="CA179" s="57">
        <v>3.9199999999999999E-2</v>
      </c>
      <c r="CB179" s="57">
        <v>4.48E-2</v>
      </c>
      <c r="CC179" s="57">
        <v>4.9299999999999997E-2</v>
      </c>
      <c r="CD179" s="57">
        <v>0.1057</v>
      </c>
      <c r="CE179" s="57">
        <v>9.1399999999999995E-2</v>
      </c>
      <c r="CF179" s="57">
        <v>0.1094</v>
      </c>
      <c r="CG179" s="57">
        <v>0.1197</v>
      </c>
      <c r="CH179" s="57"/>
      <c r="CI179" s="57">
        <v>4.8099999999999997E-2</v>
      </c>
      <c r="CJ179" s="57">
        <v>4.3200000000000002E-2</v>
      </c>
      <c r="CK179" s="57">
        <v>5.16E-2</v>
      </c>
      <c r="CL179" s="57">
        <v>5.4800000000000001E-2</v>
      </c>
      <c r="CM179" s="57">
        <v>5.67E-2</v>
      </c>
      <c r="CN179" s="57">
        <v>2.6800000000000001E-2</v>
      </c>
      <c r="CO179" s="57">
        <v>5.2400000000000002E-2</v>
      </c>
      <c r="CP179" s="57">
        <v>7.6200000000000004E-2</v>
      </c>
      <c r="CQ179" s="57">
        <v>0.1048</v>
      </c>
      <c r="CR179" s="57">
        <v>8.3799999999999999E-2</v>
      </c>
      <c r="CS179" s="57">
        <v>9.9599999999999994E-2</v>
      </c>
      <c r="CT179" s="57">
        <v>0.1258</v>
      </c>
      <c r="CU179" s="57">
        <v>4.1799999999999997E-2</v>
      </c>
      <c r="CV179" s="57">
        <v>3.73E-2</v>
      </c>
      <c r="CW179" s="57">
        <v>4.2900000000000001E-2</v>
      </c>
      <c r="CX179" s="57">
        <v>4.7899999999999998E-2</v>
      </c>
      <c r="CY179" s="57">
        <v>9.8599999999999993E-2</v>
      </c>
      <c r="CZ179" s="57">
        <v>7.6700000000000004E-2</v>
      </c>
      <c r="DA179" s="57">
        <v>9.2899999999999996E-2</v>
      </c>
      <c r="DB179" s="57">
        <v>0.1182</v>
      </c>
      <c r="DC179" s="57"/>
      <c r="DD179" s="57">
        <v>5.2299999999999999E-2</v>
      </c>
      <c r="DE179" s="57">
        <v>4.99E-2</v>
      </c>
      <c r="DF179" s="57">
        <v>5.4199999999999998E-2</v>
      </c>
      <c r="DG179" s="57">
        <v>5.74E-2</v>
      </c>
      <c r="DH179" s="57">
        <v>6.1899999999999997E-2</v>
      </c>
      <c r="DI179" s="57">
        <v>4.2200000000000001E-2</v>
      </c>
      <c r="DJ179" s="57">
        <v>5.8999999999999997E-2</v>
      </c>
      <c r="DK179" s="57">
        <v>7.1400000000000005E-2</v>
      </c>
      <c r="DL179" s="57">
        <v>0.1142</v>
      </c>
      <c r="DM179" s="57">
        <v>9.5699999999999993E-2</v>
      </c>
      <c r="DN179" s="57">
        <v>0.1144</v>
      </c>
      <c r="DO179" s="57">
        <v>0.1283</v>
      </c>
      <c r="DP179" s="57">
        <v>4.4200000000000003E-2</v>
      </c>
      <c r="DQ179" s="57">
        <v>4.1200000000000001E-2</v>
      </c>
      <c r="DR179" s="57">
        <v>4.58E-2</v>
      </c>
      <c r="DS179" s="57">
        <v>4.9299999999999997E-2</v>
      </c>
      <c r="DT179" s="57">
        <v>0.1061</v>
      </c>
      <c r="DU179" s="57">
        <v>8.6300000000000002E-2</v>
      </c>
      <c r="DV179" s="57">
        <v>0.10630000000000001</v>
      </c>
      <c r="DW179" s="57">
        <v>0.1197</v>
      </c>
      <c r="DX179" s="57"/>
      <c r="DY179" s="57" t="e">
        <v>#N/A</v>
      </c>
      <c r="DZ179" s="57" t="e">
        <v>#N/A</v>
      </c>
      <c r="EA179" s="57" t="e">
        <v>#N/A</v>
      </c>
      <c r="EB179" s="57" t="e">
        <v>#N/A</v>
      </c>
      <c r="EC179" s="57" t="e">
        <v>#N/A</v>
      </c>
      <c r="ED179" s="57" t="e">
        <v>#N/A</v>
      </c>
      <c r="EE179" s="57" t="e">
        <v>#N/A</v>
      </c>
      <c r="EF179" s="57" t="e">
        <v>#N/A</v>
      </c>
      <c r="EG179" s="57" t="e">
        <v>#N/A</v>
      </c>
      <c r="EH179" s="57" t="e">
        <v>#N/A</v>
      </c>
      <c r="EI179" s="57" t="e">
        <v>#N/A</v>
      </c>
      <c r="EJ179" s="57" t="e">
        <v>#N/A</v>
      </c>
      <c r="EK179" s="57" t="e">
        <v>#N/A</v>
      </c>
      <c r="EL179" s="57" t="e">
        <v>#N/A</v>
      </c>
      <c r="EM179" s="57" t="e">
        <v>#N/A</v>
      </c>
      <c r="EN179" s="57" t="e">
        <v>#N/A</v>
      </c>
      <c r="EO179" s="57" t="e">
        <v>#N/A</v>
      </c>
      <c r="EP179" s="57" t="e">
        <v>#N/A</v>
      </c>
      <c r="EQ179" s="57" t="e">
        <v>#N/A</v>
      </c>
      <c r="ER179" s="57" t="e">
        <v>#N/A</v>
      </c>
      <c r="ES179" s="105"/>
    </row>
    <row r="180" spans="2:149" s="55" customFormat="1" x14ac:dyDescent="0.2">
      <c r="B180" s="56">
        <v>42916</v>
      </c>
      <c r="C180" s="57">
        <v>5.0599999999999999E-2</v>
      </c>
      <c r="D180" s="57">
        <v>4.8399999999999999E-2</v>
      </c>
      <c r="E180" s="57">
        <v>5.33E-2</v>
      </c>
      <c r="F180" s="57">
        <v>5.7200000000000001E-2</v>
      </c>
      <c r="G180" s="57">
        <v>5.8599999999999999E-2</v>
      </c>
      <c r="H180" s="57">
        <v>3.6900000000000002E-2</v>
      </c>
      <c r="I180" s="57">
        <v>5.6399999999999999E-2</v>
      </c>
      <c r="J180" s="57">
        <v>7.3999999999999996E-2</v>
      </c>
      <c r="K180" s="57">
        <v>0.10920000000000001</v>
      </c>
      <c r="L180" s="57">
        <v>8.3699999999999997E-2</v>
      </c>
      <c r="M180" s="57">
        <v>0.109</v>
      </c>
      <c r="N180" s="57">
        <v>0.12720000000000001</v>
      </c>
      <c r="O180" s="57">
        <v>4.3200000000000002E-2</v>
      </c>
      <c r="P180" s="57">
        <v>3.9100000000000003E-2</v>
      </c>
      <c r="Q180" s="57">
        <v>4.5199999999999997E-2</v>
      </c>
      <c r="R180" s="57">
        <v>4.9200000000000001E-2</v>
      </c>
      <c r="S180" s="57">
        <v>0.1018</v>
      </c>
      <c r="T180" s="57">
        <v>7.9299999999999995E-2</v>
      </c>
      <c r="U180" s="57">
        <v>0.1017</v>
      </c>
      <c r="V180" s="57">
        <v>0.1183</v>
      </c>
      <c r="W180" s="57"/>
      <c r="X180" s="57">
        <v>5.4100000000000002E-2</v>
      </c>
      <c r="Y180" s="57">
        <v>4.9299999999999997E-2</v>
      </c>
      <c r="Z180" s="57">
        <v>5.3600000000000002E-2</v>
      </c>
      <c r="AA180" s="57">
        <v>5.7799999999999997E-2</v>
      </c>
      <c r="AB180" s="57">
        <v>3.4700000000000002E-2</v>
      </c>
      <c r="AC180" s="57">
        <v>1.95E-2</v>
      </c>
      <c r="AD180" s="57">
        <v>3.6499999999999998E-2</v>
      </c>
      <c r="AE180" s="57">
        <v>6.8400000000000002E-2</v>
      </c>
      <c r="AF180" s="57">
        <v>8.8800000000000004E-2</v>
      </c>
      <c r="AG180" s="57">
        <v>7.2700000000000001E-2</v>
      </c>
      <c r="AH180" s="57">
        <v>9.5600000000000004E-2</v>
      </c>
      <c r="AI180" s="57">
        <v>0.1229</v>
      </c>
      <c r="AJ180" s="57">
        <v>4.58E-2</v>
      </c>
      <c r="AK180" s="57">
        <v>4.02E-2</v>
      </c>
      <c r="AL180" s="57">
        <v>4.3400000000000001E-2</v>
      </c>
      <c r="AM180" s="57">
        <v>5.0099999999999999E-2</v>
      </c>
      <c r="AN180" s="57">
        <v>8.0500000000000002E-2</v>
      </c>
      <c r="AO180" s="57">
        <v>6.5299999999999997E-2</v>
      </c>
      <c r="AP180" s="57">
        <v>8.6400000000000005E-2</v>
      </c>
      <c r="AQ180" s="57">
        <v>0.11550000000000001</v>
      </c>
      <c r="AR180" s="57"/>
      <c r="AS180" s="57">
        <v>5.45E-2</v>
      </c>
      <c r="AT180" s="57">
        <v>5.0200000000000002E-2</v>
      </c>
      <c r="AU180" s="57">
        <v>5.45E-2</v>
      </c>
      <c r="AV180" s="57">
        <v>5.8599999999999999E-2</v>
      </c>
      <c r="AW180" s="57">
        <v>3.2800000000000003E-2</v>
      </c>
      <c r="AX180" s="57">
        <v>1.9599999999999999E-2</v>
      </c>
      <c r="AY180" s="57">
        <v>2.3400000000000001E-2</v>
      </c>
      <c r="AZ180" s="57">
        <v>4.53E-2</v>
      </c>
      <c r="BA180" s="57">
        <v>8.7300000000000003E-2</v>
      </c>
      <c r="BB180" s="57">
        <v>7.2999999999999995E-2</v>
      </c>
      <c r="BC180" s="57">
        <v>8.0600000000000005E-2</v>
      </c>
      <c r="BD180" s="57">
        <v>9.74E-2</v>
      </c>
      <c r="BE180" s="57">
        <v>4.5999999999999999E-2</v>
      </c>
      <c r="BF180" s="57">
        <v>4.1799999999999997E-2</v>
      </c>
      <c r="BG180" s="57">
        <v>4.7100000000000003E-2</v>
      </c>
      <c r="BH180" s="57">
        <v>5.0700000000000002E-2</v>
      </c>
      <c r="BI180" s="57">
        <v>7.8799999999999995E-2</v>
      </c>
      <c r="BJ180" s="57">
        <v>6.3700000000000007E-2</v>
      </c>
      <c r="BK180" s="57">
        <v>7.2700000000000001E-2</v>
      </c>
      <c r="BL180" s="57">
        <v>8.8999999999999996E-2</v>
      </c>
      <c r="BM180" s="57"/>
      <c r="BN180" s="57">
        <v>5.0200000000000002E-2</v>
      </c>
      <c r="BO180" s="57">
        <v>4.7899999999999998E-2</v>
      </c>
      <c r="BP180" s="57">
        <v>5.3100000000000001E-2</v>
      </c>
      <c r="BQ180" s="57">
        <v>5.7000000000000002E-2</v>
      </c>
      <c r="BR180" s="57">
        <v>6.1899999999999997E-2</v>
      </c>
      <c r="BS180" s="57">
        <v>4.87E-2</v>
      </c>
      <c r="BT180" s="57">
        <v>6.3700000000000007E-2</v>
      </c>
      <c r="BU180" s="57">
        <v>7.4999999999999997E-2</v>
      </c>
      <c r="BV180" s="57">
        <v>0.11210000000000001</v>
      </c>
      <c r="BW180" s="57">
        <v>0.10050000000000001</v>
      </c>
      <c r="BX180" s="57">
        <v>0.1154</v>
      </c>
      <c r="BY180" s="57">
        <v>0.12809999999999999</v>
      </c>
      <c r="BZ180" s="57">
        <v>4.2900000000000001E-2</v>
      </c>
      <c r="CA180" s="57">
        <v>3.9E-2</v>
      </c>
      <c r="CB180" s="57">
        <v>4.53E-2</v>
      </c>
      <c r="CC180" s="57">
        <v>4.9000000000000002E-2</v>
      </c>
      <c r="CD180" s="57">
        <v>0.1048</v>
      </c>
      <c r="CE180" s="57">
        <v>9.2600000000000002E-2</v>
      </c>
      <c r="CF180" s="57">
        <v>0.1077</v>
      </c>
      <c r="CG180" s="57">
        <v>0.11840000000000001</v>
      </c>
      <c r="CH180" s="57"/>
      <c r="CI180" s="57">
        <v>4.8099999999999997E-2</v>
      </c>
      <c r="CJ180" s="57">
        <v>4.3900000000000002E-2</v>
      </c>
      <c r="CK180" s="57">
        <v>5.0999999999999997E-2</v>
      </c>
      <c r="CL180" s="57">
        <v>5.4699999999999999E-2</v>
      </c>
      <c r="CM180" s="57">
        <v>5.4199999999999998E-2</v>
      </c>
      <c r="CN180" s="57">
        <v>2.7400000000000001E-2</v>
      </c>
      <c r="CO180" s="57">
        <v>5.57E-2</v>
      </c>
      <c r="CP180" s="57">
        <v>7.7200000000000005E-2</v>
      </c>
      <c r="CQ180" s="57">
        <v>0.1023</v>
      </c>
      <c r="CR180" s="57">
        <v>8.2400000000000001E-2</v>
      </c>
      <c r="CS180" s="57">
        <v>0.10059999999999999</v>
      </c>
      <c r="CT180" s="57">
        <v>0.1275</v>
      </c>
      <c r="CU180" s="57">
        <v>4.1799999999999997E-2</v>
      </c>
      <c r="CV180" s="57">
        <v>3.73E-2</v>
      </c>
      <c r="CW180" s="57">
        <v>4.2799999999999998E-2</v>
      </c>
      <c r="CX180" s="57">
        <v>4.7600000000000003E-2</v>
      </c>
      <c r="CY180" s="57">
        <v>9.6000000000000002E-2</v>
      </c>
      <c r="CZ180" s="57">
        <v>7.5800000000000006E-2</v>
      </c>
      <c r="DA180" s="57">
        <v>9.64E-2</v>
      </c>
      <c r="DB180" s="57">
        <v>0.11990000000000001</v>
      </c>
      <c r="DC180" s="57"/>
      <c r="DD180" s="57">
        <v>5.2299999999999999E-2</v>
      </c>
      <c r="DE180" s="57">
        <v>4.99E-2</v>
      </c>
      <c r="DF180" s="57">
        <v>5.3999999999999999E-2</v>
      </c>
      <c r="DG180" s="57">
        <v>5.7299999999999997E-2</v>
      </c>
      <c r="DH180" s="57">
        <v>6.1800000000000001E-2</v>
      </c>
      <c r="DI180" s="57">
        <v>4.0599999999999997E-2</v>
      </c>
      <c r="DJ180" s="57">
        <v>5.8099999999999999E-2</v>
      </c>
      <c r="DK180" s="57">
        <v>7.0000000000000007E-2</v>
      </c>
      <c r="DL180" s="57">
        <v>0.11409999999999999</v>
      </c>
      <c r="DM180" s="57">
        <v>9.2600000000000002E-2</v>
      </c>
      <c r="DN180" s="57">
        <v>0.1115</v>
      </c>
      <c r="DO180" s="57">
        <v>0.12659999999999999</v>
      </c>
      <c r="DP180" s="57">
        <v>4.4200000000000003E-2</v>
      </c>
      <c r="DQ180" s="57">
        <v>4.1300000000000003E-2</v>
      </c>
      <c r="DR180" s="57">
        <v>4.5900000000000003E-2</v>
      </c>
      <c r="DS180" s="57">
        <v>4.9299999999999997E-2</v>
      </c>
      <c r="DT180" s="57">
        <v>0.106</v>
      </c>
      <c r="DU180" s="57">
        <v>8.1699999999999995E-2</v>
      </c>
      <c r="DV180" s="57">
        <v>0.1043</v>
      </c>
      <c r="DW180" s="57">
        <v>0.1182</v>
      </c>
      <c r="DX180" s="57"/>
      <c r="DY180" s="57" t="e">
        <v>#N/A</v>
      </c>
      <c r="DZ180" s="57" t="e">
        <v>#N/A</v>
      </c>
      <c r="EA180" s="57" t="e">
        <v>#N/A</v>
      </c>
      <c r="EB180" s="57" t="e">
        <v>#N/A</v>
      </c>
      <c r="EC180" s="57" t="e">
        <v>#N/A</v>
      </c>
      <c r="ED180" s="57" t="e">
        <v>#N/A</v>
      </c>
      <c r="EE180" s="57" t="e">
        <v>#N/A</v>
      </c>
      <c r="EF180" s="57" t="e">
        <v>#N/A</v>
      </c>
      <c r="EG180" s="57" t="e">
        <v>#N/A</v>
      </c>
      <c r="EH180" s="57" t="e">
        <v>#N/A</v>
      </c>
      <c r="EI180" s="57" t="e">
        <v>#N/A</v>
      </c>
      <c r="EJ180" s="57" t="e">
        <v>#N/A</v>
      </c>
      <c r="EK180" s="57" t="e">
        <v>#N/A</v>
      </c>
      <c r="EL180" s="57" t="e">
        <v>#N/A</v>
      </c>
      <c r="EM180" s="57" t="e">
        <v>#N/A</v>
      </c>
      <c r="EN180" s="57" t="e">
        <v>#N/A</v>
      </c>
      <c r="EO180" s="57" t="e">
        <v>#N/A</v>
      </c>
      <c r="EP180" s="57" t="e">
        <v>#N/A</v>
      </c>
      <c r="EQ180" s="57" t="e">
        <v>#N/A</v>
      </c>
      <c r="ER180" s="57" t="e">
        <v>#N/A</v>
      </c>
      <c r="ES180" s="105"/>
    </row>
    <row r="181" spans="2:149" s="55" customFormat="1" x14ac:dyDescent="0.2">
      <c r="B181" s="56">
        <v>42947</v>
      </c>
      <c r="C181" s="57">
        <v>5.0599999999999999E-2</v>
      </c>
      <c r="D181" s="57">
        <v>4.8000000000000001E-2</v>
      </c>
      <c r="E181" s="57">
        <v>5.3400000000000003E-2</v>
      </c>
      <c r="F181" s="57">
        <v>5.7200000000000001E-2</v>
      </c>
      <c r="G181" s="57">
        <v>5.8599999999999999E-2</v>
      </c>
      <c r="H181" s="57">
        <v>3.5099999999999999E-2</v>
      </c>
      <c r="I181" s="57">
        <v>5.79E-2</v>
      </c>
      <c r="J181" s="57">
        <v>7.2499999999999995E-2</v>
      </c>
      <c r="K181" s="57">
        <v>0.10920000000000001</v>
      </c>
      <c r="L181" s="57">
        <v>8.8800000000000004E-2</v>
      </c>
      <c r="M181" s="57">
        <v>0.1108</v>
      </c>
      <c r="N181" s="57">
        <v>0.12709999999999999</v>
      </c>
      <c r="O181" s="57">
        <v>4.3200000000000002E-2</v>
      </c>
      <c r="P181" s="57">
        <v>3.8800000000000001E-2</v>
      </c>
      <c r="Q181" s="57">
        <v>4.5699999999999998E-2</v>
      </c>
      <c r="R181" s="57">
        <v>4.9799999999999997E-2</v>
      </c>
      <c r="S181" s="57">
        <v>0.1018</v>
      </c>
      <c r="T181" s="57">
        <v>7.9899999999999999E-2</v>
      </c>
      <c r="U181" s="57">
        <v>0.10340000000000001</v>
      </c>
      <c r="V181" s="57">
        <v>0.1181</v>
      </c>
      <c r="W181" s="57"/>
      <c r="X181" s="57">
        <v>5.4199999999999998E-2</v>
      </c>
      <c r="Y181" s="57">
        <v>4.8800000000000003E-2</v>
      </c>
      <c r="Z181" s="57">
        <v>5.3199999999999997E-2</v>
      </c>
      <c r="AA181" s="57">
        <v>5.8500000000000003E-2</v>
      </c>
      <c r="AB181" s="57">
        <v>3.5099999999999999E-2</v>
      </c>
      <c r="AC181" s="57">
        <v>1.9E-2</v>
      </c>
      <c r="AD181" s="57">
        <v>3.8399999999999997E-2</v>
      </c>
      <c r="AE181" s="57">
        <v>6.4000000000000001E-2</v>
      </c>
      <c r="AF181" s="57">
        <v>8.9300000000000004E-2</v>
      </c>
      <c r="AG181" s="57">
        <v>7.2999999999999995E-2</v>
      </c>
      <c r="AH181" s="57">
        <v>9.6500000000000002E-2</v>
      </c>
      <c r="AI181" s="57">
        <v>0.12089999999999999</v>
      </c>
      <c r="AJ181" s="57">
        <v>4.58E-2</v>
      </c>
      <c r="AK181" s="57">
        <v>3.9300000000000002E-2</v>
      </c>
      <c r="AL181" s="57">
        <v>4.5999999999999999E-2</v>
      </c>
      <c r="AM181" s="57">
        <v>5.0700000000000002E-2</v>
      </c>
      <c r="AN181" s="57">
        <v>8.1000000000000003E-2</v>
      </c>
      <c r="AO181" s="57">
        <v>6.5299999999999997E-2</v>
      </c>
      <c r="AP181" s="57">
        <v>8.7800000000000003E-2</v>
      </c>
      <c r="AQ181" s="57">
        <v>0.1119</v>
      </c>
      <c r="AR181" s="57"/>
      <c r="AS181" s="57">
        <v>5.4600000000000003E-2</v>
      </c>
      <c r="AT181" s="57">
        <v>5.0599999999999999E-2</v>
      </c>
      <c r="AU181" s="57">
        <v>5.5399999999999998E-2</v>
      </c>
      <c r="AV181" s="57">
        <v>0.06</v>
      </c>
      <c r="AW181" s="57">
        <v>3.3599999999999998E-2</v>
      </c>
      <c r="AX181" s="57">
        <v>2.0299999999999999E-2</v>
      </c>
      <c r="AY181" s="57">
        <v>2.7199999999999998E-2</v>
      </c>
      <c r="AZ181" s="57">
        <v>4.5600000000000002E-2</v>
      </c>
      <c r="BA181" s="57">
        <v>8.8099999999999998E-2</v>
      </c>
      <c r="BB181" s="57">
        <v>7.3499999999999996E-2</v>
      </c>
      <c r="BC181" s="57">
        <v>8.7400000000000005E-2</v>
      </c>
      <c r="BD181" s="57">
        <v>0.1014</v>
      </c>
      <c r="BE181" s="57">
        <v>4.5999999999999999E-2</v>
      </c>
      <c r="BF181" s="57">
        <v>4.2000000000000003E-2</v>
      </c>
      <c r="BG181" s="57">
        <v>4.7E-2</v>
      </c>
      <c r="BH181" s="57">
        <v>5.11E-2</v>
      </c>
      <c r="BI181" s="57">
        <v>7.9600000000000004E-2</v>
      </c>
      <c r="BJ181" s="57">
        <v>6.54E-2</v>
      </c>
      <c r="BK181" s="57">
        <v>7.9399999999999998E-2</v>
      </c>
      <c r="BL181" s="57">
        <v>9.2700000000000005E-2</v>
      </c>
      <c r="BM181" s="57"/>
      <c r="BN181" s="57">
        <v>5.0099999999999999E-2</v>
      </c>
      <c r="BO181" s="57">
        <v>4.7800000000000002E-2</v>
      </c>
      <c r="BP181" s="57">
        <v>5.3499999999999999E-2</v>
      </c>
      <c r="BQ181" s="57">
        <v>5.6800000000000003E-2</v>
      </c>
      <c r="BR181" s="57">
        <v>6.1899999999999997E-2</v>
      </c>
      <c r="BS181" s="57">
        <v>4.9299999999999997E-2</v>
      </c>
      <c r="BT181" s="57">
        <v>6.5299999999999997E-2</v>
      </c>
      <c r="BU181" s="57">
        <v>7.6499999999999999E-2</v>
      </c>
      <c r="BV181" s="57">
        <v>0.112</v>
      </c>
      <c r="BW181" s="57">
        <v>0.1002</v>
      </c>
      <c r="BX181" s="57">
        <v>0.1181</v>
      </c>
      <c r="BY181" s="57">
        <v>0.1285</v>
      </c>
      <c r="BZ181" s="57">
        <v>4.2799999999999998E-2</v>
      </c>
      <c r="CA181" s="57">
        <v>3.8899999999999997E-2</v>
      </c>
      <c r="CB181" s="57">
        <v>4.5699999999999998E-2</v>
      </c>
      <c r="CC181" s="57">
        <v>4.8899999999999999E-2</v>
      </c>
      <c r="CD181" s="57">
        <v>0.1047</v>
      </c>
      <c r="CE181" s="57">
        <v>9.3700000000000006E-2</v>
      </c>
      <c r="CF181" s="57">
        <v>0.1106</v>
      </c>
      <c r="CG181" s="57">
        <v>0.12039999999999999</v>
      </c>
      <c r="CH181" s="57"/>
      <c r="CI181" s="57">
        <v>4.8099999999999997E-2</v>
      </c>
      <c r="CJ181" s="57">
        <v>4.3799999999999999E-2</v>
      </c>
      <c r="CK181" s="57">
        <v>5.0900000000000001E-2</v>
      </c>
      <c r="CL181" s="57">
        <v>5.6300000000000003E-2</v>
      </c>
      <c r="CM181" s="57">
        <v>5.4300000000000001E-2</v>
      </c>
      <c r="CN181" s="57">
        <v>3.0300000000000001E-2</v>
      </c>
      <c r="CO181" s="57">
        <v>5.11E-2</v>
      </c>
      <c r="CP181" s="57">
        <v>7.9899999999999999E-2</v>
      </c>
      <c r="CQ181" s="57">
        <v>0.1024</v>
      </c>
      <c r="CR181" s="57">
        <v>8.4900000000000003E-2</v>
      </c>
      <c r="CS181" s="57">
        <v>0.1056</v>
      </c>
      <c r="CT181" s="57">
        <v>0.12529999999999999</v>
      </c>
      <c r="CU181" s="57">
        <v>4.1700000000000001E-2</v>
      </c>
      <c r="CV181" s="57">
        <v>3.73E-2</v>
      </c>
      <c r="CW181" s="57">
        <v>4.2999999999999997E-2</v>
      </c>
      <c r="CX181" s="57">
        <v>4.9500000000000002E-2</v>
      </c>
      <c r="CY181" s="57">
        <v>9.6000000000000002E-2</v>
      </c>
      <c r="CZ181" s="57">
        <v>8.0600000000000005E-2</v>
      </c>
      <c r="DA181" s="57">
        <v>9.69E-2</v>
      </c>
      <c r="DB181" s="57">
        <v>0.1183</v>
      </c>
      <c r="DC181" s="57"/>
      <c r="DD181" s="57">
        <v>5.2299999999999999E-2</v>
      </c>
      <c r="DE181" s="57">
        <v>4.9599999999999998E-2</v>
      </c>
      <c r="DF181" s="57">
        <v>5.3900000000000003E-2</v>
      </c>
      <c r="DG181" s="57">
        <v>5.79E-2</v>
      </c>
      <c r="DH181" s="57">
        <v>6.1699999999999998E-2</v>
      </c>
      <c r="DI181" s="57">
        <v>3.8699999999999998E-2</v>
      </c>
      <c r="DJ181" s="57">
        <v>5.9299999999999999E-2</v>
      </c>
      <c r="DK181" s="57">
        <v>7.0199999999999999E-2</v>
      </c>
      <c r="DL181" s="57">
        <v>0.114</v>
      </c>
      <c r="DM181" s="57">
        <v>9.1399999999999995E-2</v>
      </c>
      <c r="DN181" s="57">
        <v>0.1148</v>
      </c>
      <c r="DO181" s="57">
        <v>0.12609999999999999</v>
      </c>
      <c r="DP181" s="57">
        <v>4.4200000000000003E-2</v>
      </c>
      <c r="DQ181" s="57">
        <v>4.1300000000000003E-2</v>
      </c>
      <c r="DR181" s="57">
        <v>4.6100000000000002E-2</v>
      </c>
      <c r="DS181" s="57">
        <v>4.9299999999999997E-2</v>
      </c>
      <c r="DT181" s="57">
        <v>0.10589999999999999</v>
      </c>
      <c r="DU181" s="57">
        <v>7.8600000000000003E-2</v>
      </c>
      <c r="DV181" s="57">
        <v>0.10589999999999999</v>
      </c>
      <c r="DW181" s="57">
        <v>0.1176</v>
      </c>
      <c r="DX181" s="57"/>
      <c r="DY181" s="57" t="e">
        <v>#N/A</v>
      </c>
      <c r="DZ181" s="57" t="e">
        <v>#N/A</v>
      </c>
      <c r="EA181" s="57" t="e">
        <v>#N/A</v>
      </c>
      <c r="EB181" s="57" t="e">
        <v>#N/A</v>
      </c>
      <c r="EC181" s="57" t="e">
        <v>#N/A</v>
      </c>
      <c r="ED181" s="57" t="e">
        <v>#N/A</v>
      </c>
      <c r="EE181" s="57" t="e">
        <v>#N/A</v>
      </c>
      <c r="EF181" s="57" t="e">
        <v>#N/A</v>
      </c>
      <c r="EG181" s="57" t="e">
        <v>#N/A</v>
      </c>
      <c r="EH181" s="57" t="e">
        <v>#N/A</v>
      </c>
      <c r="EI181" s="57" t="e">
        <v>#N/A</v>
      </c>
      <c r="EJ181" s="57" t="e">
        <v>#N/A</v>
      </c>
      <c r="EK181" s="57" t="e">
        <v>#N/A</v>
      </c>
      <c r="EL181" s="57" t="e">
        <v>#N/A</v>
      </c>
      <c r="EM181" s="57" t="e">
        <v>#N/A</v>
      </c>
      <c r="EN181" s="57" t="e">
        <v>#N/A</v>
      </c>
      <c r="EO181" s="57" t="e">
        <v>#N/A</v>
      </c>
      <c r="EP181" s="57" t="e">
        <v>#N/A</v>
      </c>
      <c r="EQ181" s="57" t="e">
        <v>#N/A</v>
      </c>
      <c r="ER181" s="57" t="e">
        <v>#N/A</v>
      </c>
      <c r="ES181" s="105"/>
    </row>
    <row r="182" spans="2:149" s="55" customFormat="1" x14ac:dyDescent="0.2">
      <c r="B182" s="56">
        <v>42978</v>
      </c>
      <c r="C182" s="57">
        <v>5.0500000000000003E-2</v>
      </c>
      <c r="D182" s="57">
        <v>4.7899999999999998E-2</v>
      </c>
      <c r="E182" s="57">
        <v>5.33E-2</v>
      </c>
      <c r="F182" s="57">
        <v>5.74E-2</v>
      </c>
      <c r="G182" s="57">
        <v>5.8299999999999998E-2</v>
      </c>
      <c r="H182" s="57">
        <v>3.3599999999999998E-2</v>
      </c>
      <c r="I182" s="57">
        <v>5.4600000000000003E-2</v>
      </c>
      <c r="J182" s="57">
        <v>7.3599999999999999E-2</v>
      </c>
      <c r="K182" s="57">
        <v>0.10879999999999999</v>
      </c>
      <c r="L182" s="57">
        <v>8.8499999999999995E-2</v>
      </c>
      <c r="M182" s="57">
        <v>0.1074</v>
      </c>
      <c r="N182" s="57">
        <v>0.126</v>
      </c>
      <c r="O182" s="57">
        <v>4.3099999999999999E-2</v>
      </c>
      <c r="P182" s="57">
        <v>3.8800000000000001E-2</v>
      </c>
      <c r="Q182" s="57">
        <v>4.5600000000000002E-2</v>
      </c>
      <c r="R182" s="57">
        <v>4.9500000000000002E-2</v>
      </c>
      <c r="S182" s="57">
        <v>0.1014</v>
      </c>
      <c r="T182" s="57">
        <v>8.0600000000000005E-2</v>
      </c>
      <c r="U182" s="57">
        <v>0.1</v>
      </c>
      <c r="V182" s="57">
        <v>0.1177</v>
      </c>
      <c r="W182" s="57"/>
      <c r="X182" s="57">
        <v>5.4199999999999998E-2</v>
      </c>
      <c r="Y182" s="57">
        <v>4.8599999999999997E-2</v>
      </c>
      <c r="Z182" s="57">
        <v>5.2499999999999998E-2</v>
      </c>
      <c r="AA182" s="57">
        <v>5.8799999999999998E-2</v>
      </c>
      <c r="AB182" s="57">
        <v>3.5499999999999997E-2</v>
      </c>
      <c r="AC182" s="57">
        <v>1.8800000000000001E-2</v>
      </c>
      <c r="AD182" s="57">
        <v>3.8300000000000001E-2</v>
      </c>
      <c r="AE182" s="57">
        <v>6.13E-2</v>
      </c>
      <c r="AF182" s="57">
        <v>8.9700000000000002E-2</v>
      </c>
      <c r="AG182" s="57">
        <v>7.3400000000000007E-2</v>
      </c>
      <c r="AH182" s="57">
        <v>9.5699999999999993E-2</v>
      </c>
      <c r="AI182" s="57">
        <v>0.1193</v>
      </c>
      <c r="AJ182" s="57">
        <v>4.5900000000000003E-2</v>
      </c>
      <c r="AK182" s="57">
        <v>3.9199999999999999E-2</v>
      </c>
      <c r="AL182" s="57">
        <v>4.6399999999999997E-2</v>
      </c>
      <c r="AM182" s="57">
        <v>5.0200000000000002E-2</v>
      </c>
      <c r="AN182" s="57">
        <v>8.14E-2</v>
      </c>
      <c r="AO182" s="57">
        <v>6.5699999999999995E-2</v>
      </c>
      <c r="AP182" s="57">
        <v>8.6800000000000002E-2</v>
      </c>
      <c r="AQ182" s="57">
        <v>0.1109</v>
      </c>
      <c r="AR182" s="57"/>
      <c r="AS182" s="57">
        <v>5.4600000000000003E-2</v>
      </c>
      <c r="AT182" s="57">
        <v>5.0599999999999999E-2</v>
      </c>
      <c r="AU182" s="57">
        <v>5.5199999999999999E-2</v>
      </c>
      <c r="AV182" s="57">
        <v>6.0400000000000002E-2</v>
      </c>
      <c r="AW182" s="57">
        <v>3.4200000000000001E-2</v>
      </c>
      <c r="AX182" s="57">
        <v>2.0400000000000001E-2</v>
      </c>
      <c r="AY182" s="57">
        <v>2.7199999999999998E-2</v>
      </c>
      <c r="AZ182" s="57">
        <v>4.5499999999999999E-2</v>
      </c>
      <c r="BA182" s="57">
        <v>8.8800000000000004E-2</v>
      </c>
      <c r="BB182" s="57">
        <v>7.4099999999999999E-2</v>
      </c>
      <c r="BC182" s="57">
        <v>8.6300000000000002E-2</v>
      </c>
      <c r="BD182" s="57">
        <v>0.1033</v>
      </c>
      <c r="BE182" s="57">
        <v>4.6100000000000002E-2</v>
      </c>
      <c r="BF182" s="57">
        <v>4.19E-2</v>
      </c>
      <c r="BG182" s="57">
        <v>4.6899999999999997E-2</v>
      </c>
      <c r="BH182" s="57">
        <v>5.0900000000000001E-2</v>
      </c>
      <c r="BI182" s="57">
        <v>8.0299999999999996E-2</v>
      </c>
      <c r="BJ182" s="57">
        <v>6.6299999999999998E-2</v>
      </c>
      <c r="BK182" s="57">
        <v>7.7700000000000005E-2</v>
      </c>
      <c r="BL182" s="57">
        <v>9.4500000000000001E-2</v>
      </c>
      <c r="BM182" s="57"/>
      <c r="BN182" s="57">
        <v>0.05</v>
      </c>
      <c r="BO182" s="57">
        <v>4.7699999999999999E-2</v>
      </c>
      <c r="BP182" s="57">
        <v>5.3499999999999999E-2</v>
      </c>
      <c r="BQ182" s="57">
        <v>5.7000000000000002E-2</v>
      </c>
      <c r="BR182" s="57">
        <v>6.1499999999999999E-2</v>
      </c>
      <c r="BS182" s="57">
        <v>4.7899999999999998E-2</v>
      </c>
      <c r="BT182" s="57">
        <v>6.1499999999999999E-2</v>
      </c>
      <c r="BU182" s="57">
        <v>7.5399999999999995E-2</v>
      </c>
      <c r="BV182" s="57">
        <v>0.1114</v>
      </c>
      <c r="BW182" s="57">
        <v>0.1003</v>
      </c>
      <c r="BX182" s="57">
        <v>0.1171</v>
      </c>
      <c r="BY182" s="57">
        <v>0.129</v>
      </c>
      <c r="BZ182" s="57">
        <v>4.2700000000000002E-2</v>
      </c>
      <c r="CA182" s="57">
        <v>3.8899999999999997E-2</v>
      </c>
      <c r="CB182" s="57">
        <v>4.5600000000000002E-2</v>
      </c>
      <c r="CC182" s="57">
        <v>4.8800000000000003E-2</v>
      </c>
      <c r="CD182" s="57">
        <v>0.1042</v>
      </c>
      <c r="CE182" s="57">
        <v>9.1999999999999998E-2</v>
      </c>
      <c r="CF182" s="57">
        <v>0.1071</v>
      </c>
      <c r="CG182" s="57">
        <v>0.1222</v>
      </c>
      <c r="CH182" s="57"/>
      <c r="CI182" s="57">
        <v>4.8000000000000001E-2</v>
      </c>
      <c r="CJ182" s="57">
        <v>4.3400000000000001E-2</v>
      </c>
      <c r="CK182" s="57">
        <v>5.16E-2</v>
      </c>
      <c r="CL182" s="57">
        <v>5.6000000000000001E-2</v>
      </c>
      <c r="CM182" s="57">
        <v>5.3900000000000003E-2</v>
      </c>
      <c r="CN182" s="57">
        <v>0.03</v>
      </c>
      <c r="CO182" s="57">
        <v>5.5E-2</v>
      </c>
      <c r="CP182" s="57">
        <v>7.3499999999999996E-2</v>
      </c>
      <c r="CQ182" s="57">
        <v>0.10199999999999999</v>
      </c>
      <c r="CR182" s="57">
        <v>8.6699999999999999E-2</v>
      </c>
      <c r="CS182" s="57">
        <v>0.1048</v>
      </c>
      <c r="CT182" s="57">
        <v>0.12230000000000001</v>
      </c>
      <c r="CU182" s="57">
        <v>4.1599999999999998E-2</v>
      </c>
      <c r="CV182" s="57">
        <v>3.73E-2</v>
      </c>
      <c r="CW182" s="57">
        <v>4.36E-2</v>
      </c>
      <c r="CX182" s="57">
        <v>4.8599999999999997E-2</v>
      </c>
      <c r="CY182" s="57">
        <v>9.5600000000000004E-2</v>
      </c>
      <c r="CZ182" s="57">
        <v>8.1500000000000003E-2</v>
      </c>
      <c r="DA182" s="57">
        <v>9.8599999999999993E-2</v>
      </c>
      <c r="DB182" s="57">
        <v>0.115</v>
      </c>
      <c r="DC182" s="57"/>
      <c r="DD182" s="57">
        <v>5.2200000000000003E-2</v>
      </c>
      <c r="DE182" s="57">
        <v>4.9399999999999999E-2</v>
      </c>
      <c r="DF182" s="57">
        <v>5.3999999999999999E-2</v>
      </c>
      <c r="DG182" s="57">
        <v>5.8000000000000003E-2</v>
      </c>
      <c r="DH182" s="57">
        <v>6.1400000000000003E-2</v>
      </c>
      <c r="DI182" s="57">
        <v>3.8100000000000002E-2</v>
      </c>
      <c r="DJ182" s="57">
        <v>5.5E-2</v>
      </c>
      <c r="DK182" s="57">
        <v>7.3700000000000002E-2</v>
      </c>
      <c r="DL182" s="57">
        <v>0.1137</v>
      </c>
      <c r="DM182" s="57">
        <v>0.09</v>
      </c>
      <c r="DN182" s="57">
        <v>0.1085</v>
      </c>
      <c r="DO182" s="57">
        <v>0.12759999999999999</v>
      </c>
      <c r="DP182" s="57">
        <v>4.4200000000000003E-2</v>
      </c>
      <c r="DQ182" s="57">
        <v>4.1200000000000001E-2</v>
      </c>
      <c r="DR182" s="57">
        <v>4.6300000000000001E-2</v>
      </c>
      <c r="DS182" s="57">
        <v>4.9399999999999999E-2</v>
      </c>
      <c r="DT182" s="57">
        <v>0.1056</v>
      </c>
      <c r="DU182" s="57">
        <v>7.7100000000000002E-2</v>
      </c>
      <c r="DV182" s="57">
        <v>0.1011</v>
      </c>
      <c r="DW182" s="57">
        <v>0.1178</v>
      </c>
      <c r="DX182" s="57"/>
      <c r="DY182" s="57" t="e">
        <v>#N/A</v>
      </c>
      <c r="DZ182" s="57" t="e">
        <v>#N/A</v>
      </c>
      <c r="EA182" s="57" t="e">
        <v>#N/A</v>
      </c>
      <c r="EB182" s="57" t="e">
        <v>#N/A</v>
      </c>
      <c r="EC182" s="57" t="e">
        <v>#N/A</v>
      </c>
      <c r="ED182" s="57" t="e">
        <v>#N/A</v>
      </c>
      <c r="EE182" s="57" t="e">
        <v>#N/A</v>
      </c>
      <c r="EF182" s="57" t="e">
        <v>#N/A</v>
      </c>
      <c r="EG182" s="57" t="e">
        <v>#N/A</v>
      </c>
      <c r="EH182" s="57" t="e">
        <v>#N/A</v>
      </c>
      <c r="EI182" s="57" t="e">
        <v>#N/A</v>
      </c>
      <c r="EJ182" s="57" t="e">
        <v>#N/A</v>
      </c>
      <c r="EK182" s="57" t="e">
        <v>#N/A</v>
      </c>
      <c r="EL182" s="57" t="e">
        <v>#N/A</v>
      </c>
      <c r="EM182" s="57" t="e">
        <v>#N/A</v>
      </c>
      <c r="EN182" s="57" t="e">
        <v>#N/A</v>
      </c>
      <c r="EO182" s="57" t="e">
        <v>#N/A</v>
      </c>
      <c r="EP182" s="57" t="e">
        <v>#N/A</v>
      </c>
      <c r="EQ182" s="57" t="e">
        <v>#N/A</v>
      </c>
      <c r="ER182" s="57" t="e">
        <v>#N/A</v>
      </c>
      <c r="ES182" s="105"/>
    </row>
    <row r="183" spans="2:149" s="55" customFormat="1" x14ac:dyDescent="0.2">
      <c r="B183" s="56">
        <v>43008</v>
      </c>
      <c r="C183" s="57">
        <v>5.0500000000000003E-2</v>
      </c>
      <c r="D183" s="57">
        <v>4.7800000000000002E-2</v>
      </c>
      <c r="E183" s="57">
        <v>5.3499999999999999E-2</v>
      </c>
      <c r="F183" s="57">
        <v>5.7299999999999997E-2</v>
      </c>
      <c r="G183" s="57">
        <v>5.74E-2</v>
      </c>
      <c r="H183" s="57">
        <v>3.0300000000000001E-2</v>
      </c>
      <c r="I183" s="57">
        <v>5.1499999999999997E-2</v>
      </c>
      <c r="J183" s="57">
        <v>7.4700000000000003E-2</v>
      </c>
      <c r="K183" s="57">
        <v>0.108</v>
      </c>
      <c r="L183" s="57">
        <v>8.7300000000000003E-2</v>
      </c>
      <c r="M183" s="57">
        <v>0.1033</v>
      </c>
      <c r="N183" s="57">
        <v>0.1244</v>
      </c>
      <c r="O183" s="57">
        <v>4.3099999999999999E-2</v>
      </c>
      <c r="P183" s="57">
        <v>3.9399999999999998E-2</v>
      </c>
      <c r="Q183" s="57">
        <v>4.58E-2</v>
      </c>
      <c r="R183" s="57">
        <v>4.9799999999999997E-2</v>
      </c>
      <c r="S183" s="57">
        <v>0.10059999999999999</v>
      </c>
      <c r="T183" s="57">
        <v>7.9799999999999996E-2</v>
      </c>
      <c r="U183" s="57">
        <v>9.64E-2</v>
      </c>
      <c r="V183" s="57">
        <v>0.1163</v>
      </c>
      <c r="W183" s="57"/>
      <c r="X183" s="57">
        <v>5.4199999999999998E-2</v>
      </c>
      <c r="Y183" s="57">
        <v>4.87E-2</v>
      </c>
      <c r="Z183" s="57">
        <v>5.3199999999999997E-2</v>
      </c>
      <c r="AA183" s="57">
        <v>6.08E-2</v>
      </c>
      <c r="AB183" s="57">
        <v>3.5799999999999998E-2</v>
      </c>
      <c r="AC183" s="57">
        <v>1.7899999999999999E-2</v>
      </c>
      <c r="AD183" s="57">
        <v>3.3099999999999997E-2</v>
      </c>
      <c r="AE183" s="57">
        <v>5.6099999999999997E-2</v>
      </c>
      <c r="AF183" s="57">
        <v>9.01E-2</v>
      </c>
      <c r="AG183" s="57">
        <v>7.4399999999999994E-2</v>
      </c>
      <c r="AH183" s="57">
        <v>9.2999999999999999E-2</v>
      </c>
      <c r="AI183" s="57">
        <v>0.11509999999999999</v>
      </c>
      <c r="AJ183" s="57">
        <v>4.5900000000000003E-2</v>
      </c>
      <c r="AK183" s="57">
        <v>3.9600000000000003E-2</v>
      </c>
      <c r="AL183" s="57">
        <v>4.6300000000000001E-2</v>
      </c>
      <c r="AM183" s="57">
        <v>5.0999999999999997E-2</v>
      </c>
      <c r="AN183" s="57">
        <v>8.1699999999999995E-2</v>
      </c>
      <c r="AO183" s="57">
        <v>6.6600000000000006E-2</v>
      </c>
      <c r="AP183" s="57">
        <v>8.5699999999999998E-2</v>
      </c>
      <c r="AQ183" s="57">
        <v>0.10780000000000001</v>
      </c>
      <c r="AR183" s="57"/>
      <c r="AS183" s="57">
        <v>5.4600000000000003E-2</v>
      </c>
      <c r="AT183" s="57">
        <v>5.0599999999999999E-2</v>
      </c>
      <c r="AU183" s="57">
        <v>5.5199999999999999E-2</v>
      </c>
      <c r="AV183" s="57">
        <v>6.08E-2</v>
      </c>
      <c r="AW183" s="57">
        <v>3.4700000000000002E-2</v>
      </c>
      <c r="AX183" s="57">
        <v>2.0199999999999999E-2</v>
      </c>
      <c r="AY183" s="57">
        <v>2.58E-2</v>
      </c>
      <c r="AZ183" s="57">
        <v>4.4999999999999998E-2</v>
      </c>
      <c r="BA183" s="57">
        <v>8.9300000000000004E-2</v>
      </c>
      <c r="BB183" s="57">
        <v>7.4399999999999994E-2</v>
      </c>
      <c r="BC183" s="57">
        <v>8.5300000000000001E-2</v>
      </c>
      <c r="BD183" s="57">
        <v>0.1022</v>
      </c>
      <c r="BE183" s="57">
        <v>4.5999999999999999E-2</v>
      </c>
      <c r="BF183" s="57">
        <v>4.19E-2</v>
      </c>
      <c r="BG183" s="57">
        <v>4.6600000000000003E-2</v>
      </c>
      <c r="BH183" s="57">
        <v>5.0999999999999997E-2</v>
      </c>
      <c r="BI183" s="57">
        <v>8.0799999999999997E-2</v>
      </c>
      <c r="BJ183" s="57">
        <v>6.6400000000000001E-2</v>
      </c>
      <c r="BK183" s="57">
        <v>7.6999999999999999E-2</v>
      </c>
      <c r="BL183" s="57">
        <v>9.4200000000000006E-2</v>
      </c>
      <c r="BM183" s="57"/>
      <c r="BN183" s="57">
        <v>0.05</v>
      </c>
      <c r="BO183" s="57">
        <v>4.7500000000000001E-2</v>
      </c>
      <c r="BP183" s="57">
        <v>5.3499999999999999E-2</v>
      </c>
      <c r="BQ183" s="57">
        <v>5.7000000000000002E-2</v>
      </c>
      <c r="BR183" s="57">
        <v>6.0499999999999998E-2</v>
      </c>
      <c r="BS183" s="57">
        <v>4.6800000000000001E-2</v>
      </c>
      <c r="BT183" s="57">
        <v>6.0299999999999999E-2</v>
      </c>
      <c r="BU183" s="57">
        <v>7.6499999999999999E-2</v>
      </c>
      <c r="BV183" s="57">
        <v>0.1105</v>
      </c>
      <c r="BW183" s="57">
        <v>9.8500000000000004E-2</v>
      </c>
      <c r="BX183" s="57">
        <v>0.1158</v>
      </c>
      <c r="BY183" s="57">
        <v>0.12770000000000001</v>
      </c>
      <c r="BZ183" s="57">
        <v>4.2799999999999998E-2</v>
      </c>
      <c r="CA183" s="57">
        <v>4.0099999999999997E-2</v>
      </c>
      <c r="CB183" s="57">
        <v>4.5400000000000003E-2</v>
      </c>
      <c r="CC183" s="57">
        <v>4.87E-2</v>
      </c>
      <c r="CD183" s="57">
        <v>0.1032</v>
      </c>
      <c r="CE183" s="57">
        <v>8.9300000000000004E-2</v>
      </c>
      <c r="CF183" s="57">
        <v>0.107</v>
      </c>
      <c r="CG183" s="57">
        <v>0.1174</v>
      </c>
      <c r="CH183" s="57"/>
      <c r="CI183" s="57">
        <v>4.8099999999999997E-2</v>
      </c>
      <c r="CJ183" s="57">
        <v>4.2900000000000001E-2</v>
      </c>
      <c r="CK183" s="57">
        <v>5.0799999999999998E-2</v>
      </c>
      <c r="CL183" s="57">
        <v>5.5899999999999998E-2</v>
      </c>
      <c r="CM183" s="57">
        <v>5.3699999999999998E-2</v>
      </c>
      <c r="CN183" s="57">
        <v>2.9100000000000001E-2</v>
      </c>
      <c r="CO183" s="57">
        <v>5.5E-2</v>
      </c>
      <c r="CP183" s="57">
        <v>7.3999999999999996E-2</v>
      </c>
      <c r="CQ183" s="57">
        <v>0.1018</v>
      </c>
      <c r="CR183" s="57">
        <v>8.9200000000000002E-2</v>
      </c>
      <c r="CS183" s="57">
        <v>0.10299999999999999</v>
      </c>
      <c r="CT183" s="57">
        <v>0.1188</v>
      </c>
      <c r="CU183" s="57">
        <v>4.1700000000000001E-2</v>
      </c>
      <c r="CV183" s="57">
        <v>3.73E-2</v>
      </c>
      <c r="CW183" s="57">
        <v>4.24E-2</v>
      </c>
      <c r="CX183" s="57">
        <v>4.8300000000000003E-2</v>
      </c>
      <c r="CY183" s="57">
        <v>9.5399999999999999E-2</v>
      </c>
      <c r="CZ183" s="57">
        <v>8.2900000000000001E-2</v>
      </c>
      <c r="DA183" s="57">
        <v>9.4399999999999998E-2</v>
      </c>
      <c r="DB183" s="57">
        <v>0.11169999999999999</v>
      </c>
      <c r="DC183" s="57"/>
      <c r="DD183" s="57">
        <v>5.2299999999999999E-2</v>
      </c>
      <c r="DE183" s="57">
        <v>4.9599999999999998E-2</v>
      </c>
      <c r="DF183" s="57">
        <v>5.4600000000000003E-2</v>
      </c>
      <c r="DG183" s="57">
        <v>5.8700000000000002E-2</v>
      </c>
      <c r="DH183" s="57">
        <v>0.06</v>
      </c>
      <c r="DI183" s="57">
        <v>3.3599999999999998E-2</v>
      </c>
      <c r="DJ183" s="57">
        <v>5.1499999999999997E-2</v>
      </c>
      <c r="DK183" s="57">
        <v>7.4700000000000003E-2</v>
      </c>
      <c r="DL183" s="57">
        <v>0.1123</v>
      </c>
      <c r="DM183" s="57">
        <v>8.2600000000000007E-2</v>
      </c>
      <c r="DN183" s="57">
        <v>0.1037</v>
      </c>
      <c r="DO183" s="57">
        <v>0.12659999999999999</v>
      </c>
      <c r="DP183" s="57">
        <v>4.4200000000000003E-2</v>
      </c>
      <c r="DQ183" s="57">
        <v>4.1700000000000001E-2</v>
      </c>
      <c r="DR183" s="57">
        <v>4.6699999999999998E-2</v>
      </c>
      <c r="DS183" s="57">
        <v>4.9799999999999997E-2</v>
      </c>
      <c r="DT183" s="57">
        <v>0.1042</v>
      </c>
      <c r="DU183" s="57">
        <v>7.6200000000000004E-2</v>
      </c>
      <c r="DV183" s="57">
        <v>9.6699999999999994E-2</v>
      </c>
      <c r="DW183" s="57">
        <v>0.1174</v>
      </c>
      <c r="DX183" s="57"/>
      <c r="DY183" s="57" t="e">
        <v>#N/A</v>
      </c>
      <c r="DZ183" s="57" t="e">
        <v>#N/A</v>
      </c>
      <c r="EA183" s="57" t="e">
        <v>#N/A</v>
      </c>
      <c r="EB183" s="57" t="e">
        <v>#N/A</v>
      </c>
      <c r="EC183" s="57" t="e">
        <v>#N/A</v>
      </c>
      <c r="ED183" s="57" t="e">
        <v>#N/A</v>
      </c>
      <c r="EE183" s="57" t="e">
        <v>#N/A</v>
      </c>
      <c r="EF183" s="57" t="e">
        <v>#N/A</v>
      </c>
      <c r="EG183" s="57" t="e">
        <v>#N/A</v>
      </c>
      <c r="EH183" s="57" t="e">
        <v>#N/A</v>
      </c>
      <c r="EI183" s="57" t="e">
        <v>#N/A</v>
      </c>
      <c r="EJ183" s="57" t="e">
        <v>#N/A</v>
      </c>
      <c r="EK183" s="57" t="e">
        <v>#N/A</v>
      </c>
      <c r="EL183" s="57" t="e">
        <v>#N/A</v>
      </c>
      <c r="EM183" s="57" t="e">
        <v>#N/A</v>
      </c>
      <c r="EN183" s="57" t="e">
        <v>#N/A</v>
      </c>
      <c r="EO183" s="57" t="e">
        <v>#N/A</v>
      </c>
      <c r="EP183" s="57" t="e">
        <v>#N/A</v>
      </c>
      <c r="EQ183" s="57" t="e">
        <v>#N/A</v>
      </c>
      <c r="ER183" s="57" t="e">
        <v>#N/A</v>
      </c>
      <c r="ES183" s="105"/>
    </row>
    <row r="184" spans="2:149" s="55" customFormat="1" x14ac:dyDescent="0.2">
      <c r="B184" s="56">
        <v>43039</v>
      </c>
      <c r="C184" s="57">
        <v>5.0599999999999999E-2</v>
      </c>
      <c r="D184" s="57">
        <v>4.7699999999999999E-2</v>
      </c>
      <c r="E184" s="57">
        <v>5.33E-2</v>
      </c>
      <c r="F184" s="57">
        <v>5.7000000000000002E-2</v>
      </c>
      <c r="G184" s="57">
        <v>5.6399999999999999E-2</v>
      </c>
      <c r="H184" s="57">
        <v>3.2599999999999997E-2</v>
      </c>
      <c r="I184" s="57">
        <v>5.11E-2</v>
      </c>
      <c r="J184" s="57">
        <v>6.9500000000000006E-2</v>
      </c>
      <c r="K184" s="57">
        <v>0.1069</v>
      </c>
      <c r="L184" s="57">
        <v>8.6900000000000005E-2</v>
      </c>
      <c r="M184" s="57">
        <v>0.10199999999999999</v>
      </c>
      <c r="N184" s="57">
        <v>0.1206</v>
      </c>
      <c r="O184" s="57">
        <v>4.3200000000000002E-2</v>
      </c>
      <c r="P184" s="57">
        <v>3.9399999999999998E-2</v>
      </c>
      <c r="Q184" s="57">
        <v>4.5699999999999998E-2</v>
      </c>
      <c r="R184" s="57">
        <v>4.9599999999999998E-2</v>
      </c>
      <c r="S184" s="57">
        <v>9.9500000000000005E-2</v>
      </c>
      <c r="T184" s="57">
        <v>7.9699999999999993E-2</v>
      </c>
      <c r="U184" s="57">
        <v>9.4600000000000004E-2</v>
      </c>
      <c r="V184" s="57">
        <v>0.1124</v>
      </c>
      <c r="W184" s="57"/>
      <c r="X184" s="57">
        <v>5.4300000000000001E-2</v>
      </c>
      <c r="Y184" s="57">
        <v>4.82E-2</v>
      </c>
      <c r="Z184" s="57">
        <v>5.2900000000000003E-2</v>
      </c>
      <c r="AA184" s="57">
        <v>6.2399999999999997E-2</v>
      </c>
      <c r="AB184" s="57">
        <v>3.6799999999999999E-2</v>
      </c>
      <c r="AC184" s="57">
        <v>2.1299999999999999E-2</v>
      </c>
      <c r="AD184" s="57">
        <v>3.85E-2</v>
      </c>
      <c r="AE184" s="57">
        <v>6.0499999999999998E-2</v>
      </c>
      <c r="AF184" s="57">
        <v>9.11E-2</v>
      </c>
      <c r="AG184" s="57">
        <v>7.7200000000000005E-2</v>
      </c>
      <c r="AH184" s="57">
        <v>9.3399999999999997E-2</v>
      </c>
      <c r="AI184" s="57">
        <v>0.1159</v>
      </c>
      <c r="AJ184" s="57">
        <v>4.5900000000000003E-2</v>
      </c>
      <c r="AK184" s="57">
        <v>3.9600000000000003E-2</v>
      </c>
      <c r="AL184" s="57">
        <v>4.6699999999999998E-2</v>
      </c>
      <c r="AM184" s="57">
        <v>5.0799999999999998E-2</v>
      </c>
      <c r="AN184" s="57">
        <v>8.2699999999999996E-2</v>
      </c>
      <c r="AO184" s="57">
        <v>6.9199999999999998E-2</v>
      </c>
      <c r="AP184" s="57">
        <v>8.4599999999999995E-2</v>
      </c>
      <c r="AQ184" s="57">
        <v>0.1087</v>
      </c>
      <c r="AR184" s="57"/>
      <c r="AS184" s="57">
        <v>5.4600000000000003E-2</v>
      </c>
      <c r="AT184" s="57">
        <v>5.0500000000000003E-2</v>
      </c>
      <c r="AU184" s="57">
        <v>5.5199999999999999E-2</v>
      </c>
      <c r="AV184" s="57">
        <v>6.1100000000000002E-2</v>
      </c>
      <c r="AW184" s="57">
        <v>3.5200000000000002E-2</v>
      </c>
      <c r="AX184" s="57">
        <v>1.95E-2</v>
      </c>
      <c r="AY184" s="57">
        <v>2.52E-2</v>
      </c>
      <c r="AZ184" s="57">
        <v>4.4600000000000001E-2</v>
      </c>
      <c r="BA184" s="57">
        <v>8.9800000000000005E-2</v>
      </c>
      <c r="BB184" s="57">
        <v>7.4999999999999997E-2</v>
      </c>
      <c r="BC184" s="57">
        <v>8.5199999999999998E-2</v>
      </c>
      <c r="BD184" s="57">
        <v>9.9500000000000005E-2</v>
      </c>
      <c r="BE184" s="57">
        <v>4.5999999999999999E-2</v>
      </c>
      <c r="BF184" s="57">
        <v>4.19E-2</v>
      </c>
      <c r="BG184" s="57">
        <v>4.6699999999999998E-2</v>
      </c>
      <c r="BH184" s="57">
        <v>5.11E-2</v>
      </c>
      <c r="BI184" s="57">
        <v>8.1299999999999997E-2</v>
      </c>
      <c r="BJ184" s="57">
        <v>6.6600000000000006E-2</v>
      </c>
      <c r="BK184" s="57">
        <v>7.6300000000000007E-2</v>
      </c>
      <c r="BL184" s="57">
        <v>9.1700000000000004E-2</v>
      </c>
      <c r="BM184" s="57"/>
      <c r="BN184" s="57">
        <v>0.05</v>
      </c>
      <c r="BO184" s="57">
        <v>4.8000000000000001E-2</v>
      </c>
      <c r="BP184" s="57">
        <v>5.3600000000000002E-2</v>
      </c>
      <c r="BQ184" s="57">
        <v>5.6800000000000003E-2</v>
      </c>
      <c r="BR184" s="57">
        <v>5.91E-2</v>
      </c>
      <c r="BS184" s="57">
        <v>4.24E-2</v>
      </c>
      <c r="BT184" s="57">
        <v>5.6800000000000003E-2</v>
      </c>
      <c r="BU184" s="57">
        <v>7.7399999999999997E-2</v>
      </c>
      <c r="BV184" s="57">
        <v>0.10920000000000001</v>
      </c>
      <c r="BW184" s="57">
        <v>9.5699999999999993E-2</v>
      </c>
      <c r="BX184" s="57">
        <v>0.1125</v>
      </c>
      <c r="BY184" s="57">
        <v>0.12709999999999999</v>
      </c>
      <c r="BZ184" s="57">
        <v>4.2799999999999998E-2</v>
      </c>
      <c r="CA184" s="57">
        <v>3.9600000000000003E-2</v>
      </c>
      <c r="CB184" s="57">
        <v>4.53E-2</v>
      </c>
      <c r="CC184" s="57">
        <v>4.8800000000000003E-2</v>
      </c>
      <c r="CD184" s="57">
        <v>0.1019</v>
      </c>
      <c r="CE184" s="57">
        <v>8.72E-2</v>
      </c>
      <c r="CF184" s="57">
        <v>0.1042</v>
      </c>
      <c r="CG184" s="57">
        <v>0.1174</v>
      </c>
      <c r="CH184" s="57"/>
      <c r="CI184" s="57">
        <v>4.82E-2</v>
      </c>
      <c r="CJ184" s="57">
        <v>4.2900000000000001E-2</v>
      </c>
      <c r="CK184" s="57">
        <v>5.11E-2</v>
      </c>
      <c r="CL184" s="57">
        <v>5.5800000000000002E-2</v>
      </c>
      <c r="CM184" s="57">
        <v>5.3900000000000003E-2</v>
      </c>
      <c r="CN184" s="57">
        <v>3.1800000000000002E-2</v>
      </c>
      <c r="CO184" s="57">
        <v>5.0500000000000003E-2</v>
      </c>
      <c r="CP184" s="57">
        <v>7.0699999999999999E-2</v>
      </c>
      <c r="CQ184" s="57">
        <v>0.1021</v>
      </c>
      <c r="CR184" s="57">
        <v>8.8099999999999998E-2</v>
      </c>
      <c r="CS184" s="57">
        <v>9.8199999999999996E-2</v>
      </c>
      <c r="CT184" s="57">
        <v>0.11849999999999999</v>
      </c>
      <c r="CU184" s="57">
        <v>4.1700000000000001E-2</v>
      </c>
      <c r="CV184" s="57">
        <v>3.7499999999999999E-2</v>
      </c>
      <c r="CW184" s="57">
        <v>4.3499999999999997E-2</v>
      </c>
      <c r="CX184" s="57">
        <v>4.7699999999999999E-2</v>
      </c>
      <c r="CY184" s="57">
        <v>9.5600000000000004E-2</v>
      </c>
      <c r="CZ184" s="57">
        <v>8.1699999999999995E-2</v>
      </c>
      <c r="DA184" s="57">
        <v>9.2700000000000005E-2</v>
      </c>
      <c r="DB184" s="57">
        <v>0.1076</v>
      </c>
      <c r="DC184" s="57"/>
      <c r="DD184" s="57">
        <v>5.2299999999999999E-2</v>
      </c>
      <c r="DE184" s="57">
        <v>5.0700000000000002E-2</v>
      </c>
      <c r="DF184" s="57">
        <v>5.5E-2</v>
      </c>
      <c r="DG184" s="57">
        <v>5.8599999999999999E-2</v>
      </c>
      <c r="DH184" s="57">
        <v>5.8000000000000003E-2</v>
      </c>
      <c r="DI184" s="57">
        <v>3.32E-2</v>
      </c>
      <c r="DJ184" s="57">
        <v>5.1400000000000001E-2</v>
      </c>
      <c r="DK184" s="57">
        <v>6.8400000000000002E-2</v>
      </c>
      <c r="DL184" s="57">
        <v>0.1103</v>
      </c>
      <c r="DM184" s="57">
        <v>8.3299999999999999E-2</v>
      </c>
      <c r="DN184" s="57">
        <v>0.10349999999999999</v>
      </c>
      <c r="DO184" s="57">
        <v>0.12470000000000001</v>
      </c>
      <c r="DP184" s="57">
        <v>4.4200000000000003E-2</v>
      </c>
      <c r="DQ184" s="57">
        <v>4.2599999999999999E-2</v>
      </c>
      <c r="DR184" s="57">
        <v>4.7E-2</v>
      </c>
      <c r="DS184" s="57">
        <v>4.9500000000000002E-2</v>
      </c>
      <c r="DT184" s="57">
        <v>0.1023</v>
      </c>
      <c r="DU184" s="57">
        <v>7.8600000000000003E-2</v>
      </c>
      <c r="DV184" s="57">
        <v>9.5000000000000001E-2</v>
      </c>
      <c r="DW184" s="57">
        <v>0.1163</v>
      </c>
      <c r="DX184" s="57"/>
      <c r="DY184" s="57" t="e">
        <v>#N/A</v>
      </c>
      <c r="DZ184" s="57" t="e">
        <v>#N/A</v>
      </c>
      <c r="EA184" s="57" t="e">
        <v>#N/A</v>
      </c>
      <c r="EB184" s="57" t="e">
        <v>#N/A</v>
      </c>
      <c r="EC184" s="57" t="e">
        <v>#N/A</v>
      </c>
      <c r="ED184" s="57" t="e">
        <v>#N/A</v>
      </c>
      <c r="EE184" s="57" t="e">
        <v>#N/A</v>
      </c>
      <c r="EF184" s="57" t="e">
        <v>#N/A</v>
      </c>
      <c r="EG184" s="57" t="e">
        <v>#N/A</v>
      </c>
      <c r="EH184" s="57" t="e">
        <v>#N/A</v>
      </c>
      <c r="EI184" s="57" t="e">
        <v>#N/A</v>
      </c>
      <c r="EJ184" s="57" t="e">
        <v>#N/A</v>
      </c>
      <c r="EK184" s="57" t="e">
        <v>#N/A</v>
      </c>
      <c r="EL184" s="57" t="e">
        <v>#N/A</v>
      </c>
      <c r="EM184" s="57" t="e">
        <v>#N/A</v>
      </c>
      <c r="EN184" s="57" t="e">
        <v>#N/A</v>
      </c>
      <c r="EO184" s="57" t="e">
        <v>#N/A</v>
      </c>
      <c r="EP184" s="57" t="e">
        <v>#N/A</v>
      </c>
      <c r="EQ184" s="57" t="e">
        <v>#N/A</v>
      </c>
      <c r="ER184" s="57" t="e">
        <v>#N/A</v>
      </c>
      <c r="ES184" s="105"/>
    </row>
    <row r="185" spans="2:149" s="55" customFormat="1" x14ac:dyDescent="0.2">
      <c r="B185" s="56">
        <v>43069</v>
      </c>
      <c r="C185" s="57">
        <v>5.0599999999999999E-2</v>
      </c>
      <c r="D185" s="57">
        <v>4.7699999999999999E-2</v>
      </c>
      <c r="E185" s="57">
        <v>5.3600000000000002E-2</v>
      </c>
      <c r="F185" s="57">
        <v>5.6899999999999999E-2</v>
      </c>
      <c r="G185" s="57">
        <v>5.5399999999999998E-2</v>
      </c>
      <c r="H185" s="57">
        <v>3.27E-2</v>
      </c>
      <c r="I185" s="57">
        <v>4.7500000000000001E-2</v>
      </c>
      <c r="J185" s="57">
        <v>7.0300000000000001E-2</v>
      </c>
      <c r="K185" s="57">
        <v>0.106</v>
      </c>
      <c r="L185" s="57">
        <v>8.5900000000000004E-2</v>
      </c>
      <c r="M185" s="57">
        <v>9.8699999999999996E-2</v>
      </c>
      <c r="N185" s="57">
        <v>0.1222</v>
      </c>
      <c r="O185" s="57">
        <v>4.3200000000000002E-2</v>
      </c>
      <c r="P185" s="57">
        <v>3.9899999999999998E-2</v>
      </c>
      <c r="Q185" s="57">
        <v>4.5999999999999999E-2</v>
      </c>
      <c r="R185" s="57">
        <v>5.0200000000000002E-2</v>
      </c>
      <c r="S185" s="57">
        <v>9.8599999999999993E-2</v>
      </c>
      <c r="T185" s="57">
        <v>7.8700000000000006E-2</v>
      </c>
      <c r="U185" s="57">
        <v>9.1499999999999998E-2</v>
      </c>
      <c r="V185" s="57">
        <v>0.114</v>
      </c>
      <c r="W185" s="57"/>
      <c r="X185" s="57">
        <v>5.4399999999999997E-2</v>
      </c>
      <c r="Y185" s="57">
        <v>4.8099999999999997E-2</v>
      </c>
      <c r="Z185" s="57">
        <v>5.28E-2</v>
      </c>
      <c r="AA185" s="57">
        <v>6.2199999999999998E-2</v>
      </c>
      <c r="AB185" s="57">
        <v>3.7699999999999997E-2</v>
      </c>
      <c r="AC185" s="57">
        <v>2.0400000000000001E-2</v>
      </c>
      <c r="AD185" s="57">
        <v>3.8300000000000001E-2</v>
      </c>
      <c r="AE185" s="57">
        <v>5.4100000000000002E-2</v>
      </c>
      <c r="AF185" s="57">
        <v>9.2100000000000001E-2</v>
      </c>
      <c r="AG185" s="57">
        <v>7.9200000000000007E-2</v>
      </c>
      <c r="AH185" s="57">
        <v>9.2499999999999999E-2</v>
      </c>
      <c r="AI185" s="57">
        <v>0.1124</v>
      </c>
      <c r="AJ185" s="57">
        <v>4.5999999999999999E-2</v>
      </c>
      <c r="AK185" s="57">
        <v>3.9899999999999998E-2</v>
      </c>
      <c r="AL185" s="57">
        <v>4.65E-2</v>
      </c>
      <c r="AM185" s="57">
        <v>5.1499999999999997E-2</v>
      </c>
      <c r="AN185" s="57">
        <v>8.3699999999999997E-2</v>
      </c>
      <c r="AO185" s="57">
        <v>7.2599999999999998E-2</v>
      </c>
      <c r="AP185" s="57">
        <v>8.5099999999999995E-2</v>
      </c>
      <c r="AQ185" s="57">
        <v>0.1014</v>
      </c>
      <c r="AR185" s="57"/>
      <c r="AS185" s="57">
        <v>5.4600000000000003E-2</v>
      </c>
      <c r="AT185" s="57">
        <v>5.0500000000000003E-2</v>
      </c>
      <c r="AU185" s="57">
        <v>5.5E-2</v>
      </c>
      <c r="AV185" s="57">
        <v>6.1499999999999999E-2</v>
      </c>
      <c r="AW185" s="57">
        <v>3.5700000000000003E-2</v>
      </c>
      <c r="AX185" s="57">
        <v>1.84E-2</v>
      </c>
      <c r="AY185" s="57">
        <v>2.46E-2</v>
      </c>
      <c r="AZ185" s="57">
        <v>4.4200000000000003E-2</v>
      </c>
      <c r="BA185" s="57">
        <v>9.0399999999999994E-2</v>
      </c>
      <c r="BB185" s="57">
        <v>7.5700000000000003E-2</v>
      </c>
      <c r="BC185" s="57">
        <v>8.5099999999999995E-2</v>
      </c>
      <c r="BD185" s="57">
        <v>9.6799999999999997E-2</v>
      </c>
      <c r="BE185" s="57">
        <v>4.5999999999999999E-2</v>
      </c>
      <c r="BF185" s="57">
        <v>4.2000000000000003E-2</v>
      </c>
      <c r="BG185" s="57">
        <v>4.65E-2</v>
      </c>
      <c r="BH185" s="57">
        <v>5.11E-2</v>
      </c>
      <c r="BI185" s="57">
        <v>8.1699999999999995E-2</v>
      </c>
      <c r="BJ185" s="57">
        <v>6.6900000000000001E-2</v>
      </c>
      <c r="BK185" s="57">
        <v>7.6200000000000004E-2</v>
      </c>
      <c r="BL185" s="57">
        <v>8.8999999999999996E-2</v>
      </c>
      <c r="BM185" s="57"/>
      <c r="BN185" s="57">
        <v>0.05</v>
      </c>
      <c r="BO185" s="57">
        <v>4.8300000000000003E-2</v>
      </c>
      <c r="BP185" s="57">
        <v>5.3800000000000001E-2</v>
      </c>
      <c r="BQ185" s="57">
        <v>5.67E-2</v>
      </c>
      <c r="BR185" s="57">
        <v>5.7799999999999997E-2</v>
      </c>
      <c r="BS185" s="57">
        <v>3.78E-2</v>
      </c>
      <c r="BT185" s="57">
        <v>5.2699999999999997E-2</v>
      </c>
      <c r="BU185" s="57">
        <v>7.5200000000000003E-2</v>
      </c>
      <c r="BV185" s="57">
        <v>0.1079</v>
      </c>
      <c r="BW185" s="57">
        <v>9.2399999999999996E-2</v>
      </c>
      <c r="BX185" s="57">
        <v>0.10879999999999999</v>
      </c>
      <c r="BY185" s="57">
        <v>0.1237</v>
      </c>
      <c r="BZ185" s="57">
        <v>4.2799999999999998E-2</v>
      </c>
      <c r="CA185" s="57">
        <v>4.02E-2</v>
      </c>
      <c r="CB185" s="57">
        <v>4.5100000000000001E-2</v>
      </c>
      <c r="CC185" s="57">
        <v>4.8899999999999999E-2</v>
      </c>
      <c r="CD185" s="57">
        <v>0.10059999999999999</v>
      </c>
      <c r="CE185" s="57">
        <v>8.5900000000000004E-2</v>
      </c>
      <c r="CF185" s="57">
        <v>0.1011</v>
      </c>
      <c r="CG185" s="57">
        <v>0.11609999999999999</v>
      </c>
      <c r="CH185" s="57"/>
      <c r="CI185" s="57">
        <v>4.8300000000000003E-2</v>
      </c>
      <c r="CJ185" s="57">
        <v>4.3200000000000002E-2</v>
      </c>
      <c r="CK185" s="57">
        <v>5.0999999999999997E-2</v>
      </c>
      <c r="CL185" s="57">
        <v>5.57E-2</v>
      </c>
      <c r="CM185" s="57">
        <v>5.3999999999999999E-2</v>
      </c>
      <c r="CN185" s="57">
        <v>3.3700000000000001E-2</v>
      </c>
      <c r="CO185" s="57">
        <v>4.9799999999999997E-2</v>
      </c>
      <c r="CP185" s="57">
        <v>6.9800000000000001E-2</v>
      </c>
      <c r="CQ185" s="57">
        <v>0.1023</v>
      </c>
      <c r="CR185" s="57">
        <v>8.72E-2</v>
      </c>
      <c r="CS185" s="57">
        <v>9.5899999999999999E-2</v>
      </c>
      <c r="CT185" s="57">
        <v>0.1134</v>
      </c>
      <c r="CU185" s="57">
        <v>4.1799999999999997E-2</v>
      </c>
      <c r="CV185" s="57">
        <v>3.78E-2</v>
      </c>
      <c r="CW185" s="57">
        <v>4.3200000000000002E-2</v>
      </c>
      <c r="CX185" s="57">
        <v>4.7500000000000001E-2</v>
      </c>
      <c r="CY185" s="57">
        <v>9.5799999999999996E-2</v>
      </c>
      <c r="CZ185" s="57">
        <v>8.0600000000000005E-2</v>
      </c>
      <c r="DA185" s="57">
        <v>9.1300000000000006E-2</v>
      </c>
      <c r="DB185" s="57">
        <v>0.10349999999999999</v>
      </c>
      <c r="DC185" s="57"/>
      <c r="DD185" s="57">
        <v>5.2299999999999999E-2</v>
      </c>
      <c r="DE185" s="57">
        <v>5.0599999999999999E-2</v>
      </c>
      <c r="DF185" s="57">
        <v>5.5100000000000003E-2</v>
      </c>
      <c r="DG185" s="57">
        <v>5.9299999999999999E-2</v>
      </c>
      <c r="DH185" s="57">
        <v>5.6099999999999997E-2</v>
      </c>
      <c r="DI185" s="57">
        <v>3.3300000000000003E-2</v>
      </c>
      <c r="DJ185" s="57">
        <v>4.58E-2</v>
      </c>
      <c r="DK185" s="57">
        <v>6.9500000000000006E-2</v>
      </c>
      <c r="DL185" s="57">
        <v>0.1084</v>
      </c>
      <c r="DM185" s="57">
        <v>8.5400000000000004E-2</v>
      </c>
      <c r="DN185" s="57">
        <v>9.9400000000000002E-2</v>
      </c>
      <c r="DO185" s="57">
        <v>0.12470000000000001</v>
      </c>
      <c r="DP185" s="57">
        <v>4.4299999999999999E-2</v>
      </c>
      <c r="DQ185" s="57">
        <v>4.2700000000000002E-2</v>
      </c>
      <c r="DR185" s="57">
        <v>4.7100000000000003E-2</v>
      </c>
      <c r="DS185" s="57">
        <v>5.0500000000000003E-2</v>
      </c>
      <c r="DT185" s="57">
        <v>0.1004</v>
      </c>
      <c r="DU185" s="57">
        <v>7.7499999999999999E-2</v>
      </c>
      <c r="DV185" s="57">
        <v>9.1399999999999995E-2</v>
      </c>
      <c r="DW185" s="57">
        <v>0.1167</v>
      </c>
      <c r="DX185" s="57"/>
      <c r="DY185" s="57" t="e">
        <v>#N/A</v>
      </c>
      <c r="DZ185" s="57" t="e">
        <v>#N/A</v>
      </c>
      <c r="EA185" s="57" t="e">
        <v>#N/A</v>
      </c>
      <c r="EB185" s="57" t="e">
        <v>#N/A</v>
      </c>
      <c r="EC185" s="57" t="e">
        <v>#N/A</v>
      </c>
      <c r="ED185" s="57" t="e">
        <v>#N/A</v>
      </c>
      <c r="EE185" s="57" t="e">
        <v>#N/A</v>
      </c>
      <c r="EF185" s="57" t="e">
        <v>#N/A</v>
      </c>
      <c r="EG185" s="57" t="e">
        <v>#N/A</v>
      </c>
      <c r="EH185" s="57" t="e">
        <v>#N/A</v>
      </c>
      <c r="EI185" s="57" t="e">
        <v>#N/A</v>
      </c>
      <c r="EJ185" s="57" t="e">
        <v>#N/A</v>
      </c>
      <c r="EK185" s="57" t="e">
        <v>#N/A</v>
      </c>
      <c r="EL185" s="57" t="e">
        <v>#N/A</v>
      </c>
      <c r="EM185" s="57" t="e">
        <v>#N/A</v>
      </c>
      <c r="EN185" s="57" t="e">
        <v>#N/A</v>
      </c>
      <c r="EO185" s="57" t="e">
        <v>#N/A</v>
      </c>
      <c r="EP185" s="57" t="e">
        <v>#N/A</v>
      </c>
      <c r="EQ185" s="57" t="e">
        <v>#N/A</v>
      </c>
      <c r="ER185" s="57" t="e">
        <v>#N/A</v>
      </c>
      <c r="ES185" s="105"/>
    </row>
    <row r="186" spans="2:149" s="55" customFormat="1" x14ac:dyDescent="0.2">
      <c r="B186" s="56">
        <v>43100</v>
      </c>
      <c r="C186" s="57">
        <v>5.0599999999999999E-2</v>
      </c>
      <c r="D186" s="57">
        <v>4.8399999999999999E-2</v>
      </c>
      <c r="E186" s="57">
        <v>5.3800000000000001E-2</v>
      </c>
      <c r="F186" s="57">
        <v>5.7099999999999998E-2</v>
      </c>
      <c r="G186" s="57">
        <v>5.4300000000000001E-2</v>
      </c>
      <c r="H186" s="57">
        <v>3.3799999999999997E-2</v>
      </c>
      <c r="I186" s="57">
        <v>4.6199999999999998E-2</v>
      </c>
      <c r="J186" s="57">
        <v>6.7199999999999996E-2</v>
      </c>
      <c r="K186" s="57">
        <v>0.10489999999999999</v>
      </c>
      <c r="L186" s="57">
        <v>8.6300000000000002E-2</v>
      </c>
      <c r="M186" s="57">
        <v>9.9299999999999999E-2</v>
      </c>
      <c r="N186" s="57">
        <v>0.1208</v>
      </c>
      <c r="O186" s="57">
        <v>4.3200000000000002E-2</v>
      </c>
      <c r="P186" s="57">
        <v>4.0099999999999997E-2</v>
      </c>
      <c r="Q186" s="57">
        <v>4.5699999999999998E-2</v>
      </c>
      <c r="R186" s="57">
        <v>5.0599999999999999E-2</v>
      </c>
      <c r="S186" s="57">
        <v>9.7500000000000003E-2</v>
      </c>
      <c r="T186" s="57">
        <v>7.9200000000000007E-2</v>
      </c>
      <c r="U186" s="57">
        <v>9.0499999999999997E-2</v>
      </c>
      <c r="V186" s="57">
        <v>0.1114</v>
      </c>
      <c r="W186" s="57"/>
      <c r="X186" s="57">
        <v>5.4600000000000003E-2</v>
      </c>
      <c r="Y186" s="57">
        <v>4.8599999999999997E-2</v>
      </c>
      <c r="Z186" s="57">
        <v>5.3100000000000001E-2</v>
      </c>
      <c r="AA186" s="57">
        <v>6.2899999999999998E-2</v>
      </c>
      <c r="AB186" s="57">
        <v>3.8600000000000002E-2</v>
      </c>
      <c r="AC186" s="57">
        <v>2.1100000000000001E-2</v>
      </c>
      <c r="AD186" s="57">
        <v>3.8600000000000002E-2</v>
      </c>
      <c r="AE186" s="57">
        <v>5.0700000000000002E-2</v>
      </c>
      <c r="AF186" s="57">
        <v>9.3200000000000005E-2</v>
      </c>
      <c r="AG186" s="57">
        <v>8.0699999999999994E-2</v>
      </c>
      <c r="AH186" s="57">
        <v>9.0899999999999995E-2</v>
      </c>
      <c r="AI186" s="57">
        <v>0.1135</v>
      </c>
      <c r="AJ186" s="57">
        <v>4.6199999999999998E-2</v>
      </c>
      <c r="AK186" s="57">
        <v>4.0099999999999997E-2</v>
      </c>
      <c r="AL186" s="57">
        <v>4.5900000000000003E-2</v>
      </c>
      <c r="AM186" s="57">
        <v>5.2200000000000003E-2</v>
      </c>
      <c r="AN186" s="57">
        <v>8.48E-2</v>
      </c>
      <c r="AO186" s="57">
        <v>7.4899999999999994E-2</v>
      </c>
      <c r="AP186" s="57">
        <v>8.3199999999999996E-2</v>
      </c>
      <c r="AQ186" s="57">
        <v>0.10100000000000001</v>
      </c>
      <c r="AR186" s="57"/>
      <c r="AS186" s="57">
        <v>5.4699999999999999E-2</v>
      </c>
      <c r="AT186" s="57">
        <v>5.0599999999999999E-2</v>
      </c>
      <c r="AU186" s="57">
        <v>5.4399999999999997E-2</v>
      </c>
      <c r="AV186" s="57">
        <v>6.2300000000000001E-2</v>
      </c>
      <c r="AW186" s="57">
        <v>3.61E-2</v>
      </c>
      <c r="AX186" s="57">
        <v>1.7299999999999999E-2</v>
      </c>
      <c r="AY186" s="57">
        <v>2.4E-2</v>
      </c>
      <c r="AZ186" s="57">
        <v>4.2900000000000001E-2</v>
      </c>
      <c r="BA186" s="57">
        <v>9.0800000000000006E-2</v>
      </c>
      <c r="BB186" s="57">
        <v>7.5899999999999995E-2</v>
      </c>
      <c r="BC186" s="57">
        <v>8.5800000000000001E-2</v>
      </c>
      <c r="BD186" s="57">
        <v>9.5000000000000001E-2</v>
      </c>
      <c r="BE186" s="57">
        <v>4.6100000000000002E-2</v>
      </c>
      <c r="BF186" s="57">
        <v>4.2000000000000003E-2</v>
      </c>
      <c r="BG186" s="57">
        <v>4.5900000000000003E-2</v>
      </c>
      <c r="BH186" s="57">
        <v>5.1499999999999997E-2</v>
      </c>
      <c r="BI186" s="57">
        <v>8.2199999999999995E-2</v>
      </c>
      <c r="BJ186" s="57">
        <v>6.7100000000000007E-2</v>
      </c>
      <c r="BK186" s="57">
        <v>7.7499999999999999E-2</v>
      </c>
      <c r="BL186" s="57">
        <v>8.6800000000000002E-2</v>
      </c>
      <c r="BM186" s="57"/>
      <c r="BN186" s="57">
        <v>0.05</v>
      </c>
      <c r="BO186" s="57">
        <v>4.8500000000000001E-2</v>
      </c>
      <c r="BP186" s="57">
        <v>5.3800000000000001E-2</v>
      </c>
      <c r="BQ186" s="57">
        <v>5.6399999999999999E-2</v>
      </c>
      <c r="BR186" s="57">
        <v>5.6500000000000002E-2</v>
      </c>
      <c r="BS186" s="57">
        <v>3.7100000000000001E-2</v>
      </c>
      <c r="BT186" s="57">
        <v>5.2200000000000003E-2</v>
      </c>
      <c r="BU186" s="57">
        <v>7.1300000000000002E-2</v>
      </c>
      <c r="BV186" s="57">
        <v>0.1065</v>
      </c>
      <c r="BW186" s="57">
        <v>9.0499999999999997E-2</v>
      </c>
      <c r="BX186" s="57">
        <v>0.1066</v>
      </c>
      <c r="BY186" s="57">
        <v>0.12230000000000001</v>
      </c>
      <c r="BZ186" s="57">
        <v>4.2799999999999998E-2</v>
      </c>
      <c r="CA186" s="57">
        <v>4.0599999999999997E-2</v>
      </c>
      <c r="CB186" s="57">
        <v>4.53E-2</v>
      </c>
      <c r="CC186" s="57">
        <v>4.9099999999999998E-2</v>
      </c>
      <c r="CD186" s="57">
        <v>9.9299999999999999E-2</v>
      </c>
      <c r="CE186" s="57">
        <v>8.4699999999999998E-2</v>
      </c>
      <c r="CF186" s="57">
        <v>9.8299999999999998E-2</v>
      </c>
      <c r="CG186" s="57">
        <v>0.11459999999999999</v>
      </c>
      <c r="CH186" s="57"/>
      <c r="CI186" s="57">
        <v>4.8300000000000003E-2</v>
      </c>
      <c r="CJ186" s="57">
        <v>4.3799999999999999E-2</v>
      </c>
      <c r="CK186" s="57">
        <v>5.0599999999999999E-2</v>
      </c>
      <c r="CL186" s="57">
        <v>5.4800000000000001E-2</v>
      </c>
      <c r="CM186" s="57">
        <v>5.3800000000000001E-2</v>
      </c>
      <c r="CN186" s="57">
        <v>3.1199999999999999E-2</v>
      </c>
      <c r="CO186" s="57">
        <v>4.8099999999999997E-2</v>
      </c>
      <c r="CP186" s="57">
        <v>7.0099999999999996E-2</v>
      </c>
      <c r="CQ186" s="57">
        <v>0.1021</v>
      </c>
      <c r="CR186" s="57">
        <v>8.7099999999999997E-2</v>
      </c>
      <c r="CS186" s="57">
        <v>9.69E-2</v>
      </c>
      <c r="CT186" s="57">
        <v>0.1095</v>
      </c>
      <c r="CU186" s="57">
        <v>4.1799999999999997E-2</v>
      </c>
      <c r="CV186" s="57">
        <v>3.7900000000000003E-2</v>
      </c>
      <c r="CW186" s="57">
        <v>4.3400000000000001E-2</v>
      </c>
      <c r="CX186" s="57">
        <v>4.7100000000000003E-2</v>
      </c>
      <c r="CY186" s="57">
        <v>9.5500000000000002E-2</v>
      </c>
      <c r="CZ186" s="57">
        <v>0.08</v>
      </c>
      <c r="DA186" s="57">
        <v>9.3200000000000005E-2</v>
      </c>
      <c r="DB186" s="57">
        <v>0.1038</v>
      </c>
      <c r="DC186" s="57"/>
      <c r="DD186" s="57">
        <v>5.2400000000000002E-2</v>
      </c>
      <c r="DE186" s="57">
        <v>5.0599999999999999E-2</v>
      </c>
      <c r="DF186" s="57">
        <v>5.5300000000000002E-2</v>
      </c>
      <c r="DG186" s="57">
        <v>6.0999999999999999E-2</v>
      </c>
      <c r="DH186" s="57">
        <v>5.4300000000000001E-2</v>
      </c>
      <c r="DI186" s="57">
        <v>3.49E-2</v>
      </c>
      <c r="DJ186" s="57">
        <v>4.2599999999999999E-2</v>
      </c>
      <c r="DK186" s="57">
        <v>6.59E-2</v>
      </c>
      <c r="DL186" s="57">
        <v>0.1067</v>
      </c>
      <c r="DM186" s="57">
        <v>8.5599999999999996E-2</v>
      </c>
      <c r="DN186" s="57">
        <v>0.1004</v>
      </c>
      <c r="DO186" s="57">
        <v>0.1222</v>
      </c>
      <c r="DP186" s="57">
        <v>4.4299999999999999E-2</v>
      </c>
      <c r="DQ186" s="57">
        <v>4.2799999999999998E-2</v>
      </c>
      <c r="DR186" s="57">
        <v>4.7500000000000001E-2</v>
      </c>
      <c r="DS186" s="57">
        <v>5.1299999999999998E-2</v>
      </c>
      <c r="DT186" s="57">
        <v>9.8599999999999993E-2</v>
      </c>
      <c r="DU186" s="57">
        <v>7.7200000000000005E-2</v>
      </c>
      <c r="DV186" s="57">
        <v>8.9800000000000005E-2</v>
      </c>
      <c r="DW186" s="57">
        <v>0.1119</v>
      </c>
      <c r="DX186" s="57"/>
      <c r="DY186" s="57" t="e">
        <v>#N/A</v>
      </c>
      <c r="DZ186" s="57" t="e">
        <v>#N/A</v>
      </c>
      <c r="EA186" s="57" t="e">
        <v>#N/A</v>
      </c>
      <c r="EB186" s="57" t="e">
        <v>#N/A</v>
      </c>
      <c r="EC186" s="57" t="e">
        <v>#N/A</v>
      </c>
      <c r="ED186" s="57" t="e">
        <v>#N/A</v>
      </c>
      <c r="EE186" s="57" t="e">
        <v>#N/A</v>
      </c>
      <c r="EF186" s="57" t="e">
        <v>#N/A</v>
      </c>
      <c r="EG186" s="57" t="e">
        <v>#N/A</v>
      </c>
      <c r="EH186" s="57" t="e">
        <v>#N/A</v>
      </c>
      <c r="EI186" s="57" t="e">
        <v>#N/A</v>
      </c>
      <c r="EJ186" s="57" t="e">
        <v>#N/A</v>
      </c>
      <c r="EK186" s="57" t="e">
        <v>#N/A</v>
      </c>
      <c r="EL186" s="57" t="e">
        <v>#N/A</v>
      </c>
      <c r="EM186" s="57" t="e">
        <v>#N/A</v>
      </c>
      <c r="EN186" s="57" t="e">
        <v>#N/A</v>
      </c>
      <c r="EO186" s="57" t="e">
        <v>#N/A</v>
      </c>
      <c r="EP186" s="57" t="e">
        <v>#N/A</v>
      </c>
      <c r="EQ186" s="57" t="e">
        <v>#N/A</v>
      </c>
      <c r="ER186" s="57" t="e">
        <v>#N/A</v>
      </c>
      <c r="ES186" s="105"/>
    </row>
    <row r="187" spans="2:149" s="55" customFormat="1" x14ac:dyDescent="0.2">
      <c r="B187" s="56">
        <v>43131</v>
      </c>
      <c r="C187" s="57">
        <v>5.0599999999999999E-2</v>
      </c>
      <c r="D187" s="57">
        <v>4.8300000000000003E-2</v>
      </c>
      <c r="E187" s="57">
        <v>5.3900000000000003E-2</v>
      </c>
      <c r="F187" s="57">
        <v>5.7200000000000001E-2</v>
      </c>
      <c r="G187" s="57">
        <v>5.28E-2</v>
      </c>
      <c r="H187" s="57">
        <v>3.3399999999999999E-2</v>
      </c>
      <c r="I187" s="57">
        <v>4.5400000000000003E-2</v>
      </c>
      <c r="J187" s="57">
        <v>6.5500000000000003E-2</v>
      </c>
      <c r="K187" s="57">
        <v>0.10340000000000001</v>
      </c>
      <c r="L187" s="57">
        <v>8.6699999999999999E-2</v>
      </c>
      <c r="M187" s="57">
        <v>9.8400000000000001E-2</v>
      </c>
      <c r="N187" s="57">
        <v>0.1179</v>
      </c>
      <c r="O187" s="57">
        <v>4.3200000000000002E-2</v>
      </c>
      <c r="P187" s="57">
        <v>3.9800000000000002E-2</v>
      </c>
      <c r="Q187" s="57">
        <v>4.5499999999999999E-2</v>
      </c>
      <c r="R187" s="57">
        <v>5.0599999999999999E-2</v>
      </c>
      <c r="S187" s="57">
        <v>9.6000000000000002E-2</v>
      </c>
      <c r="T187" s="57">
        <v>7.9799999999999996E-2</v>
      </c>
      <c r="U187" s="57">
        <v>9.2999999999999999E-2</v>
      </c>
      <c r="V187" s="57">
        <v>0.1089</v>
      </c>
      <c r="W187" s="57"/>
      <c r="X187" s="57">
        <v>5.4699999999999999E-2</v>
      </c>
      <c r="Y187" s="57">
        <v>4.9099999999999998E-2</v>
      </c>
      <c r="Z187" s="57">
        <v>5.3400000000000003E-2</v>
      </c>
      <c r="AA187" s="57">
        <v>6.3799999999999996E-2</v>
      </c>
      <c r="AB187" s="57">
        <v>3.6499999999999998E-2</v>
      </c>
      <c r="AC187" s="57">
        <v>1.95E-2</v>
      </c>
      <c r="AD187" s="57">
        <v>3.7999999999999999E-2</v>
      </c>
      <c r="AE187" s="57">
        <v>5.21E-2</v>
      </c>
      <c r="AF187" s="57">
        <v>9.1300000000000006E-2</v>
      </c>
      <c r="AG187" s="57">
        <v>8.3299999999999999E-2</v>
      </c>
      <c r="AH187" s="57">
        <v>9.3700000000000006E-2</v>
      </c>
      <c r="AI187" s="57">
        <v>0.1071</v>
      </c>
      <c r="AJ187" s="57">
        <v>4.6300000000000001E-2</v>
      </c>
      <c r="AK187" s="57">
        <v>4.0599999999999997E-2</v>
      </c>
      <c r="AL187" s="57">
        <v>4.5600000000000002E-2</v>
      </c>
      <c r="AM187" s="57">
        <v>5.6099999999999997E-2</v>
      </c>
      <c r="AN187" s="57">
        <v>8.2799999999999999E-2</v>
      </c>
      <c r="AO187" s="57">
        <v>7.7200000000000005E-2</v>
      </c>
      <c r="AP187" s="57">
        <v>8.7900000000000006E-2</v>
      </c>
      <c r="AQ187" s="57">
        <v>0.1013</v>
      </c>
      <c r="AR187" s="57"/>
      <c r="AS187" s="57">
        <v>5.4800000000000001E-2</v>
      </c>
      <c r="AT187" s="57">
        <v>5.04E-2</v>
      </c>
      <c r="AU187" s="57">
        <v>5.4600000000000003E-2</v>
      </c>
      <c r="AV187" s="57">
        <v>6.5100000000000005E-2</v>
      </c>
      <c r="AW187" s="57">
        <v>3.44E-2</v>
      </c>
      <c r="AX187" s="57">
        <v>1.72E-2</v>
      </c>
      <c r="AY187" s="57">
        <v>2.8400000000000002E-2</v>
      </c>
      <c r="AZ187" s="57">
        <v>4.4900000000000002E-2</v>
      </c>
      <c r="BA187" s="57">
        <v>8.9099999999999999E-2</v>
      </c>
      <c r="BB187" s="57">
        <v>7.6799999999999993E-2</v>
      </c>
      <c r="BC187" s="57">
        <v>8.5599999999999996E-2</v>
      </c>
      <c r="BD187" s="57">
        <v>0.10630000000000001</v>
      </c>
      <c r="BE187" s="57">
        <v>4.6100000000000002E-2</v>
      </c>
      <c r="BF187" s="57">
        <v>4.2000000000000003E-2</v>
      </c>
      <c r="BG187" s="57">
        <v>4.5600000000000002E-2</v>
      </c>
      <c r="BH187" s="57">
        <v>5.4199999999999998E-2</v>
      </c>
      <c r="BI187" s="57">
        <v>8.0500000000000002E-2</v>
      </c>
      <c r="BJ187" s="57">
        <v>6.7699999999999996E-2</v>
      </c>
      <c r="BK187" s="57">
        <v>7.7499999999999999E-2</v>
      </c>
      <c r="BL187" s="57">
        <v>9.5500000000000002E-2</v>
      </c>
      <c r="BM187" s="57"/>
      <c r="BN187" s="57">
        <v>5.0099999999999999E-2</v>
      </c>
      <c r="BO187" s="57">
        <v>4.7600000000000003E-2</v>
      </c>
      <c r="BP187" s="57">
        <v>5.3900000000000003E-2</v>
      </c>
      <c r="BQ187" s="57">
        <v>5.62E-2</v>
      </c>
      <c r="BR187" s="57">
        <v>5.5100000000000003E-2</v>
      </c>
      <c r="BS187" s="57">
        <v>3.7199999999999997E-2</v>
      </c>
      <c r="BT187" s="57">
        <v>4.9599999999999998E-2</v>
      </c>
      <c r="BU187" s="57">
        <v>6.8000000000000005E-2</v>
      </c>
      <c r="BV187" s="57">
        <v>0.1052</v>
      </c>
      <c r="BW187" s="57">
        <v>8.8700000000000001E-2</v>
      </c>
      <c r="BX187" s="57">
        <v>0.10539999999999999</v>
      </c>
      <c r="BY187" s="57">
        <v>0.1182</v>
      </c>
      <c r="BZ187" s="57">
        <v>4.2799999999999998E-2</v>
      </c>
      <c r="CA187" s="57">
        <v>3.9600000000000003E-2</v>
      </c>
      <c r="CB187" s="57">
        <v>4.4900000000000002E-2</v>
      </c>
      <c r="CC187" s="57">
        <v>4.8899999999999999E-2</v>
      </c>
      <c r="CD187" s="57">
        <v>9.7900000000000001E-2</v>
      </c>
      <c r="CE187" s="57">
        <v>8.3500000000000005E-2</v>
      </c>
      <c r="CF187" s="57">
        <v>9.8400000000000001E-2</v>
      </c>
      <c r="CG187" s="57">
        <v>0.1095</v>
      </c>
      <c r="CH187" s="57"/>
      <c r="CI187" s="57">
        <v>4.8300000000000003E-2</v>
      </c>
      <c r="CJ187" s="57">
        <v>4.3900000000000002E-2</v>
      </c>
      <c r="CK187" s="57">
        <v>5.0099999999999999E-2</v>
      </c>
      <c r="CL187" s="57">
        <v>5.4899999999999997E-2</v>
      </c>
      <c r="CM187" s="57">
        <v>5.3199999999999997E-2</v>
      </c>
      <c r="CN187" s="57">
        <v>3.4700000000000002E-2</v>
      </c>
      <c r="CO187" s="57">
        <v>4.8500000000000001E-2</v>
      </c>
      <c r="CP187" s="57">
        <v>6.7900000000000002E-2</v>
      </c>
      <c r="CQ187" s="57">
        <v>0.10150000000000001</v>
      </c>
      <c r="CR187" s="57">
        <v>8.7400000000000005E-2</v>
      </c>
      <c r="CS187" s="57">
        <v>9.9699999999999997E-2</v>
      </c>
      <c r="CT187" s="57">
        <v>0.1137</v>
      </c>
      <c r="CU187" s="57">
        <v>4.1799999999999997E-2</v>
      </c>
      <c r="CV187" s="57">
        <v>3.78E-2</v>
      </c>
      <c r="CW187" s="57">
        <v>4.2500000000000003E-2</v>
      </c>
      <c r="CX187" s="57">
        <v>4.7300000000000002E-2</v>
      </c>
      <c r="CY187" s="57">
        <v>9.5000000000000001E-2</v>
      </c>
      <c r="CZ187" s="57">
        <v>8.0100000000000005E-2</v>
      </c>
      <c r="DA187" s="57">
        <v>9.35E-2</v>
      </c>
      <c r="DB187" s="57">
        <v>0.1076</v>
      </c>
      <c r="DC187" s="57"/>
      <c r="DD187" s="57">
        <v>5.2499999999999998E-2</v>
      </c>
      <c r="DE187" s="57">
        <v>5.0500000000000003E-2</v>
      </c>
      <c r="DF187" s="57">
        <v>5.5199999999999999E-2</v>
      </c>
      <c r="DG187" s="57">
        <v>6.1100000000000002E-2</v>
      </c>
      <c r="DH187" s="57">
        <v>5.21E-2</v>
      </c>
      <c r="DI187" s="57">
        <v>3.3000000000000002E-2</v>
      </c>
      <c r="DJ187" s="57">
        <v>4.3999999999999997E-2</v>
      </c>
      <c r="DK187" s="57">
        <v>6.4000000000000001E-2</v>
      </c>
      <c r="DL187" s="57">
        <v>0.1045</v>
      </c>
      <c r="DM187" s="57">
        <v>8.4500000000000006E-2</v>
      </c>
      <c r="DN187" s="57">
        <v>9.6199999999999994E-2</v>
      </c>
      <c r="DO187" s="57">
        <v>0.1179</v>
      </c>
      <c r="DP187" s="57">
        <v>4.4400000000000002E-2</v>
      </c>
      <c r="DQ187" s="57">
        <v>4.2799999999999998E-2</v>
      </c>
      <c r="DR187" s="57">
        <v>4.7199999999999999E-2</v>
      </c>
      <c r="DS187" s="57">
        <v>5.1700000000000003E-2</v>
      </c>
      <c r="DT187" s="57">
        <v>9.64E-2</v>
      </c>
      <c r="DU187" s="57">
        <v>7.7600000000000002E-2</v>
      </c>
      <c r="DV187" s="57">
        <v>9.11E-2</v>
      </c>
      <c r="DW187" s="57">
        <v>0.1082</v>
      </c>
      <c r="DX187" s="57"/>
      <c r="DY187" s="57" t="e">
        <v>#N/A</v>
      </c>
      <c r="DZ187" s="57" t="e">
        <v>#N/A</v>
      </c>
      <c r="EA187" s="57" t="e">
        <v>#N/A</v>
      </c>
      <c r="EB187" s="57" t="e">
        <v>#N/A</v>
      </c>
      <c r="EC187" s="57" t="e">
        <v>#N/A</v>
      </c>
      <c r="ED187" s="57" t="e">
        <v>#N/A</v>
      </c>
      <c r="EE187" s="57" t="e">
        <v>#N/A</v>
      </c>
      <c r="EF187" s="57" t="e">
        <v>#N/A</v>
      </c>
      <c r="EG187" s="57" t="e">
        <v>#N/A</v>
      </c>
      <c r="EH187" s="57" t="e">
        <v>#N/A</v>
      </c>
      <c r="EI187" s="57" t="e">
        <v>#N/A</v>
      </c>
      <c r="EJ187" s="57" t="e">
        <v>#N/A</v>
      </c>
      <c r="EK187" s="57" t="e">
        <v>#N/A</v>
      </c>
      <c r="EL187" s="57" t="e">
        <v>#N/A</v>
      </c>
      <c r="EM187" s="57" t="e">
        <v>#N/A</v>
      </c>
      <c r="EN187" s="57" t="e">
        <v>#N/A</v>
      </c>
      <c r="EO187" s="57" t="e">
        <v>#N/A</v>
      </c>
      <c r="EP187" s="57" t="e">
        <v>#N/A</v>
      </c>
      <c r="EQ187" s="57" t="e">
        <v>#N/A</v>
      </c>
      <c r="ER187" s="57" t="e">
        <v>#N/A</v>
      </c>
      <c r="ES187" s="105"/>
    </row>
    <row r="188" spans="2:149" s="55" customFormat="1" x14ac:dyDescent="0.2">
      <c r="B188" s="56">
        <v>43159</v>
      </c>
      <c r="C188" s="57">
        <v>5.0700000000000002E-2</v>
      </c>
      <c r="D188" s="57">
        <v>4.8599999999999997E-2</v>
      </c>
      <c r="E188" s="57">
        <v>5.4100000000000002E-2</v>
      </c>
      <c r="F188" s="57">
        <v>5.7799999999999997E-2</v>
      </c>
      <c r="G188" s="57">
        <v>5.16E-2</v>
      </c>
      <c r="H188" s="57">
        <v>3.3599999999999998E-2</v>
      </c>
      <c r="I188" s="57">
        <v>4.5600000000000002E-2</v>
      </c>
      <c r="J188" s="57">
        <v>6.4000000000000001E-2</v>
      </c>
      <c r="K188" s="57">
        <v>0.1023</v>
      </c>
      <c r="L188" s="57">
        <v>8.5000000000000006E-2</v>
      </c>
      <c r="M188" s="57">
        <v>0.1007</v>
      </c>
      <c r="N188" s="57">
        <v>0.1154</v>
      </c>
      <c r="O188" s="57">
        <v>4.3299999999999998E-2</v>
      </c>
      <c r="P188" s="57">
        <v>4.1000000000000002E-2</v>
      </c>
      <c r="Q188" s="57">
        <v>4.5499999999999999E-2</v>
      </c>
      <c r="R188" s="57">
        <v>5.0900000000000001E-2</v>
      </c>
      <c r="S188" s="57">
        <v>9.4899999999999998E-2</v>
      </c>
      <c r="T188" s="57">
        <v>7.9399999999999998E-2</v>
      </c>
      <c r="U188" s="57">
        <v>9.4899999999999998E-2</v>
      </c>
      <c r="V188" s="57">
        <v>0.1077</v>
      </c>
      <c r="W188" s="57"/>
      <c r="X188" s="57">
        <v>5.4800000000000001E-2</v>
      </c>
      <c r="Y188" s="57">
        <v>4.9000000000000002E-2</v>
      </c>
      <c r="Z188" s="57">
        <v>5.2900000000000003E-2</v>
      </c>
      <c r="AA188" s="57">
        <v>6.3500000000000001E-2</v>
      </c>
      <c r="AB188" s="57">
        <v>3.4799999999999998E-2</v>
      </c>
      <c r="AC188" s="57">
        <v>1.8700000000000001E-2</v>
      </c>
      <c r="AD188" s="57">
        <v>3.78E-2</v>
      </c>
      <c r="AE188" s="57">
        <v>5.6300000000000003E-2</v>
      </c>
      <c r="AF188" s="57">
        <v>8.9599999999999999E-2</v>
      </c>
      <c r="AG188" s="57">
        <v>8.1900000000000001E-2</v>
      </c>
      <c r="AH188" s="57">
        <v>9.3899999999999997E-2</v>
      </c>
      <c r="AI188" s="57">
        <v>0.1079</v>
      </c>
      <c r="AJ188" s="57">
        <v>4.6399999999999997E-2</v>
      </c>
      <c r="AK188" s="57">
        <v>4.1300000000000003E-2</v>
      </c>
      <c r="AL188" s="57">
        <v>4.5499999999999999E-2</v>
      </c>
      <c r="AM188" s="57">
        <v>5.7099999999999998E-2</v>
      </c>
      <c r="AN188" s="57">
        <v>8.1100000000000005E-2</v>
      </c>
      <c r="AO188" s="57">
        <v>7.2599999999999998E-2</v>
      </c>
      <c r="AP188" s="57">
        <v>8.6599999999999996E-2</v>
      </c>
      <c r="AQ188" s="57">
        <v>0.1028</v>
      </c>
      <c r="AR188" s="57"/>
      <c r="AS188" s="57">
        <v>5.4800000000000001E-2</v>
      </c>
      <c r="AT188" s="57">
        <v>5.0299999999999997E-2</v>
      </c>
      <c r="AU188" s="57">
        <v>5.4399999999999997E-2</v>
      </c>
      <c r="AV188" s="57">
        <v>6.7100000000000007E-2</v>
      </c>
      <c r="AW188" s="57">
        <v>3.27E-2</v>
      </c>
      <c r="AX188" s="57">
        <v>1.5699999999999999E-2</v>
      </c>
      <c r="AY188" s="57">
        <v>2.9899999999999999E-2</v>
      </c>
      <c r="AZ188" s="57">
        <v>4.2500000000000003E-2</v>
      </c>
      <c r="BA188" s="57">
        <v>8.7499999999999994E-2</v>
      </c>
      <c r="BB188" s="57">
        <v>7.9399999999999998E-2</v>
      </c>
      <c r="BC188" s="57">
        <v>8.3500000000000005E-2</v>
      </c>
      <c r="BD188" s="57">
        <v>0.1036</v>
      </c>
      <c r="BE188" s="57">
        <v>4.6199999999999998E-2</v>
      </c>
      <c r="BF188" s="57">
        <v>4.1700000000000001E-2</v>
      </c>
      <c r="BG188" s="57">
        <v>4.5499999999999999E-2</v>
      </c>
      <c r="BH188" s="57">
        <v>5.6099999999999997E-2</v>
      </c>
      <c r="BI188" s="57">
        <v>7.8899999999999998E-2</v>
      </c>
      <c r="BJ188" s="57">
        <v>6.8500000000000005E-2</v>
      </c>
      <c r="BK188" s="57">
        <v>7.6200000000000004E-2</v>
      </c>
      <c r="BL188" s="57">
        <v>9.2600000000000002E-2</v>
      </c>
      <c r="BM188" s="57"/>
      <c r="BN188" s="57">
        <v>5.0099999999999999E-2</v>
      </c>
      <c r="BO188" s="57">
        <v>4.82E-2</v>
      </c>
      <c r="BP188" s="57">
        <v>5.4300000000000001E-2</v>
      </c>
      <c r="BQ188" s="57">
        <v>5.62E-2</v>
      </c>
      <c r="BR188" s="57">
        <v>5.3999999999999999E-2</v>
      </c>
      <c r="BS188" s="57">
        <v>3.8100000000000002E-2</v>
      </c>
      <c r="BT188" s="57">
        <v>4.9700000000000001E-2</v>
      </c>
      <c r="BU188" s="57">
        <v>6.7799999999999999E-2</v>
      </c>
      <c r="BV188" s="57">
        <v>0.1041</v>
      </c>
      <c r="BW188" s="57">
        <v>9.1399999999999995E-2</v>
      </c>
      <c r="BX188" s="57">
        <v>0.1069</v>
      </c>
      <c r="BY188" s="57">
        <v>0.1158</v>
      </c>
      <c r="BZ188" s="57">
        <v>4.2799999999999998E-2</v>
      </c>
      <c r="CA188" s="57">
        <v>4.0399999999999998E-2</v>
      </c>
      <c r="CB188" s="57">
        <v>4.5600000000000002E-2</v>
      </c>
      <c r="CC188" s="57">
        <v>4.9000000000000002E-2</v>
      </c>
      <c r="CD188" s="57">
        <v>9.6799999999999997E-2</v>
      </c>
      <c r="CE188" s="57">
        <v>8.3199999999999996E-2</v>
      </c>
      <c r="CF188" s="57">
        <v>9.8199999999999996E-2</v>
      </c>
      <c r="CG188" s="57">
        <v>0.1087</v>
      </c>
      <c r="CH188" s="57"/>
      <c r="CI188" s="57">
        <v>4.8300000000000003E-2</v>
      </c>
      <c r="CJ188" s="57">
        <v>4.41E-2</v>
      </c>
      <c r="CK188" s="57">
        <v>5.0099999999999999E-2</v>
      </c>
      <c r="CL188" s="57">
        <v>5.5199999999999999E-2</v>
      </c>
      <c r="CM188" s="57">
        <v>5.2499999999999998E-2</v>
      </c>
      <c r="CN188" s="57">
        <v>3.6799999999999999E-2</v>
      </c>
      <c r="CO188" s="57">
        <v>4.5600000000000002E-2</v>
      </c>
      <c r="CP188" s="57">
        <v>6.4799999999999996E-2</v>
      </c>
      <c r="CQ188" s="57">
        <v>0.1008</v>
      </c>
      <c r="CR188" s="57">
        <v>8.6099999999999996E-2</v>
      </c>
      <c r="CS188" s="57">
        <v>9.9099999999999994E-2</v>
      </c>
      <c r="CT188" s="57">
        <v>0.1089</v>
      </c>
      <c r="CU188" s="57">
        <v>4.1799999999999997E-2</v>
      </c>
      <c r="CV188" s="57">
        <v>3.7900000000000003E-2</v>
      </c>
      <c r="CW188" s="57">
        <v>4.2799999999999998E-2</v>
      </c>
      <c r="CX188" s="57">
        <v>4.7800000000000002E-2</v>
      </c>
      <c r="CY188" s="57">
        <v>9.4299999999999995E-2</v>
      </c>
      <c r="CZ188" s="57">
        <v>7.9799999999999996E-2</v>
      </c>
      <c r="DA188" s="57">
        <v>9.2799999999999994E-2</v>
      </c>
      <c r="DB188" s="57">
        <v>0.1022</v>
      </c>
      <c r="DC188" s="57"/>
      <c r="DD188" s="57">
        <v>5.2600000000000001E-2</v>
      </c>
      <c r="DE188" s="57">
        <v>5.0500000000000003E-2</v>
      </c>
      <c r="DF188" s="57">
        <v>5.5100000000000003E-2</v>
      </c>
      <c r="DG188" s="57">
        <v>6.1499999999999999E-2</v>
      </c>
      <c r="DH188" s="57">
        <v>5.04E-2</v>
      </c>
      <c r="DI188" s="57">
        <v>3.2500000000000001E-2</v>
      </c>
      <c r="DJ188" s="57">
        <v>4.4600000000000001E-2</v>
      </c>
      <c r="DK188" s="57">
        <v>6.1699999999999998E-2</v>
      </c>
      <c r="DL188" s="57">
        <v>0.10299999999999999</v>
      </c>
      <c r="DM188" s="57">
        <v>8.4599999999999995E-2</v>
      </c>
      <c r="DN188" s="57">
        <v>0.10390000000000001</v>
      </c>
      <c r="DO188" s="57">
        <v>0.12559999999999999</v>
      </c>
      <c r="DP188" s="57">
        <v>4.4499999999999998E-2</v>
      </c>
      <c r="DQ188" s="57">
        <v>4.2999999999999997E-2</v>
      </c>
      <c r="DR188" s="57">
        <v>4.7199999999999999E-2</v>
      </c>
      <c r="DS188" s="57">
        <v>5.21E-2</v>
      </c>
      <c r="DT188" s="57">
        <v>9.4899999999999998E-2</v>
      </c>
      <c r="DU188" s="57">
        <v>7.8100000000000003E-2</v>
      </c>
      <c r="DV188" s="57">
        <v>9.6500000000000002E-2</v>
      </c>
      <c r="DW188" s="57">
        <v>0.114</v>
      </c>
      <c r="DX188" s="57"/>
      <c r="DY188" s="57" t="e">
        <v>#N/A</v>
      </c>
      <c r="DZ188" s="57" t="e">
        <v>#N/A</v>
      </c>
      <c r="EA188" s="57" t="e">
        <v>#N/A</v>
      </c>
      <c r="EB188" s="57" t="e">
        <v>#N/A</v>
      </c>
      <c r="EC188" s="57" t="e">
        <v>#N/A</v>
      </c>
      <c r="ED188" s="57" t="e">
        <v>#N/A</v>
      </c>
      <c r="EE188" s="57" t="e">
        <v>#N/A</v>
      </c>
      <c r="EF188" s="57" t="e">
        <v>#N/A</v>
      </c>
      <c r="EG188" s="57" t="e">
        <v>#N/A</v>
      </c>
      <c r="EH188" s="57" t="e">
        <v>#N/A</v>
      </c>
      <c r="EI188" s="57" t="e">
        <v>#N/A</v>
      </c>
      <c r="EJ188" s="57" t="e">
        <v>#N/A</v>
      </c>
      <c r="EK188" s="57" t="e">
        <v>#N/A</v>
      </c>
      <c r="EL188" s="57" t="e">
        <v>#N/A</v>
      </c>
      <c r="EM188" s="57" t="e">
        <v>#N/A</v>
      </c>
      <c r="EN188" s="57" t="e">
        <v>#N/A</v>
      </c>
      <c r="EO188" s="57" t="e">
        <v>#N/A</v>
      </c>
      <c r="EP188" s="57" t="e">
        <v>#N/A</v>
      </c>
      <c r="EQ188" s="57" t="e">
        <v>#N/A</v>
      </c>
      <c r="ER188" s="57" t="e">
        <v>#N/A</v>
      </c>
      <c r="ES188" s="105"/>
    </row>
    <row r="189" spans="2:149" s="55" customFormat="1" x14ac:dyDescent="0.2">
      <c r="B189" s="56">
        <v>43190</v>
      </c>
      <c r="C189" s="57">
        <v>5.0700000000000002E-2</v>
      </c>
      <c r="D189" s="57">
        <v>4.87E-2</v>
      </c>
      <c r="E189" s="57">
        <v>5.3900000000000003E-2</v>
      </c>
      <c r="F189" s="57">
        <v>5.79E-2</v>
      </c>
      <c r="G189" s="57">
        <v>5.0700000000000002E-2</v>
      </c>
      <c r="H189" s="57">
        <v>3.5000000000000003E-2</v>
      </c>
      <c r="I189" s="57">
        <v>4.4699999999999997E-2</v>
      </c>
      <c r="J189" s="57">
        <v>6.13E-2</v>
      </c>
      <c r="K189" s="57">
        <v>0.1014</v>
      </c>
      <c r="L189" s="57">
        <v>8.5599999999999996E-2</v>
      </c>
      <c r="M189" s="57">
        <v>0.10059999999999999</v>
      </c>
      <c r="N189" s="57">
        <v>0.1129</v>
      </c>
      <c r="O189" s="57">
        <v>4.3299999999999998E-2</v>
      </c>
      <c r="P189" s="57">
        <v>4.1099999999999998E-2</v>
      </c>
      <c r="Q189" s="57">
        <v>4.5600000000000002E-2</v>
      </c>
      <c r="R189" s="57">
        <v>5.0999999999999997E-2</v>
      </c>
      <c r="S189" s="57">
        <v>9.4E-2</v>
      </c>
      <c r="T189" s="57">
        <v>7.85E-2</v>
      </c>
      <c r="U189" s="57">
        <v>9.4299999999999995E-2</v>
      </c>
      <c r="V189" s="57">
        <v>0.1061</v>
      </c>
      <c r="W189" s="57"/>
      <c r="X189" s="57">
        <v>5.4800000000000001E-2</v>
      </c>
      <c r="Y189" s="57">
        <v>4.9099999999999998E-2</v>
      </c>
      <c r="Z189" s="57">
        <v>5.2400000000000002E-2</v>
      </c>
      <c r="AA189" s="57">
        <v>6.3100000000000003E-2</v>
      </c>
      <c r="AB189" s="57">
        <v>3.3000000000000002E-2</v>
      </c>
      <c r="AC189" s="57">
        <v>1.8100000000000002E-2</v>
      </c>
      <c r="AD189" s="57">
        <v>3.7999999999999999E-2</v>
      </c>
      <c r="AE189" s="57">
        <v>5.7200000000000001E-2</v>
      </c>
      <c r="AF189" s="57">
        <v>8.7800000000000003E-2</v>
      </c>
      <c r="AG189" s="57">
        <v>8.0199999999999994E-2</v>
      </c>
      <c r="AH189" s="57">
        <v>9.4100000000000003E-2</v>
      </c>
      <c r="AI189" s="57">
        <v>0.1103</v>
      </c>
      <c r="AJ189" s="57">
        <v>4.6399999999999997E-2</v>
      </c>
      <c r="AK189" s="57">
        <v>4.1599999999999998E-2</v>
      </c>
      <c r="AL189" s="57">
        <v>4.53E-2</v>
      </c>
      <c r="AM189" s="57">
        <v>5.7299999999999997E-2</v>
      </c>
      <c r="AN189" s="57">
        <v>7.9399999999999998E-2</v>
      </c>
      <c r="AO189" s="57">
        <v>7.1099999999999997E-2</v>
      </c>
      <c r="AP189" s="57">
        <v>8.7599999999999997E-2</v>
      </c>
      <c r="AQ189" s="57">
        <v>0.10249999999999999</v>
      </c>
      <c r="AR189" s="57"/>
      <c r="AS189" s="57">
        <v>5.4800000000000001E-2</v>
      </c>
      <c r="AT189" s="57">
        <v>5.0299999999999997E-2</v>
      </c>
      <c r="AU189" s="57">
        <v>5.4199999999999998E-2</v>
      </c>
      <c r="AV189" s="57">
        <v>6.59E-2</v>
      </c>
      <c r="AW189" s="57">
        <v>3.1199999999999999E-2</v>
      </c>
      <c r="AX189" s="57">
        <v>1.2999999999999999E-2</v>
      </c>
      <c r="AY189" s="57">
        <v>2.9600000000000001E-2</v>
      </c>
      <c r="AZ189" s="57">
        <v>3.9800000000000002E-2</v>
      </c>
      <c r="BA189" s="57">
        <v>8.5900000000000004E-2</v>
      </c>
      <c r="BB189" s="57">
        <v>7.8799999999999995E-2</v>
      </c>
      <c r="BC189" s="57">
        <v>8.2699999999999996E-2</v>
      </c>
      <c r="BD189" s="57">
        <v>0.10050000000000001</v>
      </c>
      <c r="BE189" s="57">
        <v>4.6199999999999998E-2</v>
      </c>
      <c r="BF189" s="57">
        <v>4.1599999999999998E-2</v>
      </c>
      <c r="BG189" s="57">
        <v>4.53E-2</v>
      </c>
      <c r="BH189" s="57">
        <v>5.6800000000000003E-2</v>
      </c>
      <c r="BI189" s="57">
        <v>7.7299999999999994E-2</v>
      </c>
      <c r="BJ189" s="57">
        <v>6.9699999999999998E-2</v>
      </c>
      <c r="BK189" s="57">
        <v>7.3300000000000004E-2</v>
      </c>
      <c r="BL189" s="57">
        <v>8.9499999999999996E-2</v>
      </c>
      <c r="BM189" s="57"/>
      <c r="BN189" s="57">
        <v>5.0099999999999999E-2</v>
      </c>
      <c r="BO189" s="57">
        <v>4.8300000000000003E-2</v>
      </c>
      <c r="BP189" s="57">
        <v>5.4100000000000002E-2</v>
      </c>
      <c r="BQ189" s="57">
        <v>5.62E-2</v>
      </c>
      <c r="BR189" s="57">
        <v>5.33E-2</v>
      </c>
      <c r="BS189" s="57">
        <v>3.8199999999999998E-2</v>
      </c>
      <c r="BT189" s="57">
        <v>4.9599999999999998E-2</v>
      </c>
      <c r="BU189" s="57">
        <v>7.0099999999999996E-2</v>
      </c>
      <c r="BV189" s="57">
        <v>0.10340000000000001</v>
      </c>
      <c r="BW189" s="57">
        <v>9.2299999999999993E-2</v>
      </c>
      <c r="BX189" s="57">
        <v>0.105</v>
      </c>
      <c r="BY189" s="57">
        <v>0.1135</v>
      </c>
      <c r="BZ189" s="57">
        <v>4.2799999999999998E-2</v>
      </c>
      <c r="CA189" s="57">
        <v>4.0500000000000001E-2</v>
      </c>
      <c r="CB189" s="57">
        <v>4.58E-2</v>
      </c>
      <c r="CC189" s="57">
        <v>4.8599999999999997E-2</v>
      </c>
      <c r="CD189" s="57">
        <v>9.6100000000000005E-2</v>
      </c>
      <c r="CE189" s="57">
        <v>8.2699999999999996E-2</v>
      </c>
      <c r="CF189" s="57">
        <v>9.6699999999999994E-2</v>
      </c>
      <c r="CG189" s="57">
        <v>0.1081</v>
      </c>
      <c r="CH189" s="57"/>
      <c r="CI189" s="57">
        <v>4.82E-2</v>
      </c>
      <c r="CJ189" s="57">
        <v>4.3799999999999999E-2</v>
      </c>
      <c r="CK189" s="57">
        <v>5.0299999999999997E-2</v>
      </c>
      <c r="CL189" s="57">
        <v>5.4899999999999997E-2</v>
      </c>
      <c r="CM189" s="57">
        <v>5.2499999999999998E-2</v>
      </c>
      <c r="CN189" s="57">
        <v>3.6799999999999999E-2</v>
      </c>
      <c r="CO189" s="57">
        <v>4.5100000000000001E-2</v>
      </c>
      <c r="CP189" s="57">
        <v>5.9900000000000002E-2</v>
      </c>
      <c r="CQ189" s="57">
        <v>0.1007</v>
      </c>
      <c r="CR189" s="57">
        <v>8.5599999999999996E-2</v>
      </c>
      <c r="CS189" s="57">
        <v>9.7699999999999995E-2</v>
      </c>
      <c r="CT189" s="57">
        <v>0.109</v>
      </c>
      <c r="CU189" s="57">
        <v>4.1700000000000001E-2</v>
      </c>
      <c r="CV189" s="57">
        <v>3.78E-2</v>
      </c>
      <c r="CW189" s="57">
        <v>4.2000000000000003E-2</v>
      </c>
      <c r="CX189" s="57">
        <v>4.7300000000000002E-2</v>
      </c>
      <c r="CY189" s="57">
        <v>9.4200000000000006E-2</v>
      </c>
      <c r="CZ189" s="57">
        <v>7.9399999999999998E-2</v>
      </c>
      <c r="DA189" s="57">
        <v>8.9800000000000005E-2</v>
      </c>
      <c r="DB189" s="57">
        <v>0.10100000000000001</v>
      </c>
      <c r="DC189" s="57"/>
      <c r="DD189" s="57">
        <v>5.2699999999999997E-2</v>
      </c>
      <c r="DE189" s="57">
        <v>5.0700000000000002E-2</v>
      </c>
      <c r="DF189" s="57">
        <v>5.5199999999999999E-2</v>
      </c>
      <c r="DG189" s="57">
        <v>6.1899999999999997E-2</v>
      </c>
      <c r="DH189" s="57">
        <v>4.8899999999999999E-2</v>
      </c>
      <c r="DI189" s="57">
        <v>3.2599999999999997E-2</v>
      </c>
      <c r="DJ189" s="57">
        <v>4.3799999999999999E-2</v>
      </c>
      <c r="DK189" s="57">
        <v>7.3999999999999996E-2</v>
      </c>
      <c r="DL189" s="57">
        <v>0.1016</v>
      </c>
      <c r="DM189" s="57">
        <v>8.5400000000000004E-2</v>
      </c>
      <c r="DN189" s="57">
        <v>0.1065</v>
      </c>
      <c r="DO189" s="57">
        <v>0.1326</v>
      </c>
      <c r="DP189" s="57">
        <v>4.4600000000000001E-2</v>
      </c>
      <c r="DQ189" s="57">
        <v>4.3299999999999998E-2</v>
      </c>
      <c r="DR189" s="57">
        <v>4.7600000000000003E-2</v>
      </c>
      <c r="DS189" s="57">
        <v>5.2200000000000003E-2</v>
      </c>
      <c r="DT189" s="57">
        <v>9.35E-2</v>
      </c>
      <c r="DU189" s="57">
        <v>7.8399999999999997E-2</v>
      </c>
      <c r="DV189" s="57">
        <v>9.7000000000000003E-2</v>
      </c>
      <c r="DW189" s="57">
        <v>0.12429999999999999</v>
      </c>
      <c r="DX189" s="57"/>
      <c r="DY189" s="57" t="e">
        <v>#N/A</v>
      </c>
      <c r="DZ189" s="57" t="e">
        <v>#N/A</v>
      </c>
      <c r="EA189" s="57" t="e">
        <v>#N/A</v>
      </c>
      <c r="EB189" s="57" t="e">
        <v>#N/A</v>
      </c>
      <c r="EC189" s="57" t="e">
        <v>#N/A</v>
      </c>
      <c r="ED189" s="57" t="e">
        <v>#N/A</v>
      </c>
      <c r="EE189" s="57" t="e">
        <v>#N/A</v>
      </c>
      <c r="EF189" s="57" t="e">
        <v>#N/A</v>
      </c>
      <c r="EG189" s="57" t="e">
        <v>#N/A</v>
      </c>
      <c r="EH189" s="57" t="e">
        <v>#N/A</v>
      </c>
      <c r="EI189" s="57" t="e">
        <v>#N/A</v>
      </c>
      <c r="EJ189" s="57" t="e">
        <v>#N/A</v>
      </c>
      <c r="EK189" s="57" t="e">
        <v>#N/A</v>
      </c>
      <c r="EL189" s="57" t="e">
        <v>#N/A</v>
      </c>
      <c r="EM189" s="57" t="e">
        <v>#N/A</v>
      </c>
      <c r="EN189" s="57" t="e">
        <v>#N/A</v>
      </c>
      <c r="EO189" s="57" t="e">
        <v>#N/A</v>
      </c>
      <c r="EP189" s="57" t="e">
        <v>#N/A</v>
      </c>
      <c r="EQ189" s="57" t="e">
        <v>#N/A</v>
      </c>
      <c r="ER189" s="57" t="e">
        <v>#N/A</v>
      </c>
      <c r="ES189" s="105"/>
    </row>
    <row r="190" spans="2:149" s="55" customFormat="1" x14ac:dyDescent="0.2">
      <c r="B190" s="56">
        <v>43220</v>
      </c>
      <c r="C190" s="57">
        <v>5.0700000000000002E-2</v>
      </c>
      <c r="D190" s="57">
        <v>4.8399999999999999E-2</v>
      </c>
      <c r="E190" s="57">
        <v>5.3900000000000003E-2</v>
      </c>
      <c r="F190" s="57">
        <v>5.91E-2</v>
      </c>
      <c r="G190" s="57">
        <v>4.9700000000000001E-2</v>
      </c>
      <c r="H190" s="57">
        <v>3.4099999999999998E-2</v>
      </c>
      <c r="I190" s="57">
        <v>4.3900000000000002E-2</v>
      </c>
      <c r="J190" s="57">
        <v>6.3100000000000003E-2</v>
      </c>
      <c r="K190" s="57">
        <v>0.1004</v>
      </c>
      <c r="L190" s="57">
        <v>8.5400000000000004E-2</v>
      </c>
      <c r="M190" s="57">
        <v>9.9199999999999997E-2</v>
      </c>
      <c r="N190" s="57">
        <v>0.113</v>
      </c>
      <c r="O190" s="57">
        <v>4.3299999999999998E-2</v>
      </c>
      <c r="P190" s="57">
        <v>4.1200000000000001E-2</v>
      </c>
      <c r="Q190" s="57">
        <v>4.5999999999999999E-2</v>
      </c>
      <c r="R190" s="57">
        <v>5.11E-2</v>
      </c>
      <c r="S190" s="57">
        <v>9.2999999999999999E-2</v>
      </c>
      <c r="T190" s="57">
        <v>7.8799999999999995E-2</v>
      </c>
      <c r="U190" s="57">
        <v>9.1600000000000001E-2</v>
      </c>
      <c r="V190" s="57">
        <v>0.1047</v>
      </c>
      <c r="W190" s="57"/>
      <c r="X190" s="57">
        <v>5.4800000000000001E-2</v>
      </c>
      <c r="Y190" s="57">
        <v>4.8000000000000001E-2</v>
      </c>
      <c r="Z190" s="57">
        <v>5.21E-2</v>
      </c>
      <c r="AA190" s="57">
        <v>6.2700000000000006E-2</v>
      </c>
      <c r="AB190" s="57">
        <v>3.1600000000000003E-2</v>
      </c>
      <c r="AC190" s="57">
        <v>1.8100000000000002E-2</v>
      </c>
      <c r="AD190" s="57">
        <v>3.7499999999999999E-2</v>
      </c>
      <c r="AE190" s="57">
        <v>5.7000000000000002E-2</v>
      </c>
      <c r="AF190" s="57">
        <v>8.6400000000000005E-2</v>
      </c>
      <c r="AG190" s="57">
        <v>7.7200000000000005E-2</v>
      </c>
      <c r="AH190" s="57">
        <v>9.0800000000000006E-2</v>
      </c>
      <c r="AI190" s="57">
        <v>0.1101</v>
      </c>
      <c r="AJ190" s="57">
        <v>4.6399999999999997E-2</v>
      </c>
      <c r="AK190" s="57">
        <v>4.1500000000000002E-2</v>
      </c>
      <c r="AL190" s="57">
        <v>4.5199999999999997E-2</v>
      </c>
      <c r="AM190" s="57">
        <v>5.6599999999999998E-2</v>
      </c>
      <c r="AN190" s="57">
        <v>7.8E-2</v>
      </c>
      <c r="AO190" s="57">
        <v>7.0099999999999996E-2</v>
      </c>
      <c r="AP190" s="57">
        <v>8.6499999999999994E-2</v>
      </c>
      <c r="AQ190" s="57">
        <v>0.1028</v>
      </c>
      <c r="AR190" s="57"/>
      <c r="AS190" s="57">
        <v>5.4699999999999999E-2</v>
      </c>
      <c r="AT190" s="57">
        <v>5.0099999999999999E-2</v>
      </c>
      <c r="AU190" s="57">
        <v>5.4100000000000002E-2</v>
      </c>
      <c r="AV190" s="57">
        <v>6.4299999999999996E-2</v>
      </c>
      <c r="AW190" s="57">
        <v>2.9600000000000001E-2</v>
      </c>
      <c r="AX190" s="57">
        <v>1.37E-2</v>
      </c>
      <c r="AY190" s="57">
        <v>2.6800000000000001E-2</v>
      </c>
      <c r="AZ190" s="57">
        <v>3.7100000000000001E-2</v>
      </c>
      <c r="BA190" s="57">
        <v>8.43E-2</v>
      </c>
      <c r="BB190" s="57">
        <v>7.6499999999999999E-2</v>
      </c>
      <c r="BC190" s="57">
        <v>8.3699999999999997E-2</v>
      </c>
      <c r="BD190" s="57">
        <v>9.7500000000000003E-2</v>
      </c>
      <c r="BE190" s="57">
        <v>4.6199999999999998E-2</v>
      </c>
      <c r="BF190" s="57">
        <v>4.1500000000000002E-2</v>
      </c>
      <c r="BG190" s="57">
        <v>4.5199999999999997E-2</v>
      </c>
      <c r="BH190" s="57">
        <v>5.5399999999999998E-2</v>
      </c>
      <c r="BI190" s="57">
        <v>7.5800000000000006E-2</v>
      </c>
      <c r="BJ190" s="57">
        <v>6.7500000000000004E-2</v>
      </c>
      <c r="BK190" s="57">
        <v>7.3800000000000004E-2</v>
      </c>
      <c r="BL190" s="57">
        <v>8.6499999999999994E-2</v>
      </c>
      <c r="BM190" s="57"/>
      <c r="BN190" s="57">
        <v>5.0099999999999999E-2</v>
      </c>
      <c r="BO190" s="57">
        <v>4.8500000000000001E-2</v>
      </c>
      <c r="BP190" s="57">
        <v>5.4100000000000002E-2</v>
      </c>
      <c r="BQ190" s="57">
        <v>5.6399999999999999E-2</v>
      </c>
      <c r="BR190" s="57">
        <v>5.2400000000000002E-2</v>
      </c>
      <c r="BS190" s="57">
        <v>3.7400000000000003E-2</v>
      </c>
      <c r="BT190" s="57">
        <v>4.7600000000000003E-2</v>
      </c>
      <c r="BU190" s="57">
        <v>6.6100000000000006E-2</v>
      </c>
      <c r="BV190" s="57">
        <v>0.1024</v>
      </c>
      <c r="BW190" s="57">
        <v>9.1600000000000001E-2</v>
      </c>
      <c r="BX190" s="57">
        <v>0.10299999999999999</v>
      </c>
      <c r="BY190" s="57">
        <v>0.1139</v>
      </c>
      <c r="BZ190" s="57">
        <v>4.2799999999999998E-2</v>
      </c>
      <c r="CA190" s="57">
        <v>4.0800000000000003E-2</v>
      </c>
      <c r="CB190" s="57">
        <v>4.6199999999999998E-2</v>
      </c>
      <c r="CC190" s="57">
        <v>4.9099999999999998E-2</v>
      </c>
      <c r="CD190" s="57">
        <v>9.5200000000000007E-2</v>
      </c>
      <c r="CE190" s="57">
        <v>8.1799999999999998E-2</v>
      </c>
      <c r="CF190" s="57">
        <v>9.5399999999999999E-2</v>
      </c>
      <c r="CG190" s="57">
        <v>0.1065</v>
      </c>
      <c r="CH190" s="57"/>
      <c r="CI190" s="57">
        <v>4.8099999999999997E-2</v>
      </c>
      <c r="CJ190" s="57">
        <v>4.3400000000000001E-2</v>
      </c>
      <c r="CK190" s="57">
        <v>4.99E-2</v>
      </c>
      <c r="CL190" s="57">
        <v>5.4699999999999999E-2</v>
      </c>
      <c r="CM190" s="57">
        <v>5.2200000000000003E-2</v>
      </c>
      <c r="CN190" s="57">
        <v>3.7499999999999999E-2</v>
      </c>
      <c r="CO190" s="57">
        <v>4.5100000000000001E-2</v>
      </c>
      <c r="CP190" s="57">
        <v>5.7599999999999998E-2</v>
      </c>
      <c r="CQ190" s="57">
        <v>0.1003</v>
      </c>
      <c r="CR190" s="57">
        <v>8.6199999999999999E-2</v>
      </c>
      <c r="CS190" s="57">
        <v>9.8400000000000001E-2</v>
      </c>
      <c r="CT190" s="57">
        <v>0.1074</v>
      </c>
      <c r="CU190" s="57">
        <v>4.1599999999999998E-2</v>
      </c>
      <c r="CV190" s="57">
        <v>3.7699999999999997E-2</v>
      </c>
      <c r="CW190" s="57">
        <v>4.19E-2</v>
      </c>
      <c r="CX190" s="57">
        <v>4.7E-2</v>
      </c>
      <c r="CY190" s="57">
        <v>9.3799999999999994E-2</v>
      </c>
      <c r="CZ190" s="57">
        <v>8.0500000000000002E-2</v>
      </c>
      <c r="DA190" s="57">
        <v>9.0200000000000002E-2</v>
      </c>
      <c r="DB190" s="57">
        <v>9.9299999999999999E-2</v>
      </c>
      <c r="DC190" s="57"/>
      <c r="DD190" s="57">
        <v>5.2900000000000003E-2</v>
      </c>
      <c r="DE190" s="57">
        <v>5.0700000000000002E-2</v>
      </c>
      <c r="DF190" s="57">
        <v>5.5300000000000002E-2</v>
      </c>
      <c r="DG190" s="57">
        <v>6.2E-2</v>
      </c>
      <c r="DH190" s="57">
        <v>4.7500000000000001E-2</v>
      </c>
      <c r="DI190" s="57">
        <v>3.2199999999999999E-2</v>
      </c>
      <c r="DJ190" s="57">
        <v>4.1399999999999999E-2</v>
      </c>
      <c r="DK190" s="57">
        <v>7.0999999999999994E-2</v>
      </c>
      <c r="DL190" s="57">
        <v>0.1004</v>
      </c>
      <c r="DM190" s="57">
        <v>8.5000000000000006E-2</v>
      </c>
      <c r="DN190" s="57">
        <v>0.1046</v>
      </c>
      <c r="DO190" s="57">
        <v>0.12690000000000001</v>
      </c>
      <c r="DP190" s="57">
        <v>4.4699999999999997E-2</v>
      </c>
      <c r="DQ190" s="57">
        <v>4.3499999999999997E-2</v>
      </c>
      <c r="DR190" s="57">
        <v>4.7699999999999999E-2</v>
      </c>
      <c r="DS190" s="57">
        <v>5.2400000000000002E-2</v>
      </c>
      <c r="DT190" s="57">
        <v>9.2299999999999993E-2</v>
      </c>
      <c r="DU190" s="57">
        <v>7.85E-2</v>
      </c>
      <c r="DV190" s="57">
        <v>9.3899999999999997E-2</v>
      </c>
      <c r="DW190" s="57">
        <v>0.11849999999999999</v>
      </c>
      <c r="DX190" s="57"/>
      <c r="DY190" s="57" t="e">
        <v>#N/A</v>
      </c>
      <c r="DZ190" s="57" t="e">
        <v>#N/A</v>
      </c>
      <c r="EA190" s="57" t="e">
        <v>#N/A</v>
      </c>
      <c r="EB190" s="57" t="e">
        <v>#N/A</v>
      </c>
      <c r="EC190" s="57" t="e">
        <v>#N/A</v>
      </c>
      <c r="ED190" s="57" t="e">
        <v>#N/A</v>
      </c>
      <c r="EE190" s="57" t="e">
        <v>#N/A</v>
      </c>
      <c r="EF190" s="57" t="e">
        <v>#N/A</v>
      </c>
      <c r="EG190" s="57" t="e">
        <v>#N/A</v>
      </c>
      <c r="EH190" s="57" t="e">
        <v>#N/A</v>
      </c>
      <c r="EI190" s="57" t="e">
        <v>#N/A</v>
      </c>
      <c r="EJ190" s="57" t="e">
        <v>#N/A</v>
      </c>
      <c r="EK190" s="57" t="e">
        <v>#N/A</v>
      </c>
      <c r="EL190" s="57" t="e">
        <v>#N/A</v>
      </c>
      <c r="EM190" s="57" t="e">
        <v>#N/A</v>
      </c>
      <c r="EN190" s="57" t="e">
        <v>#N/A</v>
      </c>
      <c r="EO190" s="57" t="e">
        <v>#N/A</v>
      </c>
      <c r="EP190" s="57" t="e">
        <v>#N/A</v>
      </c>
      <c r="EQ190" s="57" t="e">
        <v>#N/A</v>
      </c>
      <c r="ER190" s="57" t="e">
        <v>#N/A</v>
      </c>
      <c r="ES190" s="105"/>
    </row>
    <row r="191" spans="2:149" s="55" customFormat="1" x14ac:dyDescent="0.2">
      <c r="B191" s="56">
        <v>43251</v>
      </c>
      <c r="C191" s="57">
        <v>5.0599999999999999E-2</v>
      </c>
      <c r="D191" s="57">
        <v>4.8399999999999999E-2</v>
      </c>
      <c r="E191" s="57">
        <v>5.3800000000000001E-2</v>
      </c>
      <c r="F191" s="57">
        <v>5.8900000000000001E-2</v>
      </c>
      <c r="G191" s="57">
        <v>4.8899999999999999E-2</v>
      </c>
      <c r="H191" s="57">
        <v>3.2399999999999998E-2</v>
      </c>
      <c r="I191" s="57">
        <v>4.36E-2</v>
      </c>
      <c r="J191" s="57">
        <v>6.13E-2</v>
      </c>
      <c r="K191" s="57">
        <v>9.9500000000000005E-2</v>
      </c>
      <c r="L191" s="57">
        <v>8.5800000000000001E-2</v>
      </c>
      <c r="M191" s="57">
        <v>9.7699999999999995E-2</v>
      </c>
      <c r="N191" s="57">
        <v>0.1144</v>
      </c>
      <c r="O191" s="57">
        <v>4.3299999999999998E-2</v>
      </c>
      <c r="P191" s="57">
        <v>4.1200000000000001E-2</v>
      </c>
      <c r="Q191" s="57">
        <v>4.6199999999999998E-2</v>
      </c>
      <c r="R191" s="57">
        <v>5.0999999999999997E-2</v>
      </c>
      <c r="S191" s="57">
        <v>9.2200000000000004E-2</v>
      </c>
      <c r="T191" s="57">
        <v>7.9200000000000007E-2</v>
      </c>
      <c r="U191" s="57">
        <v>0.09</v>
      </c>
      <c r="V191" s="57">
        <v>0.106</v>
      </c>
      <c r="W191" s="57"/>
      <c r="X191" s="57">
        <v>5.4699999999999999E-2</v>
      </c>
      <c r="Y191" s="57">
        <v>4.8599999999999997E-2</v>
      </c>
      <c r="Z191" s="57">
        <v>5.2499999999999998E-2</v>
      </c>
      <c r="AA191" s="57">
        <v>6.2100000000000002E-2</v>
      </c>
      <c r="AB191" s="57">
        <v>3.0200000000000001E-2</v>
      </c>
      <c r="AC191" s="57">
        <v>1.83E-2</v>
      </c>
      <c r="AD191" s="57">
        <v>3.7499999999999999E-2</v>
      </c>
      <c r="AE191" s="57">
        <v>5.3999999999999999E-2</v>
      </c>
      <c r="AF191" s="57">
        <v>8.5000000000000006E-2</v>
      </c>
      <c r="AG191" s="57">
        <v>7.5200000000000003E-2</v>
      </c>
      <c r="AH191" s="57">
        <v>8.9800000000000005E-2</v>
      </c>
      <c r="AI191" s="57">
        <v>0.1111</v>
      </c>
      <c r="AJ191" s="57">
        <v>4.6399999999999997E-2</v>
      </c>
      <c r="AK191" s="57">
        <v>4.1399999999999999E-2</v>
      </c>
      <c r="AL191" s="57">
        <v>4.4999999999999998E-2</v>
      </c>
      <c r="AM191" s="57">
        <v>5.57E-2</v>
      </c>
      <c r="AN191" s="57">
        <v>7.6600000000000001E-2</v>
      </c>
      <c r="AO191" s="57">
        <v>6.9599999999999995E-2</v>
      </c>
      <c r="AP191" s="57">
        <v>8.3500000000000005E-2</v>
      </c>
      <c r="AQ191" s="57">
        <v>0.10390000000000001</v>
      </c>
      <c r="AR191" s="57"/>
      <c r="AS191" s="57">
        <v>5.4699999999999999E-2</v>
      </c>
      <c r="AT191" s="57">
        <v>0.05</v>
      </c>
      <c r="AU191" s="57">
        <v>5.3900000000000003E-2</v>
      </c>
      <c r="AV191" s="57">
        <v>6.2799999999999995E-2</v>
      </c>
      <c r="AW191" s="57">
        <v>2.81E-2</v>
      </c>
      <c r="AX191" s="57">
        <v>1.44E-2</v>
      </c>
      <c r="AY191" s="57">
        <v>2.4E-2</v>
      </c>
      <c r="AZ191" s="57">
        <v>3.5499999999999997E-2</v>
      </c>
      <c r="BA191" s="57">
        <v>8.2699999999999996E-2</v>
      </c>
      <c r="BB191" s="57">
        <v>7.3999999999999996E-2</v>
      </c>
      <c r="BC191" s="57">
        <v>8.1699999999999995E-2</v>
      </c>
      <c r="BD191" s="57">
        <v>9.4500000000000001E-2</v>
      </c>
      <c r="BE191" s="57">
        <v>4.6100000000000002E-2</v>
      </c>
      <c r="BF191" s="57">
        <v>4.1500000000000002E-2</v>
      </c>
      <c r="BG191" s="57">
        <v>4.4999999999999998E-2</v>
      </c>
      <c r="BH191" s="57">
        <v>5.3999999999999999E-2</v>
      </c>
      <c r="BI191" s="57">
        <v>7.4200000000000002E-2</v>
      </c>
      <c r="BJ191" s="57">
        <v>6.54E-2</v>
      </c>
      <c r="BK191" s="57">
        <v>7.3800000000000004E-2</v>
      </c>
      <c r="BL191" s="57">
        <v>8.3500000000000005E-2</v>
      </c>
      <c r="BM191" s="57"/>
      <c r="BN191" s="57">
        <v>0.05</v>
      </c>
      <c r="BO191" s="57">
        <v>4.8500000000000001E-2</v>
      </c>
      <c r="BP191" s="57">
        <v>5.4100000000000002E-2</v>
      </c>
      <c r="BQ191" s="57">
        <v>5.6399999999999999E-2</v>
      </c>
      <c r="BR191" s="57">
        <v>5.16E-2</v>
      </c>
      <c r="BS191" s="57">
        <v>3.6999999999999998E-2</v>
      </c>
      <c r="BT191" s="57">
        <v>4.8099999999999997E-2</v>
      </c>
      <c r="BU191" s="57">
        <v>6.3899999999999998E-2</v>
      </c>
      <c r="BV191" s="57">
        <v>0.1017</v>
      </c>
      <c r="BW191" s="57">
        <v>9.0300000000000005E-2</v>
      </c>
      <c r="BX191" s="57">
        <v>0.1036</v>
      </c>
      <c r="BY191" s="57">
        <v>0.11600000000000001</v>
      </c>
      <c r="BZ191" s="57">
        <v>4.2799999999999998E-2</v>
      </c>
      <c r="CA191" s="57">
        <v>4.0899999999999999E-2</v>
      </c>
      <c r="CB191" s="57">
        <v>4.6300000000000001E-2</v>
      </c>
      <c r="CC191" s="57">
        <v>4.9399999999999999E-2</v>
      </c>
      <c r="CD191" s="57">
        <v>9.4500000000000001E-2</v>
      </c>
      <c r="CE191" s="57">
        <v>8.1900000000000001E-2</v>
      </c>
      <c r="CF191" s="57">
        <v>9.4899999999999998E-2</v>
      </c>
      <c r="CG191" s="57">
        <v>0.1075</v>
      </c>
      <c r="CH191" s="57"/>
      <c r="CI191" s="57">
        <v>4.8000000000000001E-2</v>
      </c>
      <c r="CJ191" s="57">
        <v>4.2500000000000003E-2</v>
      </c>
      <c r="CK191" s="57">
        <v>4.9799999999999997E-2</v>
      </c>
      <c r="CL191" s="57">
        <v>5.4300000000000001E-2</v>
      </c>
      <c r="CM191" s="57">
        <v>5.1700000000000003E-2</v>
      </c>
      <c r="CN191" s="57">
        <v>3.56E-2</v>
      </c>
      <c r="CO191" s="57">
        <v>4.5100000000000001E-2</v>
      </c>
      <c r="CP191" s="57">
        <v>5.6500000000000002E-2</v>
      </c>
      <c r="CQ191" s="57">
        <v>9.98E-2</v>
      </c>
      <c r="CR191" s="57">
        <v>8.5900000000000004E-2</v>
      </c>
      <c r="CS191" s="57">
        <v>9.5799999999999996E-2</v>
      </c>
      <c r="CT191" s="57">
        <v>0.1045</v>
      </c>
      <c r="CU191" s="57">
        <v>4.1500000000000002E-2</v>
      </c>
      <c r="CV191" s="57">
        <v>3.7600000000000001E-2</v>
      </c>
      <c r="CW191" s="57">
        <v>4.19E-2</v>
      </c>
      <c r="CX191" s="57">
        <v>4.7199999999999999E-2</v>
      </c>
      <c r="CY191" s="57">
        <v>9.3299999999999994E-2</v>
      </c>
      <c r="CZ191" s="57">
        <v>7.9399999999999998E-2</v>
      </c>
      <c r="DA191" s="57">
        <v>8.9800000000000005E-2</v>
      </c>
      <c r="DB191" s="57">
        <v>9.9000000000000005E-2</v>
      </c>
      <c r="DC191" s="57"/>
      <c r="DD191" s="57">
        <v>5.2999999999999999E-2</v>
      </c>
      <c r="DE191" s="57">
        <v>5.0500000000000003E-2</v>
      </c>
      <c r="DF191" s="57">
        <v>5.5300000000000002E-2</v>
      </c>
      <c r="DG191" s="57">
        <v>6.1800000000000001E-2</v>
      </c>
      <c r="DH191" s="57">
        <v>4.65E-2</v>
      </c>
      <c r="DI191" s="57">
        <v>3.2199999999999999E-2</v>
      </c>
      <c r="DJ191" s="57">
        <v>3.9899999999999998E-2</v>
      </c>
      <c r="DK191" s="57">
        <v>6.6900000000000001E-2</v>
      </c>
      <c r="DL191" s="57">
        <v>9.9599999999999994E-2</v>
      </c>
      <c r="DM191" s="57">
        <v>8.6599999999999996E-2</v>
      </c>
      <c r="DN191" s="57">
        <v>0.10199999999999999</v>
      </c>
      <c r="DO191" s="57">
        <v>0.1234</v>
      </c>
      <c r="DP191" s="57">
        <v>4.4900000000000002E-2</v>
      </c>
      <c r="DQ191" s="57">
        <v>4.3299999999999998E-2</v>
      </c>
      <c r="DR191" s="57">
        <v>4.7800000000000002E-2</v>
      </c>
      <c r="DS191" s="57">
        <v>5.2299999999999999E-2</v>
      </c>
      <c r="DT191" s="57">
        <v>9.1399999999999995E-2</v>
      </c>
      <c r="DU191" s="57">
        <v>7.9600000000000004E-2</v>
      </c>
      <c r="DV191" s="57">
        <v>9.1300000000000006E-2</v>
      </c>
      <c r="DW191" s="57">
        <v>0.1172</v>
      </c>
      <c r="DX191" s="57"/>
      <c r="DY191" s="57" t="e">
        <v>#N/A</v>
      </c>
      <c r="DZ191" s="57" t="e">
        <v>#N/A</v>
      </c>
      <c r="EA191" s="57" t="e">
        <v>#N/A</v>
      </c>
      <c r="EB191" s="57" t="e">
        <v>#N/A</v>
      </c>
      <c r="EC191" s="57" t="e">
        <v>#N/A</v>
      </c>
      <c r="ED191" s="57" t="e">
        <v>#N/A</v>
      </c>
      <c r="EE191" s="57" t="e">
        <v>#N/A</v>
      </c>
      <c r="EF191" s="57" t="e">
        <v>#N/A</v>
      </c>
      <c r="EG191" s="57" t="e">
        <v>#N/A</v>
      </c>
      <c r="EH191" s="57" t="e">
        <v>#N/A</v>
      </c>
      <c r="EI191" s="57" t="e">
        <v>#N/A</v>
      </c>
      <c r="EJ191" s="57" t="e">
        <v>#N/A</v>
      </c>
      <c r="EK191" s="57" t="e">
        <v>#N/A</v>
      </c>
      <c r="EL191" s="57" t="e">
        <v>#N/A</v>
      </c>
      <c r="EM191" s="57" t="e">
        <v>#N/A</v>
      </c>
      <c r="EN191" s="57" t="e">
        <v>#N/A</v>
      </c>
      <c r="EO191" s="57" t="e">
        <v>#N/A</v>
      </c>
      <c r="EP191" s="57" t="e">
        <v>#N/A</v>
      </c>
      <c r="EQ191" s="57" t="e">
        <v>#N/A</v>
      </c>
      <c r="ER191" s="57" t="e">
        <v>#N/A</v>
      </c>
      <c r="ES191" s="105"/>
    </row>
    <row r="192" spans="2:149" s="55" customFormat="1" x14ac:dyDescent="0.2">
      <c r="B192" s="56">
        <v>43281</v>
      </c>
      <c r="C192" s="57">
        <v>5.0599999999999999E-2</v>
      </c>
      <c r="D192" s="57">
        <v>4.87E-2</v>
      </c>
      <c r="E192" s="57">
        <v>5.3699999999999998E-2</v>
      </c>
      <c r="F192" s="57">
        <v>5.8900000000000001E-2</v>
      </c>
      <c r="G192" s="57">
        <v>4.8399999999999999E-2</v>
      </c>
      <c r="H192" s="57">
        <v>3.1600000000000003E-2</v>
      </c>
      <c r="I192" s="57">
        <v>4.3299999999999998E-2</v>
      </c>
      <c r="J192" s="57">
        <v>6.0100000000000001E-2</v>
      </c>
      <c r="K192" s="57">
        <v>9.9000000000000005E-2</v>
      </c>
      <c r="L192" s="57">
        <v>8.5599999999999996E-2</v>
      </c>
      <c r="M192" s="57">
        <v>9.6799999999999997E-2</v>
      </c>
      <c r="N192" s="57">
        <v>0.1153</v>
      </c>
      <c r="O192" s="57">
        <v>4.3200000000000002E-2</v>
      </c>
      <c r="P192" s="57">
        <v>4.1099999999999998E-2</v>
      </c>
      <c r="Q192" s="57">
        <v>4.6399999999999997E-2</v>
      </c>
      <c r="R192" s="57">
        <v>5.0999999999999997E-2</v>
      </c>
      <c r="S192" s="57">
        <v>9.1600000000000001E-2</v>
      </c>
      <c r="T192" s="57">
        <v>7.9000000000000001E-2</v>
      </c>
      <c r="U192" s="57">
        <v>9.0800000000000006E-2</v>
      </c>
      <c r="V192" s="57">
        <v>0.10589999999999999</v>
      </c>
      <c r="W192" s="57"/>
      <c r="X192" s="57">
        <v>5.4699999999999999E-2</v>
      </c>
      <c r="Y192" s="57">
        <v>4.9200000000000001E-2</v>
      </c>
      <c r="Z192" s="57">
        <v>5.2900000000000003E-2</v>
      </c>
      <c r="AA192" s="57">
        <v>6.0999999999999999E-2</v>
      </c>
      <c r="AB192" s="57">
        <v>2.9600000000000001E-2</v>
      </c>
      <c r="AC192" s="57">
        <v>1.9099999999999999E-2</v>
      </c>
      <c r="AD192" s="57">
        <v>3.6400000000000002E-2</v>
      </c>
      <c r="AE192" s="57">
        <v>5.5500000000000001E-2</v>
      </c>
      <c r="AF192" s="57">
        <v>8.4199999999999997E-2</v>
      </c>
      <c r="AG192" s="57">
        <v>7.4200000000000002E-2</v>
      </c>
      <c r="AH192" s="57">
        <v>9.0700000000000003E-2</v>
      </c>
      <c r="AI192" s="57">
        <v>0.1116</v>
      </c>
      <c r="AJ192" s="57">
        <v>4.6300000000000001E-2</v>
      </c>
      <c r="AK192" s="57">
        <v>4.1200000000000001E-2</v>
      </c>
      <c r="AL192" s="57">
        <v>4.6300000000000001E-2</v>
      </c>
      <c r="AM192" s="57">
        <v>5.4800000000000001E-2</v>
      </c>
      <c r="AN192" s="57">
        <v>7.5899999999999995E-2</v>
      </c>
      <c r="AO192" s="57">
        <v>6.7199999999999996E-2</v>
      </c>
      <c r="AP192" s="57">
        <v>8.0399999999999999E-2</v>
      </c>
      <c r="AQ192" s="57">
        <v>0.10390000000000001</v>
      </c>
      <c r="AR192" s="57"/>
      <c r="AS192" s="57">
        <v>5.4600000000000003E-2</v>
      </c>
      <c r="AT192" s="57">
        <v>4.9700000000000001E-2</v>
      </c>
      <c r="AU192" s="57">
        <v>5.3699999999999998E-2</v>
      </c>
      <c r="AV192" s="57">
        <v>6.13E-2</v>
      </c>
      <c r="AW192" s="57">
        <v>2.7199999999999998E-2</v>
      </c>
      <c r="AX192" s="57">
        <v>1.4999999999999999E-2</v>
      </c>
      <c r="AY192" s="57">
        <v>2.47E-2</v>
      </c>
      <c r="AZ192" s="57">
        <v>3.5700000000000003E-2</v>
      </c>
      <c r="BA192" s="57">
        <v>8.1699999999999995E-2</v>
      </c>
      <c r="BB192" s="57">
        <v>7.1900000000000006E-2</v>
      </c>
      <c r="BC192" s="57">
        <v>8.3500000000000005E-2</v>
      </c>
      <c r="BD192" s="57">
        <v>9.1499999999999998E-2</v>
      </c>
      <c r="BE192" s="57">
        <v>4.6100000000000002E-2</v>
      </c>
      <c r="BF192" s="57">
        <v>4.1700000000000001E-2</v>
      </c>
      <c r="BG192" s="57">
        <v>4.4900000000000002E-2</v>
      </c>
      <c r="BH192" s="57">
        <v>5.2699999999999997E-2</v>
      </c>
      <c r="BI192" s="57">
        <v>7.3200000000000001E-2</v>
      </c>
      <c r="BJ192" s="57">
        <v>6.4699999999999994E-2</v>
      </c>
      <c r="BK192" s="57">
        <v>7.3499999999999996E-2</v>
      </c>
      <c r="BL192" s="57">
        <v>8.0500000000000002E-2</v>
      </c>
      <c r="BM192" s="57"/>
      <c r="BN192" s="57">
        <v>0.05</v>
      </c>
      <c r="BO192" s="57">
        <v>4.82E-2</v>
      </c>
      <c r="BP192" s="57">
        <v>5.4199999999999998E-2</v>
      </c>
      <c r="BQ192" s="57">
        <v>5.6500000000000002E-2</v>
      </c>
      <c r="BR192" s="57">
        <v>5.1200000000000002E-2</v>
      </c>
      <c r="BS192" s="57">
        <v>3.73E-2</v>
      </c>
      <c r="BT192" s="57">
        <v>4.7300000000000002E-2</v>
      </c>
      <c r="BU192" s="57">
        <v>6.13E-2</v>
      </c>
      <c r="BV192" s="57">
        <v>0.1012</v>
      </c>
      <c r="BW192" s="57">
        <v>0.09</v>
      </c>
      <c r="BX192" s="57">
        <v>0.10349999999999999</v>
      </c>
      <c r="BY192" s="57">
        <v>0.11650000000000001</v>
      </c>
      <c r="BZ192" s="57">
        <v>4.2799999999999998E-2</v>
      </c>
      <c r="CA192" s="57">
        <v>4.0899999999999999E-2</v>
      </c>
      <c r="CB192" s="57">
        <v>4.6399999999999997E-2</v>
      </c>
      <c r="CC192" s="57">
        <v>4.9799999999999997E-2</v>
      </c>
      <c r="CD192" s="57">
        <v>9.4E-2</v>
      </c>
      <c r="CE192" s="57">
        <v>8.0500000000000002E-2</v>
      </c>
      <c r="CF192" s="57">
        <v>9.4500000000000001E-2</v>
      </c>
      <c r="CG192" s="57">
        <v>0.10780000000000001</v>
      </c>
      <c r="CH192" s="57"/>
      <c r="CI192" s="57">
        <v>4.7899999999999998E-2</v>
      </c>
      <c r="CJ192" s="57">
        <v>4.2200000000000001E-2</v>
      </c>
      <c r="CK192" s="57">
        <v>4.9599999999999998E-2</v>
      </c>
      <c r="CL192" s="57">
        <v>5.4600000000000003E-2</v>
      </c>
      <c r="CM192" s="57">
        <v>5.1700000000000003E-2</v>
      </c>
      <c r="CN192" s="57">
        <v>3.44E-2</v>
      </c>
      <c r="CO192" s="57">
        <v>4.3999999999999997E-2</v>
      </c>
      <c r="CP192" s="57">
        <v>5.5500000000000001E-2</v>
      </c>
      <c r="CQ192" s="57">
        <v>9.9599999999999994E-2</v>
      </c>
      <c r="CR192" s="57">
        <v>8.5999999999999993E-2</v>
      </c>
      <c r="CS192" s="57">
        <v>9.6100000000000005E-2</v>
      </c>
      <c r="CT192" s="57">
        <v>0.105</v>
      </c>
      <c r="CU192" s="57">
        <v>4.1399999999999999E-2</v>
      </c>
      <c r="CV192" s="57">
        <v>3.73E-2</v>
      </c>
      <c r="CW192" s="57">
        <v>4.19E-2</v>
      </c>
      <c r="CX192" s="57">
        <v>4.6800000000000001E-2</v>
      </c>
      <c r="CY192" s="57">
        <v>9.3100000000000002E-2</v>
      </c>
      <c r="CZ192" s="57">
        <v>7.9500000000000001E-2</v>
      </c>
      <c r="DA192" s="57">
        <v>9.0200000000000002E-2</v>
      </c>
      <c r="DB192" s="57">
        <v>9.7500000000000003E-2</v>
      </c>
      <c r="DC192" s="57"/>
      <c r="DD192" s="57">
        <v>5.3100000000000001E-2</v>
      </c>
      <c r="DE192" s="57">
        <v>5.0500000000000003E-2</v>
      </c>
      <c r="DF192" s="57">
        <v>5.5300000000000002E-2</v>
      </c>
      <c r="DG192" s="57">
        <v>6.1499999999999999E-2</v>
      </c>
      <c r="DH192" s="57">
        <v>4.58E-2</v>
      </c>
      <c r="DI192" s="57">
        <v>3.0499999999999999E-2</v>
      </c>
      <c r="DJ192" s="57">
        <v>4.0500000000000001E-2</v>
      </c>
      <c r="DK192" s="57">
        <v>6.4299999999999996E-2</v>
      </c>
      <c r="DL192" s="57">
        <v>9.8900000000000002E-2</v>
      </c>
      <c r="DM192" s="57">
        <v>8.6199999999999999E-2</v>
      </c>
      <c r="DN192" s="57">
        <v>0.1031</v>
      </c>
      <c r="DO192" s="57">
        <v>0.12479999999999999</v>
      </c>
      <c r="DP192" s="57">
        <v>4.4999999999999998E-2</v>
      </c>
      <c r="DQ192" s="57">
        <v>4.3099999999999999E-2</v>
      </c>
      <c r="DR192" s="57">
        <v>4.8000000000000001E-2</v>
      </c>
      <c r="DS192" s="57">
        <v>5.2200000000000003E-2</v>
      </c>
      <c r="DT192" s="57">
        <v>9.0800000000000006E-2</v>
      </c>
      <c r="DU192" s="57">
        <v>7.9299999999999995E-2</v>
      </c>
      <c r="DV192" s="57">
        <v>9.3700000000000006E-2</v>
      </c>
      <c r="DW192" s="57">
        <v>0.11550000000000001</v>
      </c>
      <c r="DX192" s="57"/>
      <c r="DY192" s="57" t="e">
        <v>#N/A</v>
      </c>
      <c r="DZ192" s="57" t="e">
        <v>#N/A</v>
      </c>
      <c r="EA192" s="57" t="e">
        <v>#N/A</v>
      </c>
      <c r="EB192" s="57" t="e">
        <v>#N/A</v>
      </c>
      <c r="EC192" s="57" t="e">
        <v>#N/A</v>
      </c>
      <c r="ED192" s="57" t="e">
        <v>#N/A</v>
      </c>
      <c r="EE192" s="57" t="e">
        <v>#N/A</v>
      </c>
      <c r="EF192" s="57" t="e">
        <v>#N/A</v>
      </c>
      <c r="EG192" s="57" t="e">
        <v>#N/A</v>
      </c>
      <c r="EH192" s="57" t="e">
        <v>#N/A</v>
      </c>
      <c r="EI192" s="57" t="e">
        <v>#N/A</v>
      </c>
      <c r="EJ192" s="57" t="e">
        <v>#N/A</v>
      </c>
      <c r="EK192" s="57" t="e">
        <v>#N/A</v>
      </c>
      <c r="EL192" s="57" t="e">
        <v>#N/A</v>
      </c>
      <c r="EM192" s="57" t="e">
        <v>#N/A</v>
      </c>
      <c r="EN192" s="57" t="e">
        <v>#N/A</v>
      </c>
      <c r="EO192" s="57" t="e">
        <v>#N/A</v>
      </c>
      <c r="EP192" s="57" t="e">
        <v>#N/A</v>
      </c>
      <c r="EQ192" s="57" t="e">
        <v>#N/A</v>
      </c>
      <c r="ER192" s="57" t="e">
        <v>#N/A</v>
      </c>
      <c r="ES192" s="105"/>
    </row>
    <row r="193" spans="2:149" s="55" customFormat="1" x14ac:dyDescent="0.2">
      <c r="B193" s="56">
        <v>43312</v>
      </c>
      <c r="C193" s="57">
        <v>5.0599999999999999E-2</v>
      </c>
      <c r="D193" s="57">
        <v>4.8800000000000003E-2</v>
      </c>
      <c r="E193" s="57">
        <v>5.3499999999999999E-2</v>
      </c>
      <c r="F193" s="57">
        <v>5.8599999999999999E-2</v>
      </c>
      <c r="G193" s="57">
        <v>4.7699999999999999E-2</v>
      </c>
      <c r="H193" s="57">
        <v>3.09E-2</v>
      </c>
      <c r="I193" s="57">
        <v>4.2999999999999997E-2</v>
      </c>
      <c r="J193" s="57">
        <v>5.9200000000000003E-2</v>
      </c>
      <c r="K193" s="57">
        <v>9.8299999999999998E-2</v>
      </c>
      <c r="L193" s="57">
        <v>8.4599999999999995E-2</v>
      </c>
      <c r="M193" s="57">
        <v>9.6699999999999994E-2</v>
      </c>
      <c r="N193" s="57">
        <v>0.11260000000000001</v>
      </c>
      <c r="O193" s="57">
        <v>4.3200000000000002E-2</v>
      </c>
      <c r="P193" s="57">
        <v>4.0800000000000003E-2</v>
      </c>
      <c r="Q193" s="57">
        <v>4.65E-2</v>
      </c>
      <c r="R193" s="57">
        <v>5.1200000000000002E-2</v>
      </c>
      <c r="S193" s="57">
        <v>9.0999999999999998E-2</v>
      </c>
      <c r="T193" s="57">
        <v>7.7299999999999994E-2</v>
      </c>
      <c r="U193" s="57">
        <v>9.0999999999999998E-2</v>
      </c>
      <c r="V193" s="57">
        <v>0.10489999999999999</v>
      </c>
      <c r="W193" s="57"/>
      <c r="X193" s="57">
        <v>5.4600000000000003E-2</v>
      </c>
      <c r="Y193" s="57">
        <v>4.9399999999999999E-2</v>
      </c>
      <c r="Z193" s="57">
        <v>5.33E-2</v>
      </c>
      <c r="AA193" s="57">
        <v>5.9499999999999997E-2</v>
      </c>
      <c r="AB193" s="57">
        <v>2.9100000000000001E-2</v>
      </c>
      <c r="AC193" s="57">
        <v>1.8599999999999998E-2</v>
      </c>
      <c r="AD193" s="57">
        <v>3.49E-2</v>
      </c>
      <c r="AE193" s="57">
        <v>5.8099999999999999E-2</v>
      </c>
      <c r="AF193" s="57">
        <v>8.3799999999999999E-2</v>
      </c>
      <c r="AG193" s="57">
        <v>7.4700000000000003E-2</v>
      </c>
      <c r="AH193" s="57">
        <v>8.8999999999999996E-2</v>
      </c>
      <c r="AI193" s="57">
        <v>0.1148</v>
      </c>
      <c r="AJ193" s="57">
        <v>4.6300000000000001E-2</v>
      </c>
      <c r="AK193" s="57">
        <v>4.0899999999999999E-2</v>
      </c>
      <c r="AL193" s="57">
        <v>4.6800000000000001E-2</v>
      </c>
      <c r="AM193" s="57">
        <v>5.2400000000000002E-2</v>
      </c>
      <c r="AN193" s="57">
        <v>7.5399999999999995E-2</v>
      </c>
      <c r="AO193" s="57">
        <v>6.6199999999999995E-2</v>
      </c>
      <c r="AP193" s="57">
        <v>8.0799999999999997E-2</v>
      </c>
      <c r="AQ193" s="57">
        <v>0.1061</v>
      </c>
      <c r="AR193" s="57"/>
      <c r="AS193" s="57">
        <v>5.45E-2</v>
      </c>
      <c r="AT193" s="57">
        <v>4.9700000000000001E-2</v>
      </c>
      <c r="AU193" s="57">
        <v>5.3499999999999999E-2</v>
      </c>
      <c r="AV193" s="57">
        <v>5.9700000000000003E-2</v>
      </c>
      <c r="AW193" s="57">
        <v>2.6499999999999999E-2</v>
      </c>
      <c r="AX193" s="57">
        <v>1.7399999999999999E-2</v>
      </c>
      <c r="AY193" s="57">
        <v>2.5399999999999999E-2</v>
      </c>
      <c r="AZ193" s="57">
        <v>3.3700000000000001E-2</v>
      </c>
      <c r="BA193" s="57">
        <v>8.1000000000000003E-2</v>
      </c>
      <c r="BB193" s="57">
        <v>6.9599999999999995E-2</v>
      </c>
      <c r="BC193" s="57">
        <v>8.4500000000000006E-2</v>
      </c>
      <c r="BD193" s="57">
        <v>8.8999999999999996E-2</v>
      </c>
      <c r="BE193" s="57">
        <v>4.5999999999999999E-2</v>
      </c>
      <c r="BF193" s="57">
        <v>4.1700000000000001E-2</v>
      </c>
      <c r="BG193" s="57">
        <v>4.48E-2</v>
      </c>
      <c r="BH193" s="57">
        <v>5.1299999999999998E-2</v>
      </c>
      <c r="BI193" s="57">
        <v>7.2499999999999995E-2</v>
      </c>
      <c r="BJ193" s="57">
        <v>6.1899999999999997E-2</v>
      </c>
      <c r="BK193" s="57">
        <v>7.5300000000000006E-2</v>
      </c>
      <c r="BL193" s="57">
        <v>0.08</v>
      </c>
      <c r="BM193" s="57"/>
      <c r="BN193" s="57">
        <v>0.05</v>
      </c>
      <c r="BO193" s="57">
        <v>4.8099999999999997E-2</v>
      </c>
      <c r="BP193" s="57">
        <v>5.4300000000000001E-2</v>
      </c>
      <c r="BQ193" s="57">
        <v>5.6599999999999998E-2</v>
      </c>
      <c r="BR193" s="57">
        <v>5.0500000000000003E-2</v>
      </c>
      <c r="BS193" s="57">
        <v>3.73E-2</v>
      </c>
      <c r="BT193" s="57">
        <v>4.9200000000000001E-2</v>
      </c>
      <c r="BU193" s="57">
        <v>5.8099999999999999E-2</v>
      </c>
      <c r="BV193" s="57">
        <v>0.10050000000000001</v>
      </c>
      <c r="BW193" s="57">
        <v>9.1300000000000006E-2</v>
      </c>
      <c r="BX193" s="57">
        <v>0.1014</v>
      </c>
      <c r="BY193" s="57">
        <v>0.1118</v>
      </c>
      <c r="BZ193" s="57">
        <v>4.2799999999999998E-2</v>
      </c>
      <c r="CA193" s="57">
        <v>4.0800000000000003E-2</v>
      </c>
      <c r="CB193" s="57">
        <v>4.65E-2</v>
      </c>
      <c r="CC193" s="57">
        <v>5.0099999999999999E-2</v>
      </c>
      <c r="CD193" s="57">
        <v>9.3299999999999994E-2</v>
      </c>
      <c r="CE193" s="57">
        <v>8.1199999999999994E-2</v>
      </c>
      <c r="CF193" s="57">
        <v>9.1899999999999996E-2</v>
      </c>
      <c r="CG193" s="57">
        <v>0.10489999999999999</v>
      </c>
      <c r="CH193" s="57"/>
      <c r="CI193" s="57">
        <v>4.7899999999999998E-2</v>
      </c>
      <c r="CJ193" s="57">
        <v>4.2200000000000001E-2</v>
      </c>
      <c r="CK193" s="57">
        <v>4.9500000000000002E-2</v>
      </c>
      <c r="CL193" s="57">
        <v>5.4899999999999997E-2</v>
      </c>
      <c r="CM193" s="57">
        <v>5.0700000000000002E-2</v>
      </c>
      <c r="CN193" s="57">
        <v>3.4000000000000002E-2</v>
      </c>
      <c r="CO193" s="57">
        <v>4.3400000000000001E-2</v>
      </c>
      <c r="CP193" s="57">
        <v>5.4100000000000002E-2</v>
      </c>
      <c r="CQ193" s="57">
        <v>9.8599999999999993E-2</v>
      </c>
      <c r="CR193" s="57">
        <v>8.4099999999999994E-2</v>
      </c>
      <c r="CS193" s="57">
        <v>9.6199999999999994E-2</v>
      </c>
      <c r="CT193" s="57">
        <v>0.1047</v>
      </c>
      <c r="CU193" s="57">
        <v>4.1399999999999999E-2</v>
      </c>
      <c r="CV193" s="57">
        <v>3.73E-2</v>
      </c>
      <c r="CW193" s="57">
        <v>4.19E-2</v>
      </c>
      <c r="CX193" s="57">
        <v>4.6899999999999997E-2</v>
      </c>
      <c r="CY193" s="57">
        <v>9.2100000000000001E-2</v>
      </c>
      <c r="CZ193" s="57">
        <v>7.7100000000000002E-2</v>
      </c>
      <c r="DA193" s="57">
        <v>8.9599999999999999E-2</v>
      </c>
      <c r="DB193" s="57">
        <v>9.8599999999999993E-2</v>
      </c>
      <c r="DC193" s="57"/>
      <c r="DD193" s="57">
        <v>5.33E-2</v>
      </c>
      <c r="DE193" s="57">
        <v>5.0599999999999999E-2</v>
      </c>
      <c r="DF193" s="57">
        <v>5.5300000000000002E-2</v>
      </c>
      <c r="DG193" s="57">
        <v>6.0900000000000003E-2</v>
      </c>
      <c r="DH193" s="57">
        <v>4.5400000000000003E-2</v>
      </c>
      <c r="DI193" s="57">
        <v>2.8899999999999999E-2</v>
      </c>
      <c r="DJ193" s="57">
        <v>4.2000000000000003E-2</v>
      </c>
      <c r="DK193" s="57">
        <v>6.9599999999999995E-2</v>
      </c>
      <c r="DL193" s="57">
        <v>9.8699999999999996E-2</v>
      </c>
      <c r="DM193" s="57">
        <v>8.5800000000000001E-2</v>
      </c>
      <c r="DN193" s="57">
        <v>9.9400000000000002E-2</v>
      </c>
      <c r="DO193" s="57">
        <v>0.12859999999999999</v>
      </c>
      <c r="DP193" s="57">
        <v>4.5100000000000001E-2</v>
      </c>
      <c r="DQ193" s="57">
        <v>4.3099999999999999E-2</v>
      </c>
      <c r="DR193" s="57">
        <v>4.82E-2</v>
      </c>
      <c r="DS193" s="57">
        <v>5.1799999999999999E-2</v>
      </c>
      <c r="DT193" s="57">
        <v>9.06E-2</v>
      </c>
      <c r="DU193" s="57">
        <v>7.9100000000000004E-2</v>
      </c>
      <c r="DV193" s="57">
        <v>9.1399999999999995E-2</v>
      </c>
      <c r="DW193" s="57">
        <v>0.1188</v>
      </c>
      <c r="DX193" s="57"/>
      <c r="DY193" s="57" t="e">
        <v>#N/A</v>
      </c>
      <c r="DZ193" s="57" t="e">
        <v>#N/A</v>
      </c>
      <c r="EA193" s="57" t="e">
        <v>#N/A</v>
      </c>
      <c r="EB193" s="57" t="e">
        <v>#N/A</v>
      </c>
      <c r="EC193" s="57" t="e">
        <v>#N/A</v>
      </c>
      <c r="ED193" s="57" t="e">
        <v>#N/A</v>
      </c>
      <c r="EE193" s="57" t="e">
        <v>#N/A</v>
      </c>
      <c r="EF193" s="57" t="e">
        <v>#N/A</v>
      </c>
      <c r="EG193" s="57" t="e">
        <v>#N/A</v>
      </c>
      <c r="EH193" s="57" t="e">
        <v>#N/A</v>
      </c>
      <c r="EI193" s="57" t="e">
        <v>#N/A</v>
      </c>
      <c r="EJ193" s="57" t="e">
        <v>#N/A</v>
      </c>
      <c r="EK193" s="57" t="e">
        <v>#N/A</v>
      </c>
      <c r="EL193" s="57" t="e">
        <v>#N/A</v>
      </c>
      <c r="EM193" s="57" t="e">
        <v>#N/A</v>
      </c>
      <c r="EN193" s="57" t="e">
        <v>#N/A</v>
      </c>
      <c r="EO193" s="57" t="e">
        <v>#N/A</v>
      </c>
      <c r="EP193" s="57" t="e">
        <v>#N/A</v>
      </c>
      <c r="EQ193" s="57" t="e">
        <v>#N/A</v>
      </c>
      <c r="ER193" s="57" t="e">
        <v>#N/A</v>
      </c>
      <c r="ES193" s="105"/>
    </row>
    <row r="194" spans="2:149" s="55" customFormat="1" x14ac:dyDescent="0.2">
      <c r="B194" s="56">
        <v>43343</v>
      </c>
      <c r="C194" s="57">
        <v>5.0599999999999999E-2</v>
      </c>
      <c r="D194" s="57">
        <v>4.8800000000000003E-2</v>
      </c>
      <c r="E194" s="57">
        <v>5.3600000000000002E-2</v>
      </c>
      <c r="F194" s="57">
        <v>5.8400000000000001E-2</v>
      </c>
      <c r="G194" s="57">
        <v>4.8000000000000001E-2</v>
      </c>
      <c r="H194" s="57">
        <v>2.9000000000000001E-2</v>
      </c>
      <c r="I194" s="57">
        <v>4.41E-2</v>
      </c>
      <c r="J194" s="57">
        <v>6.13E-2</v>
      </c>
      <c r="K194" s="57">
        <v>9.8599999999999993E-2</v>
      </c>
      <c r="L194" s="57">
        <v>8.5000000000000006E-2</v>
      </c>
      <c r="M194" s="57">
        <v>9.7199999999999995E-2</v>
      </c>
      <c r="N194" s="57">
        <v>0.1144</v>
      </c>
      <c r="O194" s="57">
        <v>4.3299999999999998E-2</v>
      </c>
      <c r="P194" s="57">
        <v>4.07E-2</v>
      </c>
      <c r="Q194" s="57">
        <v>4.6600000000000003E-2</v>
      </c>
      <c r="R194" s="57">
        <v>5.11E-2</v>
      </c>
      <c r="S194" s="57">
        <v>9.1300000000000006E-2</v>
      </c>
      <c r="T194" s="57">
        <v>7.6899999999999996E-2</v>
      </c>
      <c r="U194" s="57">
        <v>8.9700000000000002E-2</v>
      </c>
      <c r="V194" s="57">
        <v>0.106</v>
      </c>
      <c r="W194" s="57"/>
      <c r="X194" s="57">
        <v>5.45E-2</v>
      </c>
      <c r="Y194" s="57">
        <v>4.9000000000000002E-2</v>
      </c>
      <c r="Z194" s="57">
        <v>5.2999999999999999E-2</v>
      </c>
      <c r="AA194" s="57">
        <v>5.9700000000000003E-2</v>
      </c>
      <c r="AB194" s="57">
        <v>2.86E-2</v>
      </c>
      <c r="AC194" s="57">
        <v>1.84E-2</v>
      </c>
      <c r="AD194" s="57">
        <v>3.4599999999999999E-2</v>
      </c>
      <c r="AE194" s="57">
        <v>5.5300000000000002E-2</v>
      </c>
      <c r="AF194" s="57">
        <v>8.3199999999999996E-2</v>
      </c>
      <c r="AG194" s="57">
        <v>7.3800000000000004E-2</v>
      </c>
      <c r="AH194" s="57">
        <v>8.6400000000000005E-2</v>
      </c>
      <c r="AI194" s="57">
        <v>0.11509999999999999</v>
      </c>
      <c r="AJ194" s="57">
        <v>4.6199999999999998E-2</v>
      </c>
      <c r="AK194" s="57">
        <v>4.0800000000000003E-2</v>
      </c>
      <c r="AL194" s="57">
        <v>4.6800000000000001E-2</v>
      </c>
      <c r="AM194" s="57">
        <v>5.3900000000000003E-2</v>
      </c>
      <c r="AN194" s="57">
        <v>7.4899999999999994E-2</v>
      </c>
      <c r="AO194" s="57">
        <v>6.5500000000000003E-2</v>
      </c>
      <c r="AP194" s="57">
        <v>7.9299999999999995E-2</v>
      </c>
      <c r="AQ194" s="57">
        <v>0.1038</v>
      </c>
      <c r="AR194" s="57"/>
      <c r="AS194" s="57">
        <v>5.4399999999999997E-2</v>
      </c>
      <c r="AT194" s="57">
        <v>4.99E-2</v>
      </c>
      <c r="AU194" s="57">
        <v>5.4399999999999997E-2</v>
      </c>
      <c r="AV194" s="57">
        <v>6.4799999999999996E-2</v>
      </c>
      <c r="AW194" s="57">
        <v>2.5899999999999999E-2</v>
      </c>
      <c r="AX194" s="57">
        <v>1.43E-2</v>
      </c>
      <c r="AY194" s="57">
        <v>2.0799999999999999E-2</v>
      </c>
      <c r="AZ194" s="57">
        <v>3.2300000000000002E-2</v>
      </c>
      <c r="BA194" s="57">
        <v>8.0399999999999999E-2</v>
      </c>
      <c r="BB194" s="57">
        <v>6.9400000000000003E-2</v>
      </c>
      <c r="BC194" s="57">
        <v>8.3000000000000004E-2</v>
      </c>
      <c r="BD194" s="57">
        <v>8.6800000000000002E-2</v>
      </c>
      <c r="BE194" s="57">
        <v>4.5999999999999999E-2</v>
      </c>
      <c r="BF194" s="57">
        <v>4.19E-2</v>
      </c>
      <c r="BG194" s="57">
        <v>4.5600000000000002E-2</v>
      </c>
      <c r="BH194" s="57">
        <v>5.67E-2</v>
      </c>
      <c r="BI194" s="57">
        <v>7.1900000000000006E-2</v>
      </c>
      <c r="BJ194" s="57">
        <v>6.08E-2</v>
      </c>
      <c r="BK194" s="57">
        <v>7.4499999999999997E-2</v>
      </c>
      <c r="BL194" s="57">
        <v>7.8600000000000003E-2</v>
      </c>
      <c r="BM194" s="57"/>
      <c r="BN194" s="57">
        <v>0.05</v>
      </c>
      <c r="BO194" s="57">
        <v>4.8000000000000001E-2</v>
      </c>
      <c r="BP194" s="57">
        <v>5.4399999999999997E-2</v>
      </c>
      <c r="BQ194" s="57">
        <v>5.7000000000000002E-2</v>
      </c>
      <c r="BR194" s="57">
        <v>5.0999999999999997E-2</v>
      </c>
      <c r="BS194" s="57">
        <v>3.9899999999999998E-2</v>
      </c>
      <c r="BT194" s="57">
        <v>5.0599999999999999E-2</v>
      </c>
      <c r="BU194" s="57">
        <v>6.13E-2</v>
      </c>
      <c r="BV194" s="57">
        <v>0.1009</v>
      </c>
      <c r="BW194" s="57">
        <v>9.2200000000000004E-2</v>
      </c>
      <c r="BX194" s="57">
        <v>0.1009</v>
      </c>
      <c r="BY194" s="57">
        <v>0.1143</v>
      </c>
      <c r="BZ194" s="57">
        <v>4.2799999999999998E-2</v>
      </c>
      <c r="CA194" s="57">
        <v>4.07E-2</v>
      </c>
      <c r="CB194" s="57">
        <v>4.6399999999999997E-2</v>
      </c>
      <c r="CC194" s="57">
        <v>5.0200000000000002E-2</v>
      </c>
      <c r="CD194" s="57">
        <v>9.3799999999999994E-2</v>
      </c>
      <c r="CE194" s="57">
        <v>8.4099999999999994E-2</v>
      </c>
      <c r="CF194" s="57">
        <v>9.2700000000000005E-2</v>
      </c>
      <c r="CG194" s="57">
        <v>0.106</v>
      </c>
      <c r="CH194" s="57"/>
      <c r="CI194" s="57">
        <v>4.7800000000000002E-2</v>
      </c>
      <c r="CJ194" s="57">
        <v>4.2000000000000003E-2</v>
      </c>
      <c r="CK194" s="57">
        <v>4.9799999999999997E-2</v>
      </c>
      <c r="CL194" s="57">
        <v>5.4699999999999999E-2</v>
      </c>
      <c r="CM194" s="57">
        <v>5.0099999999999999E-2</v>
      </c>
      <c r="CN194" s="57">
        <v>3.4299999999999997E-2</v>
      </c>
      <c r="CO194" s="57">
        <v>4.3299999999999998E-2</v>
      </c>
      <c r="CP194" s="57">
        <v>5.3199999999999997E-2</v>
      </c>
      <c r="CQ194" s="57">
        <v>9.7900000000000001E-2</v>
      </c>
      <c r="CR194" s="57">
        <v>8.3799999999999999E-2</v>
      </c>
      <c r="CS194" s="57">
        <v>9.5799999999999996E-2</v>
      </c>
      <c r="CT194" s="57">
        <v>0.10299999999999999</v>
      </c>
      <c r="CU194" s="57">
        <v>4.1300000000000003E-2</v>
      </c>
      <c r="CV194" s="57">
        <v>3.73E-2</v>
      </c>
      <c r="CW194" s="57">
        <v>4.2000000000000003E-2</v>
      </c>
      <c r="CX194" s="57">
        <v>4.6800000000000001E-2</v>
      </c>
      <c r="CY194" s="57">
        <v>9.1399999999999995E-2</v>
      </c>
      <c r="CZ194" s="57">
        <v>7.6200000000000004E-2</v>
      </c>
      <c r="DA194" s="57">
        <v>8.8300000000000003E-2</v>
      </c>
      <c r="DB194" s="57">
        <v>9.7500000000000003E-2</v>
      </c>
      <c r="DC194" s="57"/>
      <c r="DD194" s="57">
        <v>5.3400000000000003E-2</v>
      </c>
      <c r="DE194" s="57">
        <v>5.0599999999999999E-2</v>
      </c>
      <c r="DF194" s="57">
        <v>5.5300000000000002E-2</v>
      </c>
      <c r="DG194" s="57">
        <v>6.2E-2</v>
      </c>
      <c r="DH194" s="57">
        <v>4.6899999999999997E-2</v>
      </c>
      <c r="DI194" s="57">
        <v>2.8500000000000001E-2</v>
      </c>
      <c r="DJ194" s="57">
        <v>4.7100000000000003E-2</v>
      </c>
      <c r="DK194" s="57">
        <v>7.3099999999999998E-2</v>
      </c>
      <c r="DL194" s="57">
        <v>0.1003</v>
      </c>
      <c r="DM194" s="57">
        <v>8.6999999999999994E-2</v>
      </c>
      <c r="DN194" s="57">
        <v>0.10150000000000001</v>
      </c>
      <c r="DO194" s="57">
        <v>0.13719999999999999</v>
      </c>
      <c r="DP194" s="57">
        <v>4.53E-2</v>
      </c>
      <c r="DQ194" s="57">
        <v>4.2999999999999997E-2</v>
      </c>
      <c r="DR194" s="57">
        <v>4.8099999999999997E-2</v>
      </c>
      <c r="DS194" s="57">
        <v>5.2299999999999999E-2</v>
      </c>
      <c r="DT194" s="57">
        <v>9.2100000000000001E-2</v>
      </c>
      <c r="DU194" s="57">
        <v>7.8600000000000003E-2</v>
      </c>
      <c r="DV194" s="57">
        <v>9.3600000000000003E-2</v>
      </c>
      <c r="DW194" s="57">
        <v>0.1244</v>
      </c>
      <c r="DX194" s="57"/>
      <c r="DY194" s="57" t="e">
        <v>#N/A</v>
      </c>
      <c r="DZ194" s="57" t="e">
        <v>#N/A</v>
      </c>
      <c r="EA194" s="57" t="e">
        <v>#N/A</v>
      </c>
      <c r="EB194" s="57" t="e">
        <v>#N/A</v>
      </c>
      <c r="EC194" s="57" t="e">
        <v>#N/A</v>
      </c>
      <c r="ED194" s="57" t="e">
        <v>#N/A</v>
      </c>
      <c r="EE194" s="57" t="e">
        <v>#N/A</v>
      </c>
      <c r="EF194" s="57" t="e">
        <v>#N/A</v>
      </c>
      <c r="EG194" s="57" t="e">
        <v>#N/A</v>
      </c>
      <c r="EH194" s="57" t="e">
        <v>#N/A</v>
      </c>
      <c r="EI194" s="57" t="e">
        <v>#N/A</v>
      </c>
      <c r="EJ194" s="57" t="e">
        <v>#N/A</v>
      </c>
      <c r="EK194" s="57" t="e">
        <v>#N/A</v>
      </c>
      <c r="EL194" s="57" t="e">
        <v>#N/A</v>
      </c>
      <c r="EM194" s="57" t="e">
        <v>#N/A</v>
      </c>
      <c r="EN194" s="57" t="e">
        <v>#N/A</v>
      </c>
      <c r="EO194" s="57" t="e">
        <v>#N/A</v>
      </c>
      <c r="EP194" s="57" t="e">
        <v>#N/A</v>
      </c>
      <c r="EQ194" s="57" t="e">
        <v>#N/A</v>
      </c>
      <c r="ER194" s="57" t="e">
        <v>#N/A</v>
      </c>
      <c r="ES194" s="105"/>
    </row>
    <row r="195" spans="2:149" s="55" customFormat="1" x14ac:dyDescent="0.2">
      <c r="B195" s="56">
        <v>43373</v>
      </c>
      <c r="C195" s="57">
        <v>5.0500000000000003E-2</v>
      </c>
      <c r="D195" s="57">
        <v>4.8300000000000003E-2</v>
      </c>
      <c r="E195" s="57">
        <v>5.3600000000000002E-2</v>
      </c>
      <c r="F195" s="57">
        <v>5.8400000000000001E-2</v>
      </c>
      <c r="G195" s="57">
        <v>4.8899999999999999E-2</v>
      </c>
      <c r="H195" s="57">
        <v>0.03</v>
      </c>
      <c r="I195" s="57">
        <v>4.6199999999999998E-2</v>
      </c>
      <c r="J195" s="57">
        <v>6.4799999999999996E-2</v>
      </c>
      <c r="K195" s="57">
        <v>9.9400000000000002E-2</v>
      </c>
      <c r="L195" s="57">
        <v>8.6199999999999999E-2</v>
      </c>
      <c r="M195" s="57">
        <v>9.7199999999999995E-2</v>
      </c>
      <c r="N195" s="57">
        <v>0.11799999999999999</v>
      </c>
      <c r="O195" s="57">
        <v>4.3200000000000002E-2</v>
      </c>
      <c r="P195" s="57">
        <v>4.0300000000000002E-2</v>
      </c>
      <c r="Q195" s="57">
        <v>4.65E-2</v>
      </c>
      <c r="R195" s="57">
        <v>5.0999999999999997E-2</v>
      </c>
      <c r="S195" s="57">
        <v>9.2100000000000001E-2</v>
      </c>
      <c r="T195" s="57">
        <v>7.8700000000000006E-2</v>
      </c>
      <c r="U195" s="57">
        <v>8.9700000000000002E-2</v>
      </c>
      <c r="V195" s="57">
        <v>0.1095</v>
      </c>
      <c r="W195" s="57"/>
      <c r="X195" s="57">
        <v>5.4399999999999997E-2</v>
      </c>
      <c r="Y195" s="57">
        <v>4.8500000000000001E-2</v>
      </c>
      <c r="Z195" s="57">
        <v>5.33E-2</v>
      </c>
      <c r="AA195" s="57">
        <v>5.8900000000000001E-2</v>
      </c>
      <c r="AB195" s="57">
        <v>2.8799999999999999E-2</v>
      </c>
      <c r="AC195" s="57">
        <v>2.07E-2</v>
      </c>
      <c r="AD195" s="57">
        <v>3.4799999999999998E-2</v>
      </c>
      <c r="AE195" s="57">
        <v>6.59E-2</v>
      </c>
      <c r="AF195" s="57">
        <v>8.3199999999999996E-2</v>
      </c>
      <c r="AG195" s="57">
        <v>7.5300000000000006E-2</v>
      </c>
      <c r="AH195" s="57">
        <v>8.8999999999999996E-2</v>
      </c>
      <c r="AI195" s="57">
        <v>0.13439999999999999</v>
      </c>
      <c r="AJ195" s="57">
        <v>4.6100000000000002E-2</v>
      </c>
      <c r="AK195" s="57">
        <v>4.02E-2</v>
      </c>
      <c r="AL195" s="57">
        <v>4.6600000000000003E-2</v>
      </c>
      <c r="AM195" s="57">
        <v>5.2999999999999999E-2</v>
      </c>
      <c r="AN195" s="57">
        <v>7.4899999999999994E-2</v>
      </c>
      <c r="AO195" s="57">
        <v>6.6699999999999995E-2</v>
      </c>
      <c r="AP195" s="57">
        <v>8.0199999999999994E-2</v>
      </c>
      <c r="AQ195" s="57">
        <v>0.13</v>
      </c>
      <c r="AR195" s="57"/>
      <c r="AS195" s="57">
        <v>5.4399999999999997E-2</v>
      </c>
      <c r="AT195" s="57">
        <v>4.9799999999999997E-2</v>
      </c>
      <c r="AU195" s="57">
        <v>5.4300000000000001E-2</v>
      </c>
      <c r="AV195" s="57">
        <v>6.4799999999999996E-2</v>
      </c>
      <c r="AW195" s="57">
        <v>2.5899999999999999E-2</v>
      </c>
      <c r="AX195" s="57">
        <v>1.46E-2</v>
      </c>
      <c r="AY195" s="57">
        <v>2.1600000000000001E-2</v>
      </c>
      <c r="AZ195" s="57">
        <v>3.3500000000000002E-2</v>
      </c>
      <c r="BA195" s="57">
        <v>8.0299999999999996E-2</v>
      </c>
      <c r="BB195" s="57">
        <v>7.0199999999999999E-2</v>
      </c>
      <c r="BC195" s="57">
        <v>8.3799999999999999E-2</v>
      </c>
      <c r="BD195" s="57">
        <v>8.8599999999999998E-2</v>
      </c>
      <c r="BE195" s="57">
        <v>4.5900000000000003E-2</v>
      </c>
      <c r="BF195" s="57">
        <v>4.19E-2</v>
      </c>
      <c r="BG195" s="57">
        <v>4.5499999999999999E-2</v>
      </c>
      <c r="BH195" s="57">
        <v>5.6500000000000002E-2</v>
      </c>
      <c r="BI195" s="57">
        <v>7.1800000000000003E-2</v>
      </c>
      <c r="BJ195" s="57">
        <v>6.1600000000000002E-2</v>
      </c>
      <c r="BK195" s="57">
        <v>7.5700000000000003E-2</v>
      </c>
      <c r="BL195" s="57">
        <v>7.9600000000000004E-2</v>
      </c>
      <c r="BM195" s="57"/>
      <c r="BN195" s="57">
        <v>0.05</v>
      </c>
      <c r="BO195" s="57">
        <v>4.7899999999999998E-2</v>
      </c>
      <c r="BP195" s="57">
        <v>5.4399999999999997E-2</v>
      </c>
      <c r="BQ195" s="57">
        <v>5.74E-2</v>
      </c>
      <c r="BR195" s="57">
        <v>5.1999999999999998E-2</v>
      </c>
      <c r="BS195" s="57">
        <v>4.1000000000000002E-2</v>
      </c>
      <c r="BT195" s="57">
        <v>4.9200000000000001E-2</v>
      </c>
      <c r="BU195" s="57">
        <v>6.4199999999999993E-2</v>
      </c>
      <c r="BV195" s="57">
        <v>0.1019</v>
      </c>
      <c r="BW195" s="57">
        <v>9.2600000000000002E-2</v>
      </c>
      <c r="BX195" s="57">
        <v>0.1003</v>
      </c>
      <c r="BY195" s="57">
        <v>0.1152</v>
      </c>
      <c r="BZ195" s="57">
        <v>4.2799999999999998E-2</v>
      </c>
      <c r="CA195" s="57">
        <v>4.0800000000000003E-2</v>
      </c>
      <c r="CB195" s="57">
        <v>4.6300000000000001E-2</v>
      </c>
      <c r="CC195" s="57">
        <v>5.0299999999999997E-2</v>
      </c>
      <c r="CD195" s="57">
        <v>9.4799999999999995E-2</v>
      </c>
      <c r="CE195" s="57">
        <v>8.3900000000000002E-2</v>
      </c>
      <c r="CF195" s="57">
        <v>9.2600000000000002E-2</v>
      </c>
      <c r="CG195" s="57">
        <v>0.1071</v>
      </c>
      <c r="CH195" s="57"/>
      <c r="CI195" s="57">
        <v>4.7699999999999999E-2</v>
      </c>
      <c r="CJ195" s="57">
        <v>4.24E-2</v>
      </c>
      <c r="CK195" s="57">
        <v>0.05</v>
      </c>
      <c r="CL195" s="57">
        <v>5.45E-2</v>
      </c>
      <c r="CM195" s="57">
        <v>4.9200000000000001E-2</v>
      </c>
      <c r="CN195" s="57">
        <v>3.4500000000000003E-2</v>
      </c>
      <c r="CO195" s="57">
        <v>4.4699999999999997E-2</v>
      </c>
      <c r="CP195" s="57">
        <v>5.4699999999999999E-2</v>
      </c>
      <c r="CQ195" s="57">
        <v>9.7000000000000003E-2</v>
      </c>
      <c r="CR195" s="57">
        <v>8.5599999999999996E-2</v>
      </c>
      <c r="CS195" s="57">
        <v>9.5699999999999993E-2</v>
      </c>
      <c r="CT195" s="57">
        <v>0.10580000000000001</v>
      </c>
      <c r="CU195" s="57">
        <v>4.1200000000000001E-2</v>
      </c>
      <c r="CV195" s="57">
        <v>3.7400000000000003E-2</v>
      </c>
      <c r="CW195" s="57">
        <v>4.2900000000000001E-2</v>
      </c>
      <c r="CX195" s="57">
        <v>4.7399999999999998E-2</v>
      </c>
      <c r="CY195" s="57">
        <v>9.0499999999999997E-2</v>
      </c>
      <c r="CZ195" s="57">
        <v>7.6999999999999999E-2</v>
      </c>
      <c r="DA195" s="57">
        <v>8.8400000000000006E-2</v>
      </c>
      <c r="DB195" s="57">
        <v>9.64E-2</v>
      </c>
      <c r="DC195" s="57"/>
      <c r="DD195" s="57">
        <v>5.3499999999999999E-2</v>
      </c>
      <c r="DE195" s="57">
        <v>5.0599999999999999E-2</v>
      </c>
      <c r="DF195" s="57">
        <v>5.5500000000000001E-2</v>
      </c>
      <c r="DG195" s="57">
        <v>6.2100000000000002E-2</v>
      </c>
      <c r="DH195" s="57">
        <v>4.9700000000000001E-2</v>
      </c>
      <c r="DI195" s="57">
        <v>2.86E-2</v>
      </c>
      <c r="DJ195" s="57">
        <v>4.9099999999999998E-2</v>
      </c>
      <c r="DK195" s="57">
        <v>7.2400000000000006E-2</v>
      </c>
      <c r="DL195" s="57">
        <v>0.1032</v>
      </c>
      <c r="DM195" s="57">
        <v>8.8999999999999996E-2</v>
      </c>
      <c r="DN195" s="57">
        <v>0.1031</v>
      </c>
      <c r="DO195" s="57">
        <v>0.13420000000000001</v>
      </c>
      <c r="DP195" s="57">
        <v>4.5400000000000003E-2</v>
      </c>
      <c r="DQ195" s="57">
        <v>4.2999999999999997E-2</v>
      </c>
      <c r="DR195" s="57">
        <v>4.7800000000000002E-2</v>
      </c>
      <c r="DS195" s="57">
        <v>5.1999999999999998E-2</v>
      </c>
      <c r="DT195" s="57">
        <v>9.5100000000000004E-2</v>
      </c>
      <c r="DU195" s="57">
        <v>7.9299999999999995E-2</v>
      </c>
      <c r="DV195" s="57">
        <v>9.69E-2</v>
      </c>
      <c r="DW195" s="57">
        <v>0.1245</v>
      </c>
      <c r="DX195" s="57"/>
      <c r="DY195" s="57" t="e">
        <v>#N/A</v>
      </c>
      <c r="DZ195" s="57" t="e">
        <v>#N/A</v>
      </c>
      <c r="EA195" s="57" t="e">
        <v>#N/A</v>
      </c>
      <c r="EB195" s="57" t="e">
        <v>#N/A</v>
      </c>
      <c r="EC195" s="57" t="e">
        <v>#N/A</v>
      </c>
      <c r="ED195" s="57" t="e">
        <v>#N/A</v>
      </c>
      <c r="EE195" s="57" t="e">
        <v>#N/A</v>
      </c>
      <c r="EF195" s="57" t="e">
        <v>#N/A</v>
      </c>
      <c r="EG195" s="57" t="e">
        <v>#N/A</v>
      </c>
      <c r="EH195" s="57" t="e">
        <v>#N/A</v>
      </c>
      <c r="EI195" s="57" t="e">
        <v>#N/A</v>
      </c>
      <c r="EJ195" s="57" t="e">
        <v>#N/A</v>
      </c>
      <c r="EK195" s="57" t="e">
        <v>#N/A</v>
      </c>
      <c r="EL195" s="57" t="e">
        <v>#N/A</v>
      </c>
      <c r="EM195" s="57" t="e">
        <v>#N/A</v>
      </c>
      <c r="EN195" s="57" t="e">
        <v>#N/A</v>
      </c>
      <c r="EO195" s="57" t="e">
        <v>#N/A</v>
      </c>
      <c r="EP195" s="57" t="e">
        <v>#N/A</v>
      </c>
      <c r="EQ195" s="57" t="e">
        <v>#N/A</v>
      </c>
      <c r="ER195" s="57" t="e">
        <v>#N/A</v>
      </c>
      <c r="ES195" s="105"/>
    </row>
    <row r="196" spans="2:149" s="55" customFormat="1" x14ac:dyDescent="0.2">
      <c r="B196" s="56">
        <v>43404</v>
      </c>
      <c r="C196" s="57">
        <v>5.0500000000000003E-2</v>
      </c>
      <c r="D196" s="57">
        <v>4.8000000000000001E-2</v>
      </c>
      <c r="E196" s="57">
        <v>5.3999999999999999E-2</v>
      </c>
      <c r="F196" s="57">
        <v>5.8299999999999998E-2</v>
      </c>
      <c r="G196" s="57">
        <v>0.05</v>
      </c>
      <c r="H196" s="57">
        <v>3.0800000000000001E-2</v>
      </c>
      <c r="I196" s="57">
        <v>4.7800000000000002E-2</v>
      </c>
      <c r="J196" s="57">
        <v>6.5799999999999997E-2</v>
      </c>
      <c r="K196" s="57">
        <v>0.10050000000000001</v>
      </c>
      <c r="L196" s="57">
        <v>8.6900000000000005E-2</v>
      </c>
      <c r="M196" s="57">
        <v>9.74E-2</v>
      </c>
      <c r="N196" s="57">
        <v>0.1191</v>
      </c>
      <c r="O196" s="57">
        <v>4.3200000000000002E-2</v>
      </c>
      <c r="P196" s="57">
        <v>3.9699999999999999E-2</v>
      </c>
      <c r="Q196" s="57">
        <v>4.6399999999999997E-2</v>
      </c>
      <c r="R196" s="57">
        <v>5.0999999999999997E-2</v>
      </c>
      <c r="S196" s="57">
        <v>9.3200000000000005E-2</v>
      </c>
      <c r="T196" s="57">
        <v>7.8200000000000006E-2</v>
      </c>
      <c r="U196" s="57">
        <v>9.0399999999999994E-2</v>
      </c>
      <c r="V196" s="57">
        <v>0.111</v>
      </c>
      <c r="W196" s="57"/>
      <c r="X196" s="57">
        <v>5.4300000000000001E-2</v>
      </c>
      <c r="Y196" s="57">
        <v>4.8099999999999997E-2</v>
      </c>
      <c r="Z196" s="57">
        <v>5.3400000000000003E-2</v>
      </c>
      <c r="AA196" s="57">
        <v>5.8299999999999998E-2</v>
      </c>
      <c r="AB196" s="57">
        <v>2.86E-2</v>
      </c>
      <c r="AC196" s="57">
        <v>2.1999999999999999E-2</v>
      </c>
      <c r="AD196" s="57">
        <v>3.5099999999999999E-2</v>
      </c>
      <c r="AE196" s="57">
        <v>6.6699999999999995E-2</v>
      </c>
      <c r="AF196" s="57">
        <v>8.2799999999999999E-2</v>
      </c>
      <c r="AG196" s="57">
        <v>7.3700000000000002E-2</v>
      </c>
      <c r="AH196" s="57">
        <v>8.9499999999999996E-2</v>
      </c>
      <c r="AI196" s="57">
        <v>0.1206</v>
      </c>
      <c r="AJ196" s="57">
        <v>4.5999999999999999E-2</v>
      </c>
      <c r="AK196" s="57">
        <v>3.9600000000000003E-2</v>
      </c>
      <c r="AL196" s="57">
        <v>4.65E-2</v>
      </c>
      <c r="AM196" s="57">
        <v>5.2699999999999997E-2</v>
      </c>
      <c r="AN196" s="57">
        <v>7.4499999999999997E-2</v>
      </c>
      <c r="AO196" s="57">
        <v>6.4600000000000005E-2</v>
      </c>
      <c r="AP196" s="57">
        <v>8.0799999999999997E-2</v>
      </c>
      <c r="AQ196" s="57">
        <v>0.1159</v>
      </c>
      <c r="AR196" s="57"/>
      <c r="AS196" s="57">
        <v>5.4300000000000001E-2</v>
      </c>
      <c r="AT196" s="57">
        <v>4.9799999999999997E-2</v>
      </c>
      <c r="AU196" s="57">
        <v>5.4199999999999998E-2</v>
      </c>
      <c r="AV196" s="57">
        <v>6.4799999999999996E-2</v>
      </c>
      <c r="AW196" s="57">
        <v>2.5899999999999999E-2</v>
      </c>
      <c r="AX196" s="57">
        <v>1.4999999999999999E-2</v>
      </c>
      <c r="AY196" s="57">
        <v>2.2800000000000001E-2</v>
      </c>
      <c r="AZ196" s="57">
        <v>3.4299999999999997E-2</v>
      </c>
      <c r="BA196" s="57">
        <v>8.0199999999999994E-2</v>
      </c>
      <c r="BB196" s="57">
        <v>7.0900000000000005E-2</v>
      </c>
      <c r="BC196" s="57">
        <v>8.4599999999999995E-2</v>
      </c>
      <c r="BD196" s="57">
        <v>8.9399999999999993E-2</v>
      </c>
      <c r="BE196" s="57">
        <v>4.58E-2</v>
      </c>
      <c r="BF196" s="57">
        <v>4.1799999999999997E-2</v>
      </c>
      <c r="BG196" s="57">
        <v>4.5400000000000003E-2</v>
      </c>
      <c r="BH196" s="57">
        <v>5.6300000000000003E-2</v>
      </c>
      <c r="BI196" s="57">
        <v>7.17E-2</v>
      </c>
      <c r="BJ196" s="57">
        <v>6.3E-2</v>
      </c>
      <c r="BK196" s="57">
        <v>7.6499999999999999E-2</v>
      </c>
      <c r="BL196" s="57">
        <v>8.0699999999999994E-2</v>
      </c>
      <c r="BM196" s="57"/>
      <c r="BN196" s="57">
        <v>4.99E-2</v>
      </c>
      <c r="BO196" s="57">
        <v>4.7800000000000002E-2</v>
      </c>
      <c r="BP196" s="57">
        <v>5.4300000000000001E-2</v>
      </c>
      <c r="BQ196" s="57">
        <v>5.7700000000000001E-2</v>
      </c>
      <c r="BR196" s="57">
        <v>5.3199999999999997E-2</v>
      </c>
      <c r="BS196" s="57">
        <v>4.0899999999999999E-2</v>
      </c>
      <c r="BT196" s="57">
        <v>4.9599999999999998E-2</v>
      </c>
      <c r="BU196" s="57">
        <v>6.5199999999999994E-2</v>
      </c>
      <c r="BV196" s="57">
        <v>0.1032</v>
      </c>
      <c r="BW196" s="57">
        <v>9.0700000000000003E-2</v>
      </c>
      <c r="BX196" s="57">
        <v>0.1009</v>
      </c>
      <c r="BY196" s="57">
        <v>0.11550000000000001</v>
      </c>
      <c r="BZ196" s="57">
        <v>4.2799999999999998E-2</v>
      </c>
      <c r="CA196" s="57">
        <v>4.07E-2</v>
      </c>
      <c r="CB196" s="57">
        <v>4.6300000000000001E-2</v>
      </c>
      <c r="CC196" s="57">
        <v>5.04E-2</v>
      </c>
      <c r="CD196" s="57">
        <v>9.6000000000000002E-2</v>
      </c>
      <c r="CE196" s="57">
        <v>8.3699999999999997E-2</v>
      </c>
      <c r="CF196" s="57">
        <v>9.3299999999999994E-2</v>
      </c>
      <c r="CG196" s="57">
        <v>0.1082</v>
      </c>
      <c r="CH196" s="57"/>
      <c r="CI196" s="57">
        <v>4.7699999999999999E-2</v>
      </c>
      <c r="CJ196" s="57">
        <v>4.2500000000000003E-2</v>
      </c>
      <c r="CK196" s="57">
        <v>4.9700000000000001E-2</v>
      </c>
      <c r="CL196" s="57">
        <v>5.4600000000000003E-2</v>
      </c>
      <c r="CM196" s="57">
        <v>4.8099999999999997E-2</v>
      </c>
      <c r="CN196" s="57">
        <v>3.4799999999999998E-2</v>
      </c>
      <c r="CO196" s="57">
        <v>4.3299999999999998E-2</v>
      </c>
      <c r="CP196" s="57">
        <v>5.3900000000000003E-2</v>
      </c>
      <c r="CQ196" s="57">
        <v>9.5799999999999996E-2</v>
      </c>
      <c r="CR196" s="57">
        <v>8.5199999999999998E-2</v>
      </c>
      <c r="CS196" s="57">
        <v>9.1899999999999996E-2</v>
      </c>
      <c r="CT196" s="57">
        <v>0.1072</v>
      </c>
      <c r="CU196" s="57">
        <v>4.1200000000000001E-2</v>
      </c>
      <c r="CV196" s="57">
        <v>3.73E-2</v>
      </c>
      <c r="CW196" s="57">
        <v>4.2900000000000001E-2</v>
      </c>
      <c r="CX196" s="57">
        <v>4.7600000000000003E-2</v>
      </c>
      <c r="CY196" s="57">
        <v>8.9300000000000004E-2</v>
      </c>
      <c r="CZ196" s="57">
        <v>7.8200000000000006E-2</v>
      </c>
      <c r="DA196" s="57">
        <v>8.5900000000000004E-2</v>
      </c>
      <c r="DB196" s="57">
        <v>9.7600000000000006E-2</v>
      </c>
      <c r="DC196" s="57"/>
      <c r="DD196" s="57">
        <v>5.3699999999999998E-2</v>
      </c>
      <c r="DE196" s="57">
        <v>5.0799999999999998E-2</v>
      </c>
      <c r="DF196" s="57">
        <v>5.5500000000000001E-2</v>
      </c>
      <c r="DG196" s="57">
        <v>6.2199999999999998E-2</v>
      </c>
      <c r="DH196" s="57">
        <v>5.2999999999999999E-2</v>
      </c>
      <c r="DI196" s="57">
        <v>2.7699999999999999E-2</v>
      </c>
      <c r="DJ196" s="57">
        <v>4.9799999999999997E-2</v>
      </c>
      <c r="DK196" s="57">
        <v>7.0999999999999994E-2</v>
      </c>
      <c r="DL196" s="57">
        <v>0.1067</v>
      </c>
      <c r="DM196" s="57">
        <v>8.9599999999999999E-2</v>
      </c>
      <c r="DN196" s="57">
        <v>0.105</v>
      </c>
      <c r="DO196" s="57">
        <v>0.13439999999999999</v>
      </c>
      <c r="DP196" s="57">
        <v>4.5499999999999999E-2</v>
      </c>
      <c r="DQ196" s="57">
        <v>4.2999999999999997E-2</v>
      </c>
      <c r="DR196" s="57">
        <v>4.7899999999999998E-2</v>
      </c>
      <c r="DS196" s="57">
        <v>5.1900000000000002E-2</v>
      </c>
      <c r="DT196" s="57">
        <v>9.8599999999999993E-2</v>
      </c>
      <c r="DU196" s="57">
        <v>8.1000000000000003E-2</v>
      </c>
      <c r="DV196" s="57">
        <v>9.8500000000000004E-2</v>
      </c>
      <c r="DW196" s="57">
        <v>0.1241</v>
      </c>
      <c r="DX196" s="57"/>
      <c r="DY196" s="57" t="e">
        <v>#N/A</v>
      </c>
      <c r="DZ196" s="57" t="e">
        <v>#N/A</v>
      </c>
      <c r="EA196" s="57" t="e">
        <v>#N/A</v>
      </c>
      <c r="EB196" s="57" t="e">
        <v>#N/A</v>
      </c>
      <c r="EC196" s="57" t="e">
        <v>#N/A</v>
      </c>
      <c r="ED196" s="57" t="e">
        <v>#N/A</v>
      </c>
      <c r="EE196" s="57" t="e">
        <v>#N/A</v>
      </c>
      <c r="EF196" s="57" t="e">
        <v>#N/A</v>
      </c>
      <c r="EG196" s="57" t="e">
        <v>#N/A</v>
      </c>
      <c r="EH196" s="57" t="e">
        <v>#N/A</v>
      </c>
      <c r="EI196" s="57" t="e">
        <v>#N/A</v>
      </c>
      <c r="EJ196" s="57" t="e">
        <v>#N/A</v>
      </c>
      <c r="EK196" s="57" t="e">
        <v>#N/A</v>
      </c>
      <c r="EL196" s="57" t="e">
        <v>#N/A</v>
      </c>
      <c r="EM196" s="57" t="e">
        <v>#N/A</v>
      </c>
      <c r="EN196" s="57" t="e">
        <v>#N/A</v>
      </c>
      <c r="EO196" s="57" t="e">
        <v>#N/A</v>
      </c>
      <c r="EP196" s="57" t="e">
        <v>#N/A</v>
      </c>
      <c r="EQ196" s="57" t="e">
        <v>#N/A</v>
      </c>
      <c r="ER196" s="57" t="e">
        <v>#N/A</v>
      </c>
      <c r="ES196" s="105"/>
    </row>
    <row r="197" spans="2:149" s="55" customFormat="1" x14ac:dyDescent="0.2">
      <c r="B197" s="56">
        <v>43434</v>
      </c>
      <c r="C197" s="57">
        <v>5.0500000000000003E-2</v>
      </c>
      <c r="D197" s="57">
        <v>4.7699999999999999E-2</v>
      </c>
      <c r="E197" s="57">
        <v>5.4100000000000002E-2</v>
      </c>
      <c r="F197" s="57">
        <v>5.8099999999999999E-2</v>
      </c>
      <c r="G197" s="57">
        <v>5.1299999999999998E-2</v>
      </c>
      <c r="H197" s="57">
        <v>2.87E-2</v>
      </c>
      <c r="I197" s="57">
        <v>4.6399999999999997E-2</v>
      </c>
      <c r="J197" s="57">
        <v>6.5199999999999994E-2</v>
      </c>
      <c r="K197" s="57">
        <v>0.1018</v>
      </c>
      <c r="L197" s="57">
        <v>8.7800000000000003E-2</v>
      </c>
      <c r="M197" s="57">
        <v>9.8699999999999996E-2</v>
      </c>
      <c r="N197" s="57">
        <v>0.11940000000000001</v>
      </c>
      <c r="O197" s="57">
        <v>4.3200000000000002E-2</v>
      </c>
      <c r="P197" s="57">
        <v>4.0300000000000002E-2</v>
      </c>
      <c r="Q197" s="57">
        <v>4.6300000000000001E-2</v>
      </c>
      <c r="R197" s="57">
        <v>5.0700000000000002E-2</v>
      </c>
      <c r="S197" s="57">
        <v>9.4500000000000001E-2</v>
      </c>
      <c r="T197" s="57">
        <v>8.0100000000000005E-2</v>
      </c>
      <c r="U197" s="57">
        <v>9.1399999999999995E-2</v>
      </c>
      <c r="V197" s="57">
        <v>0.1123</v>
      </c>
      <c r="W197" s="57"/>
      <c r="X197" s="57">
        <v>5.4100000000000002E-2</v>
      </c>
      <c r="Y197" s="57">
        <v>4.7699999999999999E-2</v>
      </c>
      <c r="Z197" s="57">
        <v>5.3400000000000003E-2</v>
      </c>
      <c r="AA197" s="57">
        <v>5.79E-2</v>
      </c>
      <c r="AB197" s="57">
        <v>2.8400000000000002E-2</v>
      </c>
      <c r="AC197" s="57">
        <v>2.1100000000000001E-2</v>
      </c>
      <c r="AD197" s="57">
        <v>3.5499999999999997E-2</v>
      </c>
      <c r="AE197" s="57">
        <v>6.3500000000000001E-2</v>
      </c>
      <c r="AF197" s="57">
        <v>8.2500000000000004E-2</v>
      </c>
      <c r="AG197" s="57">
        <v>7.5300000000000006E-2</v>
      </c>
      <c r="AH197" s="57">
        <v>9.0899999999999995E-2</v>
      </c>
      <c r="AI197" s="57">
        <v>0.1203</v>
      </c>
      <c r="AJ197" s="57">
        <v>4.58E-2</v>
      </c>
      <c r="AK197" s="57">
        <v>3.9600000000000003E-2</v>
      </c>
      <c r="AL197" s="57">
        <v>4.6300000000000001E-2</v>
      </c>
      <c r="AM197" s="57">
        <v>5.2400000000000002E-2</v>
      </c>
      <c r="AN197" s="57">
        <v>7.4200000000000002E-2</v>
      </c>
      <c r="AO197" s="57">
        <v>6.4600000000000005E-2</v>
      </c>
      <c r="AP197" s="57">
        <v>8.2600000000000007E-2</v>
      </c>
      <c r="AQ197" s="57">
        <v>0.1116</v>
      </c>
      <c r="AR197" s="57"/>
      <c r="AS197" s="57">
        <v>5.4199999999999998E-2</v>
      </c>
      <c r="AT197" s="57">
        <v>4.9700000000000001E-2</v>
      </c>
      <c r="AU197" s="57">
        <v>5.4199999999999998E-2</v>
      </c>
      <c r="AV197" s="57">
        <v>6.4699999999999994E-2</v>
      </c>
      <c r="AW197" s="57">
        <v>2.5899999999999999E-2</v>
      </c>
      <c r="AX197" s="57">
        <v>1.6199999999999999E-2</v>
      </c>
      <c r="AY197" s="57">
        <v>2.4400000000000002E-2</v>
      </c>
      <c r="AZ197" s="57">
        <v>3.49E-2</v>
      </c>
      <c r="BA197" s="57">
        <v>8.0100000000000005E-2</v>
      </c>
      <c r="BB197" s="57">
        <v>7.17E-2</v>
      </c>
      <c r="BC197" s="57">
        <v>8.5400000000000004E-2</v>
      </c>
      <c r="BD197" s="57">
        <v>9.0700000000000003E-2</v>
      </c>
      <c r="BE197" s="57">
        <v>4.5699999999999998E-2</v>
      </c>
      <c r="BF197" s="57">
        <v>4.1799999999999997E-2</v>
      </c>
      <c r="BG197" s="57">
        <v>4.5199999999999997E-2</v>
      </c>
      <c r="BH197" s="57">
        <v>5.62E-2</v>
      </c>
      <c r="BI197" s="57">
        <v>7.1599999999999997E-2</v>
      </c>
      <c r="BJ197" s="57">
        <v>6.3799999999999996E-2</v>
      </c>
      <c r="BK197" s="57">
        <v>7.7299999999999994E-2</v>
      </c>
      <c r="BL197" s="57">
        <v>8.14E-2</v>
      </c>
      <c r="BM197" s="57"/>
      <c r="BN197" s="57">
        <v>4.99E-2</v>
      </c>
      <c r="BO197" s="57">
        <v>4.7800000000000002E-2</v>
      </c>
      <c r="BP197" s="57">
        <v>5.4300000000000001E-2</v>
      </c>
      <c r="BQ197" s="57">
        <v>5.8599999999999999E-2</v>
      </c>
      <c r="BR197" s="57">
        <v>5.4800000000000001E-2</v>
      </c>
      <c r="BS197" s="57">
        <v>4.1000000000000002E-2</v>
      </c>
      <c r="BT197" s="57">
        <v>5.2900000000000003E-2</v>
      </c>
      <c r="BU197" s="57">
        <v>6.5199999999999994E-2</v>
      </c>
      <c r="BV197" s="57">
        <v>0.1047</v>
      </c>
      <c r="BW197" s="57">
        <v>9.0899999999999995E-2</v>
      </c>
      <c r="BX197" s="57">
        <v>0.1041</v>
      </c>
      <c r="BY197" s="57">
        <v>0.11940000000000001</v>
      </c>
      <c r="BZ197" s="57">
        <v>4.2799999999999998E-2</v>
      </c>
      <c r="CA197" s="57">
        <v>4.07E-2</v>
      </c>
      <c r="CB197" s="57">
        <v>4.6300000000000001E-2</v>
      </c>
      <c r="CC197" s="57">
        <v>5.0500000000000003E-2</v>
      </c>
      <c r="CD197" s="57">
        <v>9.7600000000000006E-2</v>
      </c>
      <c r="CE197" s="57">
        <v>8.3099999999999993E-2</v>
      </c>
      <c r="CF197" s="57">
        <v>9.5399999999999999E-2</v>
      </c>
      <c r="CG197" s="57">
        <v>0.1124</v>
      </c>
      <c r="CH197" s="57"/>
      <c r="CI197" s="57">
        <v>4.7600000000000003E-2</v>
      </c>
      <c r="CJ197" s="57">
        <v>4.3700000000000003E-2</v>
      </c>
      <c r="CK197" s="57">
        <v>4.9700000000000001E-2</v>
      </c>
      <c r="CL197" s="57">
        <v>5.4800000000000001E-2</v>
      </c>
      <c r="CM197" s="57">
        <v>4.7399999999999998E-2</v>
      </c>
      <c r="CN197" s="57">
        <v>3.5000000000000003E-2</v>
      </c>
      <c r="CO197" s="57">
        <v>4.4200000000000003E-2</v>
      </c>
      <c r="CP197" s="57">
        <v>5.33E-2</v>
      </c>
      <c r="CQ197" s="57">
        <v>9.5000000000000001E-2</v>
      </c>
      <c r="CR197" s="57">
        <v>8.6800000000000002E-2</v>
      </c>
      <c r="CS197" s="57">
        <v>9.4100000000000003E-2</v>
      </c>
      <c r="CT197" s="57">
        <v>0.1069</v>
      </c>
      <c r="CU197" s="57">
        <v>4.1099999999999998E-2</v>
      </c>
      <c r="CV197" s="57">
        <v>3.7499999999999999E-2</v>
      </c>
      <c r="CW197" s="57">
        <v>4.2799999999999998E-2</v>
      </c>
      <c r="CX197" s="57">
        <v>4.7399999999999998E-2</v>
      </c>
      <c r="CY197" s="57">
        <v>8.8499999999999995E-2</v>
      </c>
      <c r="CZ197" s="57">
        <v>7.9399999999999998E-2</v>
      </c>
      <c r="DA197" s="57">
        <v>8.7499999999999994E-2</v>
      </c>
      <c r="DB197" s="57">
        <v>9.9400000000000002E-2</v>
      </c>
      <c r="DC197" s="57"/>
      <c r="DD197" s="57">
        <v>5.3800000000000001E-2</v>
      </c>
      <c r="DE197" s="57">
        <v>5.0900000000000001E-2</v>
      </c>
      <c r="DF197" s="57">
        <v>5.5399999999999998E-2</v>
      </c>
      <c r="DG197" s="57">
        <v>6.2399999999999997E-2</v>
      </c>
      <c r="DH197" s="57">
        <v>5.6599999999999998E-2</v>
      </c>
      <c r="DI197" s="57">
        <v>2.6800000000000001E-2</v>
      </c>
      <c r="DJ197" s="57">
        <v>5.2400000000000002E-2</v>
      </c>
      <c r="DK197" s="57">
        <v>7.0099999999999996E-2</v>
      </c>
      <c r="DL197" s="57">
        <v>0.1104</v>
      </c>
      <c r="DM197" s="57">
        <v>9.0300000000000005E-2</v>
      </c>
      <c r="DN197" s="57">
        <v>0.1066</v>
      </c>
      <c r="DO197" s="57">
        <v>0.13300000000000001</v>
      </c>
      <c r="DP197" s="57">
        <v>4.5600000000000002E-2</v>
      </c>
      <c r="DQ197" s="57">
        <v>4.2700000000000002E-2</v>
      </c>
      <c r="DR197" s="57">
        <v>4.7800000000000002E-2</v>
      </c>
      <c r="DS197" s="57">
        <v>5.1900000000000002E-2</v>
      </c>
      <c r="DT197" s="57">
        <v>0.1022</v>
      </c>
      <c r="DU197" s="57">
        <v>8.1500000000000003E-2</v>
      </c>
      <c r="DV197" s="57">
        <v>9.8799999999999999E-2</v>
      </c>
      <c r="DW197" s="57">
        <v>0.12130000000000001</v>
      </c>
      <c r="DX197" s="57"/>
      <c r="DY197" s="57" t="e">
        <v>#N/A</v>
      </c>
      <c r="DZ197" s="57" t="e">
        <v>#N/A</v>
      </c>
      <c r="EA197" s="57" t="e">
        <v>#N/A</v>
      </c>
      <c r="EB197" s="57" t="e">
        <v>#N/A</v>
      </c>
      <c r="EC197" s="57" t="e">
        <v>#N/A</v>
      </c>
      <c r="ED197" s="57" t="e">
        <v>#N/A</v>
      </c>
      <c r="EE197" s="57" t="e">
        <v>#N/A</v>
      </c>
      <c r="EF197" s="57" t="e">
        <v>#N/A</v>
      </c>
      <c r="EG197" s="57" t="e">
        <v>#N/A</v>
      </c>
      <c r="EH197" s="57" t="e">
        <v>#N/A</v>
      </c>
      <c r="EI197" s="57" t="e">
        <v>#N/A</v>
      </c>
      <c r="EJ197" s="57" t="e">
        <v>#N/A</v>
      </c>
      <c r="EK197" s="57" t="e">
        <v>#N/A</v>
      </c>
      <c r="EL197" s="57" t="e">
        <v>#N/A</v>
      </c>
      <c r="EM197" s="57" t="e">
        <v>#N/A</v>
      </c>
      <c r="EN197" s="57" t="e">
        <v>#N/A</v>
      </c>
      <c r="EO197" s="57" t="e">
        <v>#N/A</v>
      </c>
      <c r="EP197" s="57" t="e">
        <v>#N/A</v>
      </c>
      <c r="EQ197" s="57" t="e">
        <v>#N/A</v>
      </c>
      <c r="ER197" s="57" t="e">
        <v>#N/A</v>
      </c>
      <c r="ES197" s="105"/>
    </row>
    <row r="198" spans="2:149" s="55" customFormat="1" x14ac:dyDescent="0.2">
      <c r="B198" s="56">
        <v>43465</v>
      </c>
      <c r="C198" s="57">
        <v>5.04E-2</v>
      </c>
      <c r="D198" s="57">
        <v>4.7699999999999999E-2</v>
      </c>
      <c r="E198" s="57">
        <v>5.3900000000000003E-2</v>
      </c>
      <c r="F198" s="57">
        <v>5.8099999999999999E-2</v>
      </c>
      <c r="G198" s="57">
        <v>5.28E-2</v>
      </c>
      <c r="H198" s="57">
        <v>3.1899999999999998E-2</v>
      </c>
      <c r="I198" s="57">
        <v>4.7E-2</v>
      </c>
      <c r="J198" s="57">
        <v>6.7199999999999996E-2</v>
      </c>
      <c r="K198" s="57">
        <v>0.1032</v>
      </c>
      <c r="L198" s="57">
        <v>8.8099999999999998E-2</v>
      </c>
      <c r="M198" s="57">
        <v>0.1</v>
      </c>
      <c r="N198" s="57">
        <v>0.12089999999999999</v>
      </c>
      <c r="O198" s="57">
        <v>4.3200000000000002E-2</v>
      </c>
      <c r="P198" s="57">
        <v>4.0099999999999997E-2</v>
      </c>
      <c r="Q198" s="57">
        <v>4.6300000000000001E-2</v>
      </c>
      <c r="R198" s="57">
        <v>5.11E-2</v>
      </c>
      <c r="S198" s="57">
        <v>9.6000000000000002E-2</v>
      </c>
      <c r="T198" s="57">
        <v>8.0600000000000005E-2</v>
      </c>
      <c r="U198" s="57">
        <v>9.1499999999999998E-2</v>
      </c>
      <c r="V198" s="57">
        <v>0.1123</v>
      </c>
      <c r="W198" s="57"/>
      <c r="X198" s="57">
        <v>5.3800000000000001E-2</v>
      </c>
      <c r="Y198" s="57">
        <v>4.7899999999999998E-2</v>
      </c>
      <c r="Z198" s="57">
        <v>5.3199999999999997E-2</v>
      </c>
      <c r="AA198" s="57">
        <v>5.7299999999999997E-2</v>
      </c>
      <c r="AB198" s="57">
        <v>2.8000000000000001E-2</v>
      </c>
      <c r="AC198" s="57">
        <v>1.78E-2</v>
      </c>
      <c r="AD198" s="57">
        <v>3.5900000000000001E-2</v>
      </c>
      <c r="AE198" s="57">
        <v>5.7000000000000002E-2</v>
      </c>
      <c r="AF198" s="57">
        <v>8.1799999999999998E-2</v>
      </c>
      <c r="AG198" s="57">
        <v>7.5999999999999998E-2</v>
      </c>
      <c r="AH198" s="57">
        <v>9.2799999999999994E-2</v>
      </c>
      <c r="AI198" s="57">
        <v>0.1147</v>
      </c>
      <c r="AJ198" s="57">
        <v>4.5600000000000002E-2</v>
      </c>
      <c r="AK198" s="57">
        <v>3.9600000000000003E-2</v>
      </c>
      <c r="AL198" s="57">
        <v>4.6300000000000001E-2</v>
      </c>
      <c r="AM198" s="57">
        <v>5.2299999999999999E-2</v>
      </c>
      <c r="AN198" s="57">
        <v>7.3499999999999996E-2</v>
      </c>
      <c r="AO198" s="57">
        <v>6.6299999999999998E-2</v>
      </c>
      <c r="AP198" s="57">
        <v>8.3199999999999996E-2</v>
      </c>
      <c r="AQ198" s="57">
        <v>0.1077</v>
      </c>
      <c r="AR198" s="57"/>
      <c r="AS198" s="57">
        <v>5.3999999999999999E-2</v>
      </c>
      <c r="AT198" s="57">
        <v>4.9700000000000001E-2</v>
      </c>
      <c r="AU198" s="57">
        <v>5.4100000000000002E-2</v>
      </c>
      <c r="AV198" s="57">
        <v>6.4600000000000005E-2</v>
      </c>
      <c r="AW198" s="57">
        <v>2.58E-2</v>
      </c>
      <c r="AX198" s="57">
        <v>1.6899999999999998E-2</v>
      </c>
      <c r="AY198" s="57">
        <v>2.6200000000000001E-2</v>
      </c>
      <c r="AZ198" s="57">
        <v>3.5700000000000003E-2</v>
      </c>
      <c r="BA198" s="57">
        <v>7.9799999999999996E-2</v>
      </c>
      <c r="BB198" s="57">
        <v>7.22E-2</v>
      </c>
      <c r="BC198" s="57">
        <v>8.6300000000000002E-2</v>
      </c>
      <c r="BD198" s="57">
        <v>9.2200000000000004E-2</v>
      </c>
      <c r="BE198" s="57">
        <v>4.5600000000000002E-2</v>
      </c>
      <c r="BF198" s="57">
        <v>4.1799999999999997E-2</v>
      </c>
      <c r="BG198" s="57">
        <v>4.5100000000000001E-2</v>
      </c>
      <c r="BH198" s="57">
        <v>5.6000000000000001E-2</v>
      </c>
      <c r="BI198" s="57">
        <v>7.1400000000000005E-2</v>
      </c>
      <c r="BJ198" s="57">
        <v>6.4600000000000005E-2</v>
      </c>
      <c r="BK198" s="57">
        <v>7.8200000000000006E-2</v>
      </c>
      <c r="BL198" s="57">
        <v>8.2299999999999998E-2</v>
      </c>
      <c r="BM198" s="57"/>
      <c r="BN198" s="57">
        <v>4.99E-2</v>
      </c>
      <c r="BO198" s="57">
        <v>4.7699999999999999E-2</v>
      </c>
      <c r="BP198" s="57">
        <v>5.4100000000000002E-2</v>
      </c>
      <c r="BQ198" s="57">
        <v>5.8500000000000003E-2</v>
      </c>
      <c r="BR198" s="57">
        <v>5.6599999999999998E-2</v>
      </c>
      <c r="BS198" s="57">
        <v>4.0800000000000003E-2</v>
      </c>
      <c r="BT198" s="57">
        <v>5.1200000000000002E-2</v>
      </c>
      <c r="BU198" s="57">
        <v>6.7500000000000004E-2</v>
      </c>
      <c r="BV198" s="57">
        <v>0.1065</v>
      </c>
      <c r="BW198" s="57">
        <v>9.1600000000000001E-2</v>
      </c>
      <c r="BX198" s="57">
        <v>0.1033</v>
      </c>
      <c r="BY198" s="57">
        <v>0.1235</v>
      </c>
      <c r="BZ198" s="57">
        <v>4.2799999999999998E-2</v>
      </c>
      <c r="CA198" s="57">
        <v>4.0599999999999997E-2</v>
      </c>
      <c r="CB198" s="57">
        <v>4.6199999999999998E-2</v>
      </c>
      <c r="CC198" s="57">
        <v>5.0700000000000002E-2</v>
      </c>
      <c r="CD198" s="57">
        <v>9.9400000000000002E-2</v>
      </c>
      <c r="CE198" s="57">
        <v>8.3199999999999996E-2</v>
      </c>
      <c r="CF198" s="57">
        <v>9.4899999999999998E-2</v>
      </c>
      <c r="CG198" s="57">
        <v>0.1144</v>
      </c>
      <c r="CH198" s="57"/>
      <c r="CI198" s="57">
        <v>4.7500000000000001E-2</v>
      </c>
      <c r="CJ198" s="57">
        <v>4.41E-2</v>
      </c>
      <c r="CK198" s="57">
        <v>4.9500000000000002E-2</v>
      </c>
      <c r="CL198" s="57">
        <v>5.5E-2</v>
      </c>
      <c r="CM198" s="57">
        <v>4.6899999999999997E-2</v>
      </c>
      <c r="CN198" s="57">
        <v>3.56E-2</v>
      </c>
      <c r="CO198" s="57">
        <v>4.41E-2</v>
      </c>
      <c r="CP198" s="57">
        <v>5.6800000000000003E-2</v>
      </c>
      <c r="CQ198" s="57">
        <v>9.4500000000000001E-2</v>
      </c>
      <c r="CR198" s="57">
        <v>8.7999999999999995E-2</v>
      </c>
      <c r="CS198" s="57">
        <v>9.4500000000000001E-2</v>
      </c>
      <c r="CT198" s="57">
        <v>0.1079</v>
      </c>
      <c r="CU198" s="57">
        <v>4.1000000000000002E-2</v>
      </c>
      <c r="CV198" s="57">
        <v>3.78E-2</v>
      </c>
      <c r="CW198" s="57">
        <v>4.2700000000000002E-2</v>
      </c>
      <c r="CX198" s="57">
        <v>4.7500000000000001E-2</v>
      </c>
      <c r="CY198" s="57">
        <v>8.7999999999999995E-2</v>
      </c>
      <c r="CZ198" s="57">
        <v>8.0299999999999996E-2</v>
      </c>
      <c r="DA198" s="57">
        <v>8.7900000000000006E-2</v>
      </c>
      <c r="DB198" s="57">
        <v>0.10009999999999999</v>
      </c>
      <c r="DC198" s="57"/>
      <c r="DD198" s="57">
        <v>5.3800000000000001E-2</v>
      </c>
      <c r="DE198" s="57">
        <v>5.0900000000000001E-2</v>
      </c>
      <c r="DF198" s="57">
        <v>5.5300000000000002E-2</v>
      </c>
      <c r="DG198" s="57">
        <v>6.2399999999999997E-2</v>
      </c>
      <c r="DH198" s="57">
        <v>6.0299999999999999E-2</v>
      </c>
      <c r="DI198" s="57">
        <v>3.0099999999999998E-2</v>
      </c>
      <c r="DJ198" s="57">
        <v>5.1999999999999998E-2</v>
      </c>
      <c r="DK198" s="57">
        <v>7.1099999999999997E-2</v>
      </c>
      <c r="DL198" s="57">
        <v>0.11409999999999999</v>
      </c>
      <c r="DM198" s="57">
        <v>9.1499999999999998E-2</v>
      </c>
      <c r="DN198" s="57">
        <v>0.10879999999999999</v>
      </c>
      <c r="DO198" s="57">
        <v>0.13300000000000001</v>
      </c>
      <c r="DP198" s="57">
        <v>4.5699999999999998E-2</v>
      </c>
      <c r="DQ198" s="57">
        <v>4.3400000000000001E-2</v>
      </c>
      <c r="DR198" s="57">
        <v>4.7699999999999999E-2</v>
      </c>
      <c r="DS198" s="57">
        <v>5.21E-2</v>
      </c>
      <c r="DT198" s="57">
        <v>0.106</v>
      </c>
      <c r="DU198" s="57">
        <v>8.1799999999999998E-2</v>
      </c>
      <c r="DV198" s="57">
        <v>0.1013</v>
      </c>
      <c r="DW198" s="57">
        <v>0.12330000000000001</v>
      </c>
      <c r="DX198" s="57"/>
      <c r="DY198" s="57" t="e">
        <v>#N/A</v>
      </c>
      <c r="DZ198" s="57" t="e">
        <v>#N/A</v>
      </c>
      <c r="EA198" s="57" t="e">
        <v>#N/A</v>
      </c>
      <c r="EB198" s="57" t="e">
        <v>#N/A</v>
      </c>
      <c r="EC198" s="57" t="e">
        <v>#N/A</v>
      </c>
      <c r="ED198" s="57" t="e">
        <v>#N/A</v>
      </c>
      <c r="EE198" s="57" t="e">
        <v>#N/A</v>
      </c>
      <c r="EF198" s="57" t="e">
        <v>#N/A</v>
      </c>
      <c r="EG198" s="57" t="e">
        <v>#N/A</v>
      </c>
      <c r="EH198" s="57" t="e">
        <v>#N/A</v>
      </c>
      <c r="EI198" s="57" t="e">
        <v>#N/A</v>
      </c>
      <c r="EJ198" s="57" t="e">
        <v>#N/A</v>
      </c>
      <c r="EK198" s="57" t="e">
        <v>#N/A</v>
      </c>
      <c r="EL198" s="57" t="e">
        <v>#N/A</v>
      </c>
      <c r="EM198" s="57" t="e">
        <v>#N/A</v>
      </c>
      <c r="EN198" s="57" t="e">
        <v>#N/A</v>
      </c>
      <c r="EO198" s="57" t="e">
        <v>#N/A</v>
      </c>
      <c r="EP198" s="57" t="e">
        <v>#N/A</v>
      </c>
      <c r="EQ198" s="57" t="e">
        <v>#N/A</v>
      </c>
      <c r="ER198" s="57" t="e">
        <v>#N/A</v>
      </c>
      <c r="ES198" s="105"/>
    </row>
    <row r="199" spans="2:149" s="55" customFormat="1" x14ac:dyDescent="0.2">
      <c r="B199" s="56">
        <v>43496</v>
      </c>
      <c r="C199" s="57">
        <v>5.04E-2</v>
      </c>
      <c r="D199" s="57">
        <v>4.7500000000000001E-2</v>
      </c>
      <c r="E199" s="57">
        <v>5.3699999999999998E-2</v>
      </c>
      <c r="F199" s="57">
        <v>5.8099999999999999E-2</v>
      </c>
      <c r="G199" s="57">
        <v>5.5100000000000003E-2</v>
      </c>
      <c r="H199" s="57">
        <v>3.4700000000000002E-2</v>
      </c>
      <c r="I199" s="57">
        <v>4.6800000000000001E-2</v>
      </c>
      <c r="J199" s="57">
        <v>6.7100000000000007E-2</v>
      </c>
      <c r="K199" s="57">
        <v>0.1055</v>
      </c>
      <c r="L199" s="57">
        <v>8.9399999999999993E-2</v>
      </c>
      <c r="M199" s="57">
        <v>0.1008</v>
      </c>
      <c r="N199" s="57">
        <v>0.12330000000000001</v>
      </c>
      <c r="O199" s="57">
        <v>4.3200000000000002E-2</v>
      </c>
      <c r="P199" s="57">
        <v>3.9800000000000002E-2</v>
      </c>
      <c r="Q199" s="57">
        <v>4.6399999999999997E-2</v>
      </c>
      <c r="R199" s="57">
        <v>5.0999999999999997E-2</v>
      </c>
      <c r="S199" s="57">
        <v>9.8299999999999998E-2</v>
      </c>
      <c r="T199" s="57">
        <v>8.1500000000000003E-2</v>
      </c>
      <c r="U199" s="57">
        <v>9.4200000000000006E-2</v>
      </c>
      <c r="V199" s="57">
        <v>0.1133</v>
      </c>
      <c r="W199" s="57"/>
      <c r="X199" s="57">
        <v>5.3699999999999998E-2</v>
      </c>
      <c r="Y199" s="57">
        <v>4.7300000000000002E-2</v>
      </c>
      <c r="Z199" s="57">
        <v>5.33E-2</v>
      </c>
      <c r="AA199" s="57">
        <v>5.7000000000000002E-2</v>
      </c>
      <c r="AB199" s="57">
        <v>3.0200000000000001E-2</v>
      </c>
      <c r="AC199" s="57">
        <v>2.1899999999999999E-2</v>
      </c>
      <c r="AD199" s="57">
        <v>3.6799999999999999E-2</v>
      </c>
      <c r="AE199" s="57">
        <v>5.6500000000000002E-2</v>
      </c>
      <c r="AF199" s="57">
        <v>8.3799999999999999E-2</v>
      </c>
      <c r="AG199" s="57">
        <v>7.8E-2</v>
      </c>
      <c r="AH199" s="57">
        <v>9.35E-2</v>
      </c>
      <c r="AI199" s="57">
        <v>0.11650000000000001</v>
      </c>
      <c r="AJ199" s="57">
        <v>4.5400000000000003E-2</v>
      </c>
      <c r="AK199" s="57">
        <v>3.9399999999999998E-2</v>
      </c>
      <c r="AL199" s="57">
        <v>4.6399999999999997E-2</v>
      </c>
      <c r="AM199" s="57">
        <v>5.2499999999999998E-2</v>
      </c>
      <c r="AN199" s="57">
        <v>7.5600000000000001E-2</v>
      </c>
      <c r="AO199" s="57">
        <v>6.7900000000000002E-2</v>
      </c>
      <c r="AP199" s="57">
        <v>8.43E-2</v>
      </c>
      <c r="AQ199" s="57">
        <v>0.1052</v>
      </c>
      <c r="AR199" s="57"/>
      <c r="AS199" s="57">
        <v>5.3900000000000003E-2</v>
      </c>
      <c r="AT199" s="57">
        <v>4.99E-2</v>
      </c>
      <c r="AU199" s="57">
        <v>5.3999999999999999E-2</v>
      </c>
      <c r="AV199" s="57">
        <v>6.4399999999999999E-2</v>
      </c>
      <c r="AW199" s="57">
        <v>2.7699999999999999E-2</v>
      </c>
      <c r="AX199" s="57">
        <v>1.7600000000000001E-2</v>
      </c>
      <c r="AY199" s="57">
        <v>2.7900000000000001E-2</v>
      </c>
      <c r="AZ199" s="57">
        <v>3.6999999999999998E-2</v>
      </c>
      <c r="BA199" s="57">
        <v>8.1600000000000006E-2</v>
      </c>
      <c r="BB199" s="57">
        <v>7.2499999999999995E-2</v>
      </c>
      <c r="BC199" s="57">
        <v>8.72E-2</v>
      </c>
      <c r="BD199" s="57">
        <v>9.3200000000000005E-2</v>
      </c>
      <c r="BE199" s="57">
        <v>4.5499999999999999E-2</v>
      </c>
      <c r="BF199" s="57">
        <v>4.19E-2</v>
      </c>
      <c r="BG199" s="57">
        <v>4.5100000000000001E-2</v>
      </c>
      <c r="BH199" s="57">
        <v>5.5899999999999998E-2</v>
      </c>
      <c r="BI199" s="57">
        <v>7.3200000000000001E-2</v>
      </c>
      <c r="BJ199" s="57">
        <v>6.5199999999999994E-2</v>
      </c>
      <c r="BK199" s="57">
        <v>7.9100000000000004E-2</v>
      </c>
      <c r="BL199" s="57">
        <v>8.3699999999999997E-2</v>
      </c>
      <c r="BM199" s="57"/>
      <c r="BN199" s="57">
        <v>4.99E-2</v>
      </c>
      <c r="BO199" s="57">
        <v>4.7500000000000001E-2</v>
      </c>
      <c r="BP199" s="57">
        <v>5.3800000000000001E-2</v>
      </c>
      <c r="BQ199" s="57">
        <v>5.8500000000000003E-2</v>
      </c>
      <c r="BR199" s="57">
        <v>5.8999999999999997E-2</v>
      </c>
      <c r="BS199" s="57">
        <v>4.0399999999999998E-2</v>
      </c>
      <c r="BT199" s="57">
        <v>5.21E-2</v>
      </c>
      <c r="BU199" s="57">
        <v>6.9199999999999998E-2</v>
      </c>
      <c r="BV199" s="57">
        <v>0.1089</v>
      </c>
      <c r="BW199" s="57">
        <v>9.3399999999999997E-2</v>
      </c>
      <c r="BX199" s="57">
        <v>0.10390000000000001</v>
      </c>
      <c r="BY199" s="57">
        <v>0.12609999999999999</v>
      </c>
      <c r="BZ199" s="57">
        <v>4.2799999999999998E-2</v>
      </c>
      <c r="CA199" s="57">
        <v>4.0300000000000002E-2</v>
      </c>
      <c r="CB199" s="57">
        <v>4.6199999999999998E-2</v>
      </c>
      <c r="CC199" s="57">
        <v>5.0700000000000002E-2</v>
      </c>
      <c r="CD199" s="57">
        <v>0.1018</v>
      </c>
      <c r="CE199" s="57">
        <v>8.3699999999999997E-2</v>
      </c>
      <c r="CF199" s="57">
        <v>9.6799999999999997E-2</v>
      </c>
      <c r="CG199" s="57">
        <v>0.1145</v>
      </c>
      <c r="CH199" s="57"/>
      <c r="CI199" s="57">
        <v>4.7500000000000001E-2</v>
      </c>
      <c r="CJ199" s="57">
        <v>4.4600000000000001E-2</v>
      </c>
      <c r="CK199" s="57">
        <v>4.9500000000000002E-2</v>
      </c>
      <c r="CL199" s="57">
        <v>5.5E-2</v>
      </c>
      <c r="CM199" s="57">
        <v>4.8000000000000001E-2</v>
      </c>
      <c r="CN199" s="57">
        <v>3.7699999999999997E-2</v>
      </c>
      <c r="CO199" s="57">
        <v>4.5699999999999998E-2</v>
      </c>
      <c r="CP199" s="57">
        <v>5.8000000000000003E-2</v>
      </c>
      <c r="CQ199" s="57">
        <v>9.5500000000000002E-2</v>
      </c>
      <c r="CR199" s="57">
        <v>8.8900000000000007E-2</v>
      </c>
      <c r="CS199" s="57">
        <v>9.4899999999999998E-2</v>
      </c>
      <c r="CT199" s="57">
        <v>0.1077</v>
      </c>
      <c r="CU199" s="57">
        <v>4.1000000000000002E-2</v>
      </c>
      <c r="CV199" s="57">
        <v>3.7999999999999999E-2</v>
      </c>
      <c r="CW199" s="57">
        <v>4.2500000000000003E-2</v>
      </c>
      <c r="CX199" s="57">
        <v>4.7399999999999998E-2</v>
      </c>
      <c r="CY199" s="57">
        <v>8.8999999999999996E-2</v>
      </c>
      <c r="CZ199" s="57">
        <v>8.1299999999999997E-2</v>
      </c>
      <c r="DA199" s="57">
        <v>8.8599999999999998E-2</v>
      </c>
      <c r="DB199" s="57">
        <v>0.10199999999999999</v>
      </c>
      <c r="DC199" s="57"/>
      <c r="DD199" s="57">
        <v>5.3999999999999999E-2</v>
      </c>
      <c r="DE199" s="57">
        <v>5.1400000000000001E-2</v>
      </c>
      <c r="DF199" s="57">
        <v>5.5599999999999997E-2</v>
      </c>
      <c r="DG199" s="57">
        <v>6.2899999999999998E-2</v>
      </c>
      <c r="DH199" s="57">
        <v>6.4299999999999996E-2</v>
      </c>
      <c r="DI199" s="57">
        <v>3.1399999999999997E-2</v>
      </c>
      <c r="DJ199" s="57">
        <v>5.11E-2</v>
      </c>
      <c r="DK199" s="57">
        <v>7.2400000000000006E-2</v>
      </c>
      <c r="DL199" s="57">
        <v>0.1183</v>
      </c>
      <c r="DM199" s="57">
        <v>9.11E-2</v>
      </c>
      <c r="DN199" s="57">
        <v>0.1118</v>
      </c>
      <c r="DO199" s="57">
        <v>0.14149999999999999</v>
      </c>
      <c r="DP199" s="57">
        <v>4.5900000000000003E-2</v>
      </c>
      <c r="DQ199" s="57">
        <v>4.4200000000000003E-2</v>
      </c>
      <c r="DR199" s="57">
        <v>4.7899999999999998E-2</v>
      </c>
      <c r="DS199" s="57">
        <v>5.2699999999999997E-2</v>
      </c>
      <c r="DT199" s="57">
        <v>0.11020000000000001</v>
      </c>
      <c r="DU199" s="57">
        <v>8.1900000000000001E-2</v>
      </c>
      <c r="DV199" s="57">
        <v>0.10150000000000001</v>
      </c>
      <c r="DW199" s="57">
        <v>0.12670000000000001</v>
      </c>
      <c r="DX199" s="57"/>
      <c r="DY199" s="57" t="e">
        <v>#N/A</v>
      </c>
      <c r="DZ199" s="57" t="e">
        <v>#N/A</v>
      </c>
      <c r="EA199" s="57" t="e">
        <v>#N/A</v>
      </c>
      <c r="EB199" s="57" t="e">
        <v>#N/A</v>
      </c>
      <c r="EC199" s="57" t="e">
        <v>#N/A</v>
      </c>
      <c r="ED199" s="57" t="e">
        <v>#N/A</v>
      </c>
      <c r="EE199" s="57" t="e">
        <v>#N/A</v>
      </c>
      <c r="EF199" s="57" t="e">
        <v>#N/A</v>
      </c>
      <c r="EG199" s="57" t="e">
        <v>#N/A</v>
      </c>
      <c r="EH199" s="57" t="e">
        <v>#N/A</v>
      </c>
      <c r="EI199" s="57" t="e">
        <v>#N/A</v>
      </c>
      <c r="EJ199" s="57" t="e">
        <v>#N/A</v>
      </c>
      <c r="EK199" s="57" t="e">
        <v>#N/A</v>
      </c>
      <c r="EL199" s="57" t="e">
        <v>#N/A</v>
      </c>
      <c r="EM199" s="57" t="e">
        <v>#N/A</v>
      </c>
      <c r="EN199" s="57" t="e">
        <v>#N/A</v>
      </c>
      <c r="EO199" s="57" t="e">
        <v>#N/A</v>
      </c>
      <c r="EP199" s="57" t="e">
        <v>#N/A</v>
      </c>
      <c r="EQ199" s="57" t="e">
        <v>#N/A</v>
      </c>
      <c r="ER199" s="57" t="e">
        <v>#N/A</v>
      </c>
      <c r="ES199" s="105"/>
    </row>
    <row r="200" spans="2:149" s="55" customFormat="1" x14ac:dyDescent="0.2">
      <c r="B200" s="56">
        <v>43524</v>
      </c>
      <c r="C200" s="57">
        <v>5.04E-2</v>
      </c>
      <c r="D200" s="57">
        <v>4.6800000000000001E-2</v>
      </c>
      <c r="E200" s="57">
        <v>5.3499999999999999E-2</v>
      </c>
      <c r="F200" s="57">
        <v>5.7700000000000001E-2</v>
      </c>
      <c r="G200" s="57">
        <v>5.5800000000000002E-2</v>
      </c>
      <c r="H200" s="57">
        <v>3.49E-2</v>
      </c>
      <c r="I200" s="57">
        <v>4.9000000000000002E-2</v>
      </c>
      <c r="J200" s="57">
        <v>6.7900000000000002E-2</v>
      </c>
      <c r="K200" s="57">
        <v>0.1062</v>
      </c>
      <c r="L200" s="57">
        <v>8.8700000000000001E-2</v>
      </c>
      <c r="M200" s="57">
        <v>0.1017</v>
      </c>
      <c r="N200" s="57">
        <v>0.12189999999999999</v>
      </c>
      <c r="O200" s="57">
        <v>4.3099999999999999E-2</v>
      </c>
      <c r="P200" s="57">
        <v>3.95E-2</v>
      </c>
      <c r="Q200" s="57">
        <v>4.6300000000000001E-2</v>
      </c>
      <c r="R200" s="57">
        <v>5.0900000000000001E-2</v>
      </c>
      <c r="S200" s="57">
        <v>9.9000000000000005E-2</v>
      </c>
      <c r="T200" s="57">
        <v>8.1199999999999994E-2</v>
      </c>
      <c r="U200" s="57">
        <v>9.4700000000000006E-2</v>
      </c>
      <c r="V200" s="57">
        <v>0.11219999999999999</v>
      </c>
      <c r="W200" s="57"/>
      <c r="X200" s="57">
        <v>5.3499999999999999E-2</v>
      </c>
      <c r="Y200" s="57">
        <v>4.6600000000000003E-2</v>
      </c>
      <c r="Z200" s="57">
        <v>5.33E-2</v>
      </c>
      <c r="AA200" s="57">
        <v>5.67E-2</v>
      </c>
      <c r="AB200" s="57">
        <v>3.2099999999999997E-2</v>
      </c>
      <c r="AC200" s="57">
        <v>2.46E-2</v>
      </c>
      <c r="AD200" s="57">
        <v>3.9800000000000002E-2</v>
      </c>
      <c r="AE200" s="57">
        <v>5.74E-2</v>
      </c>
      <c r="AF200" s="57">
        <v>8.5599999999999996E-2</v>
      </c>
      <c r="AG200" s="57">
        <v>7.8899999999999998E-2</v>
      </c>
      <c r="AH200" s="57">
        <v>9.2700000000000005E-2</v>
      </c>
      <c r="AI200" s="57">
        <v>0.11899999999999999</v>
      </c>
      <c r="AJ200" s="57">
        <v>4.53E-2</v>
      </c>
      <c r="AK200" s="57">
        <v>3.9399999999999998E-2</v>
      </c>
      <c r="AL200" s="57">
        <v>4.6300000000000001E-2</v>
      </c>
      <c r="AM200" s="57">
        <v>5.2499999999999998E-2</v>
      </c>
      <c r="AN200" s="57">
        <v>7.7399999999999997E-2</v>
      </c>
      <c r="AO200" s="57">
        <v>7.0900000000000005E-2</v>
      </c>
      <c r="AP200" s="57">
        <v>8.4599999999999995E-2</v>
      </c>
      <c r="AQ200" s="57">
        <v>0.1072</v>
      </c>
      <c r="AR200" s="57"/>
      <c r="AS200" s="57">
        <v>5.3800000000000001E-2</v>
      </c>
      <c r="AT200" s="57">
        <v>0.05</v>
      </c>
      <c r="AU200" s="57">
        <v>5.3900000000000003E-2</v>
      </c>
      <c r="AV200" s="57">
        <v>6.4199999999999993E-2</v>
      </c>
      <c r="AW200" s="57">
        <v>2.9600000000000001E-2</v>
      </c>
      <c r="AX200" s="57">
        <v>1.83E-2</v>
      </c>
      <c r="AY200" s="57">
        <v>2.93E-2</v>
      </c>
      <c r="AZ200" s="57">
        <v>3.9800000000000002E-2</v>
      </c>
      <c r="BA200" s="57">
        <v>8.3400000000000002E-2</v>
      </c>
      <c r="BB200" s="57">
        <v>7.2999999999999995E-2</v>
      </c>
      <c r="BC200" s="57">
        <v>8.7800000000000003E-2</v>
      </c>
      <c r="BD200" s="57">
        <v>9.3899999999999997E-2</v>
      </c>
      <c r="BE200" s="57">
        <v>4.5400000000000003E-2</v>
      </c>
      <c r="BF200" s="57">
        <v>4.2000000000000003E-2</v>
      </c>
      <c r="BG200" s="57">
        <v>4.4999999999999998E-2</v>
      </c>
      <c r="BH200" s="57">
        <v>5.5800000000000002E-2</v>
      </c>
      <c r="BI200" s="57">
        <v>7.4999999999999997E-2</v>
      </c>
      <c r="BJ200" s="57">
        <v>6.5600000000000006E-2</v>
      </c>
      <c r="BK200" s="57">
        <v>7.9799999999999996E-2</v>
      </c>
      <c r="BL200" s="57">
        <v>8.4500000000000006E-2</v>
      </c>
      <c r="BM200" s="57"/>
      <c r="BN200" s="57">
        <v>4.99E-2</v>
      </c>
      <c r="BO200" s="57">
        <v>4.7199999999999999E-2</v>
      </c>
      <c r="BP200" s="57">
        <v>5.3499999999999999E-2</v>
      </c>
      <c r="BQ200" s="57">
        <v>5.8700000000000002E-2</v>
      </c>
      <c r="BR200" s="57">
        <v>5.9499999999999997E-2</v>
      </c>
      <c r="BS200" s="57">
        <v>4.1099999999999998E-2</v>
      </c>
      <c r="BT200" s="57">
        <v>5.3100000000000001E-2</v>
      </c>
      <c r="BU200" s="57">
        <v>7.0000000000000007E-2</v>
      </c>
      <c r="BV200" s="57">
        <v>0.1094</v>
      </c>
      <c r="BW200" s="57">
        <v>9.1300000000000006E-2</v>
      </c>
      <c r="BX200" s="57">
        <v>0.1053</v>
      </c>
      <c r="BY200" s="57">
        <v>0.1239</v>
      </c>
      <c r="BZ200" s="57">
        <v>4.2799999999999998E-2</v>
      </c>
      <c r="CA200" s="57">
        <v>3.9600000000000003E-2</v>
      </c>
      <c r="CB200" s="57">
        <v>4.5900000000000003E-2</v>
      </c>
      <c r="CC200" s="57">
        <v>5.0599999999999999E-2</v>
      </c>
      <c r="CD200" s="57">
        <v>0.1023</v>
      </c>
      <c r="CE200" s="57">
        <v>8.3699999999999997E-2</v>
      </c>
      <c r="CF200" s="57">
        <v>9.7900000000000001E-2</v>
      </c>
      <c r="CG200" s="57">
        <v>0.113</v>
      </c>
      <c r="CH200" s="57"/>
      <c r="CI200" s="57">
        <v>4.7500000000000001E-2</v>
      </c>
      <c r="CJ200" s="57">
        <v>4.3400000000000001E-2</v>
      </c>
      <c r="CK200" s="57">
        <v>4.9200000000000001E-2</v>
      </c>
      <c r="CL200" s="57">
        <v>5.4899999999999997E-2</v>
      </c>
      <c r="CM200" s="57">
        <v>4.8899999999999999E-2</v>
      </c>
      <c r="CN200" s="57">
        <v>3.6600000000000001E-2</v>
      </c>
      <c r="CO200" s="57">
        <v>4.6100000000000002E-2</v>
      </c>
      <c r="CP200" s="57">
        <v>0.06</v>
      </c>
      <c r="CQ200" s="57">
        <v>9.64E-2</v>
      </c>
      <c r="CR200" s="57">
        <v>8.4900000000000003E-2</v>
      </c>
      <c r="CS200" s="57">
        <v>9.4600000000000004E-2</v>
      </c>
      <c r="CT200" s="57">
        <v>0.1061</v>
      </c>
      <c r="CU200" s="57">
        <v>4.0899999999999999E-2</v>
      </c>
      <c r="CV200" s="57">
        <v>3.7600000000000001E-2</v>
      </c>
      <c r="CW200" s="57">
        <v>4.2299999999999997E-2</v>
      </c>
      <c r="CX200" s="57">
        <v>4.7E-2</v>
      </c>
      <c r="CY200" s="57">
        <v>8.9899999999999994E-2</v>
      </c>
      <c r="CZ200" s="57">
        <v>7.8899999999999998E-2</v>
      </c>
      <c r="DA200" s="57">
        <v>8.7999999999999995E-2</v>
      </c>
      <c r="DB200" s="57">
        <v>0.1024</v>
      </c>
      <c r="DC200" s="57"/>
      <c r="DD200" s="57">
        <v>5.3999999999999999E-2</v>
      </c>
      <c r="DE200" s="57">
        <v>5.1499999999999997E-2</v>
      </c>
      <c r="DF200" s="57">
        <v>5.5599999999999997E-2</v>
      </c>
      <c r="DG200" s="57">
        <v>6.2899999999999998E-2</v>
      </c>
      <c r="DH200" s="57">
        <v>6.4699999999999994E-2</v>
      </c>
      <c r="DI200" s="57">
        <v>3.44E-2</v>
      </c>
      <c r="DJ200" s="57">
        <v>5.7299999999999997E-2</v>
      </c>
      <c r="DK200" s="57">
        <v>7.8399999999999997E-2</v>
      </c>
      <c r="DL200" s="57">
        <v>0.1187</v>
      </c>
      <c r="DM200" s="57">
        <v>9.01E-2</v>
      </c>
      <c r="DN200" s="57">
        <v>0.11409999999999999</v>
      </c>
      <c r="DO200" s="57">
        <v>0.13900000000000001</v>
      </c>
      <c r="DP200" s="57">
        <v>4.5900000000000003E-2</v>
      </c>
      <c r="DQ200" s="57">
        <v>4.36E-2</v>
      </c>
      <c r="DR200" s="57">
        <v>4.8099999999999997E-2</v>
      </c>
      <c r="DS200" s="57">
        <v>5.2400000000000002E-2</v>
      </c>
      <c r="DT200" s="57">
        <v>0.1106</v>
      </c>
      <c r="DU200" s="57">
        <v>8.2799999999999999E-2</v>
      </c>
      <c r="DV200" s="57">
        <v>0.108</v>
      </c>
      <c r="DW200" s="57">
        <v>0.1321</v>
      </c>
      <c r="DX200" s="57"/>
      <c r="DY200" s="57" t="e">
        <v>#N/A</v>
      </c>
      <c r="DZ200" s="57" t="e">
        <v>#N/A</v>
      </c>
      <c r="EA200" s="57" t="e">
        <v>#N/A</v>
      </c>
      <c r="EB200" s="57" t="e">
        <v>#N/A</v>
      </c>
      <c r="EC200" s="57" t="e">
        <v>#N/A</v>
      </c>
      <c r="ED200" s="57" t="e">
        <v>#N/A</v>
      </c>
      <c r="EE200" s="57" t="e">
        <v>#N/A</v>
      </c>
      <c r="EF200" s="57" t="e">
        <v>#N/A</v>
      </c>
      <c r="EG200" s="57" t="e">
        <v>#N/A</v>
      </c>
      <c r="EH200" s="57" t="e">
        <v>#N/A</v>
      </c>
      <c r="EI200" s="57" t="e">
        <v>#N/A</v>
      </c>
      <c r="EJ200" s="57" t="e">
        <v>#N/A</v>
      </c>
      <c r="EK200" s="57" t="e">
        <v>#N/A</v>
      </c>
      <c r="EL200" s="57" t="e">
        <v>#N/A</v>
      </c>
      <c r="EM200" s="57" t="e">
        <v>#N/A</v>
      </c>
      <c r="EN200" s="57" t="e">
        <v>#N/A</v>
      </c>
      <c r="EO200" s="57" t="e">
        <v>#N/A</v>
      </c>
      <c r="EP200" s="57" t="e">
        <v>#N/A</v>
      </c>
      <c r="EQ200" s="57" t="e">
        <v>#N/A</v>
      </c>
      <c r="ER200" s="57" t="e">
        <v>#N/A</v>
      </c>
      <c r="ES200" s="105"/>
    </row>
    <row r="201" spans="2:149" s="55" customFormat="1" x14ac:dyDescent="0.2">
      <c r="B201" s="56">
        <v>43555</v>
      </c>
      <c r="C201" s="57">
        <v>5.0299999999999997E-2</v>
      </c>
      <c r="D201" s="57">
        <v>4.6399999999999997E-2</v>
      </c>
      <c r="E201" s="57">
        <v>5.3499999999999999E-2</v>
      </c>
      <c r="F201" s="57">
        <v>5.74E-2</v>
      </c>
      <c r="G201" s="57">
        <v>5.6099999999999997E-2</v>
      </c>
      <c r="H201" s="57">
        <v>3.49E-2</v>
      </c>
      <c r="I201" s="57">
        <v>5.1200000000000002E-2</v>
      </c>
      <c r="J201" s="57">
        <v>6.7699999999999996E-2</v>
      </c>
      <c r="K201" s="57">
        <v>0.10639999999999999</v>
      </c>
      <c r="L201" s="57">
        <v>8.7900000000000006E-2</v>
      </c>
      <c r="M201" s="57">
        <v>0.1027</v>
      </c>
      <c r="N201" s="57">
        <v>0.1221</v>
      </c>
      <c r="O201" s="57">
        <v>4.3099999999999999E-2</v>
      </c>
      <c r="P201" s="57">
        <v>3.9399999999999998E-2</v>
      </c>
      <c r="Q201" s="57">
        <v>4.6300000000000001E-2</v>
      </c>
      <c r="R201" s="57">
        <v>5.0999999999999997E-2</v>
      </c>
      <c r="S201" s="57">
        <v>9.9199999999999997E-2</v>
      </c>
      <c r="T201" s="57">
        <v>8.0100000000000005E-2</v>
      </c>
      <c r="U201" s="57">
        <v>9.5600000000000004E-2</v>
      </c>
      <c r="V201" s="57">
        <v>0.114</v>
      </c>
      <c r="W201" s="57"/>
      <c r="X201" s="57">
        <v>5.3400000000000003E-2</v>
      </c>
      <c r="Y201" s="57">
        <v>4.6300000000000001E-2</v>
      </c>
      <c r="Z201" s="57">
        <v>5.3400000000000003E-2</v>
      </c>
      <c r="AA201" s="57">
        <v>5.6800000000000003E-2</v>
      </c>
      <c r="AB201" s="57">
        <v>3.3799999999999997E-2</v>
      </c>
      <c r="AC201" s="57">
        <v>2.5000000000000001E-2</v>
      </c>
      <c r="AD201" s="57">
        <v>4.0899999999999999E-2</v>
      </c>
      <c r="AE201" s="57">
        <v>5.6099999999999997E-2</v>
      </c>
      <c r="AF201" s="57">
        <v>8.72E-2</v>
      </c>
      <c r="AG201" s="57">
        <v>7.85E-2</v>
      </c>
      <c r="AH201" s="57">
        <v>9.2999999999999999E-2</v>
      </c>
      <c r="AI201" s="57">
        <v>0.1203</v>
      </c>
      <c r="AJ201" s="57">
        <v>4.5199999999999997E-2</v>
      </c>
      <c r="AK201" s="57">
        <v>3.9300000000000002E-2</v>
      </c>
      <c r="AL201" s="57">
        <v>4.6300000000000001E-2</v>
      </c>
      <c r="AM201" s="57">
        <v>5.2299999999999999E-2</v>
      </c>
      <c r="AN201" s="57">
        <v>7.9000000000000001E-2</v>
      </c>
      <c r="AO201" s="57">
        <v>7.1099999999999997E-2</v>
      </c>
      <c r="AP201" s="57">
        <v>8.48E-2</v>
      </c>
      <c r="AQ201" s="57">
        <v>0.10970000000000001</v>
      </c>
      <c r="AR201" s="57"/>
      <c r="AS201" s="57">
        <v>5.3699999999999998E-2</v>
      </c>
      <c r="AT201" s="57">
        <v>0.05</v>
      </c>
      <c r="AU201" s="57">
        <v>5.3800000000000001E-2</v>
      </c>
      <c r="AV201" s="57">
        <v>6.4199999999999993E-2</v>
      </c>
      <c r="AW201" s="57">
        <v>3.1199999999999999E-2</v>
      </c>
      <c r="AX201" s="57">
        <v>1.9099999999999999E-2</v>
      </c>
      <c r="AY201" s="57">
        <v>2.93E-2</v>
      </c>
      <c r="AZ201" s="57">
        <v>4.1500000000000002E-2</v>
      </c>
      <c r="BA201" s="57">
        <v>8.4900000000000003E-2</v>
      </c>
      <c r="BB201" s="57">
        <v>7.3499999999999996E-2</v>
      </c>
      <c r="BC201" s="57">
        <v>8.8300000000000003E-2</v>
      </c>
      <c r="BD201" s="57">
        <v>9.4399999999999998E-2</v>
      </c>
      <c r="BE201" s="57">
        <v>4.53E-2</v>
      </c>
      <c r="BF201" s="57">
        <v>4.2099999999999999E-2</v>
      </c>
      <c r="BG201" s="57">
        <v>4.5199999999999997E-2</v>
      </c>
      <c r="BH201" s="57">
        <v>5.57E-2</v>
      </c>
      <c r="BI201" s="57">
        <v>7.6499999999999999E-2</v>
      </c>
      <c r="BJ201" s="57">
        <v>6.6000000000000003E-2</v>
      </c>
      <c r="BK201" s="57">
        <v>7.9799999999999996E-2</v>
      </c>
      <c r="BL201" s="57">
        <v>8.48E-2</v>
      </c>
      <c r="BM201" s="57"/>
      <c r="BN201" s="57">
        <v>4.9799999999999997E-2</v>
      </c>
      <c r="BO201" s="57">
        <v>4.7E-2</v>
      </c>
      <c r="BP201" s="57">
        <v>5.3499999999999999E-2</v>
      </c>
      <c r="BQ201" s="57">
        <v>5.8500000000000003E-2</v>
      </c>
      <c r="BR201" s="57">
        <v>5.96E-2</v>
      </c>
      <c r="BS201" s="57">
        <v>4.1700000000000001E-2</v>
      </c>
      <c r="BT201" s="57">
        <v>5.6899999999999999E-2</v>
      </c>
      <c r="BU201" s="57">
        <v>7.2400000000000006E-2</v>
      </c>
      <c r="BV201" s="57">
        <v>0.1094</v>
      </c>
      <c r="BW201" s="57">
        <v>9.4399999999999998E-2</v>
      </c>
      <c r="BX201" s="57">
        <v>0.10780000000000001</v>
      </c>
      <c r="BY201" s="57">
        <v>0.1231</v>
      </c>
      <c r="BZ201" s="57">
        <v>4.2799999999999998E-2</v>
      </c>
      <c r="CA201" s="57">
        <v>3.9399999999999998E-2</v>
      </c>
      <c r="CB201" s="57">
        <v>4.6300000000000001E-2</v>
      </c>
      <c r="CC201" s="57">
        <v>5.04E-2</v>
      </c>
      <c r="CD201" s="57">
        <v>0.1023</v>
      </c>
      <c r="CE201" s="57">
        <v>8.5699999999999998E-2</v>
      </c>
      <c r="CF201" s="57">
        <v>9.9500000000000005E-2</v>
      </c>
      <c r="CG201" s="57">
        <v>0.1162</v>
      </c>
      <c r="CH201" s="57"/>
      <c r="CI201" s="57">
        <v>4.7399999999999998E-2</v>
      </c>
      <c r="CJ201" s="57">
        <v>4.3700000000000003E-2</v>
      </c>
      <c r="CK201" s="57">
        <v>4.9099999999999998E-2</v>
      </c>
      <c r="CL201" s="57">
        <v>5.4800000000000001E-2</v>
      </c>
      <c r="CM201" s="57">
        <v>4.9299999999999997E-2</v>
      </c>
      <c r="CN201" s="57">
        <v>3.4000000000000002E-2</v>
      </c>
      <c r="CO201" s="57">
        <v>4.41E-2</v>
      </c>
      <c r="CP201" s="57">
        <v>5.6399999999999999E-2</v>
      </c>
      <c r="CQ201" s="57">
        <v>9.6699999999999994E-2</v>
      </c>
      <c r="CR201" s="57">
        <v>8.5500000000000007E-2</v>
      </c>
      <c r="CS201" s="57">
        <v>9.4399999999999998E-2</v>
      </c>
      <c r="CT201" s="57">
        <v>0.10580000000000001</v>
      </c>
      <c r="CU201" s="57">
        <v>4.0899999999999999E-2</v>
      </c>
      <c r="CV201" s="57">
        <v>3.7499999999999999E-2</v>
      </c>
      <c r="CW201" s="57">
        <v>4.2299999999999997E-2</v>
      </c>
      <c r="CX201" s="57">
        <v>4.6899999999999997E-2</v>
      </c>
      <c r="CY201" s="57">
        <v>9.01E-2</v>
      </c>
      <c r="CZ201" s="57">
        <v>7.8600000000000003E-2</v>
      </c>
      <c r="DA201" s="57">
        <v>8.6699999999999999E-2</v>
      </c>
      <c r="DB201" s="57">
        <v>9.9500000000000005E-2</v>
      </c>
      <c r="DC201" s="57"/>
      <c r="DD201" s="57">
        <v>5.3999999999999999E-2</v>
      </c>
      <c r="DE201" s="57">
        <v>5.0999999999999997E-2</v>
      </c>
      <c r="DF201" s="57">
        <v>5.5199999999999999E-2</v>
      </c>
      <c r="DG201" s="57">
        <v>6.3E-2</v>
      </c>
      <c r="DH201" s="57">
        <v>6.4899999999999999E-2</v>
      </c>
      <c r="DI201" s="57">
        <v>3.5200000000000002E-2</v>
      </c>
      <c r="DJ201" s="57">
        <v>5.8200000000000002E-2</v>
      </c>
      <c r="DK201" s="57">
        <v>8.2000000000000003E-2</v>
      </c>
      <c r="DL201" s="57">
        <v>0.1188</v>
      </c>
      <c r="DM201" s="57">
        <v>9.5000000000000001E-2</v>
      </c>
      <c r="DN201" s="57">
        <v>0.1163</v>
      </c>
      <c r="DO201" s="57">
        <v>0.1389</v>
      </c>
      <c r="DP201" s="57">
        <v>4.5900000000000003E-2</v>
      </c>
      <c r="DQ201" s="57">
        <v>4.2099999999999999E-2</v>
      </c>
      <c r="DR201" s="57">
        <v>4.8099999999999997E-2</v>
      </c>
      <c r="DS201" s="57">
        <v>5.2499999999999998E-2</v>
      </c>
      <c r="DT201" s="57">
        <v>0.1108</v>
      </c>
      <c r="DU201" s="57">
        <v>8.4699999999999998E-2</v>
      </c>
      <c r="DV201" s="57">
        <v>0.1071</v>
      </c>
      <c r="DW201" s="57">
        <v>0.13170000000000001</v>
      </c>
      <c r="DX201" s="57"/>
      <c r="DY201" s="57" t="e">
        <v>#N/A</v>
      </c>
      <c r="DZ201" s="57" t="e">
        <v>#N/A</v>
      </c>
      <c r="EA201" s="57" t="e">
        <v>#N/A</v>
      </c>
      <c r="EB201" s="57" t="e">
        <v>#N/A</v>
      </c>
      <c r="EC201" s="57" t="e">
        <v>#N/A</v>
      </c>
      <c r="ED201" s="57" t="e">
        <v>#N/A</v>
      </c>
      <c r="EE201" s="57" t="e">
        <v>#N/A</v>
      </c>
      <c r="EF201" s="57" t="e">
        <v>#N/A</v>
      </c>
      <c r="EG201" s="57" t="e">
        <v>#N/A</v>
      </c>
      <c r="EH201" s="57" t="e">
        <v>#N/A</v>
      </c>
      <c r="EI201" s="57" t="e">
        <v>#N/A</v>
      </c>
      <c r="EJ201" s="57" t="e">
        <v>#N/A</v>
      </c>
      <c r="EK201" s="57" t="e">
        <v>#N/A</v>
      </c>
      <c r="EL201" s="57" t="e">
        <v>#N/A</v>
      </c>
      <c r="EM201" s="57" t="e">
        <v>#N/A</v>
      </c>
      <c r="EN201" s="57" t="e">
        <v>#N/A</v>
      </c>
      <c r="EO201" s="57" t="e">
        <v>#N/A</v>
      </c>
      <c r="EP201" s="57" t="e">
        <v>#N/A</v>
      </c>
      <c r="EQ201" s="57" t="e">
        <v>#N/A</v>
      </c>
      <c r="ER201" s="57" t="e">
        <v>#N/A</v>
      </c>
      <c r="ES201" s="105"/>
    </row>
    <row r="202" spans="2:149" s="55" customFormat="1" x14ac:dyDescent="0.2">
      <c r="B202" s="56">
        <v>43585</v>
      </c>
      <c r="C202" s="57">
        <v>5.0200000000000002E-2</v>
      </c>
      <c r="D202" s="57">
        <v>4.6100000000000002E-2</v>
      </c>
      <c r="E202" s="57">
        <v>5.3199999999999997E-2</v>
      </c>
      <c r="F202" s="57">
        <v>5.7500000000000002E-2</v>
      </c>
      <c r="G202" s="57">
        <v>5.6500000000000002E-2</v>
      </c>
      <c r="H202" s="57">
        <v>3.6600000000000001E-2</v>
      </c>
      <c r="I202" s="57">
        <v>4.9799999999999997E-2</v>
      </c>
      <c r="J202" s="57">
        <v>6.8599999999999994E-2</v>
      </c>
      <c r="K202" s="57">
        <v>0.10680000000000001</v>
      </c>
      <c r="L202" s="57">
        <v>8.6999999999999994E-2</v>
      </c>
      <c r="M202" s="57">
        <v>0.1042</v>
      </c>
      <c r="N202" s="57">
        <v>0.1241</v>
      </c>
      <c r="O202" s="57">
        <v>4.2999999999999997E-2</v>
      </c>
      <c r="P202" s="57">
        <v>3.9199999999999999E-2</v>
      </c>
      <c r="Q202" s="57">
        <v>4.6199999999999998E-2</v>
      </c>
      <c r="R202" s="57">
        <v>5.0900000000000001E-2</v>
      </c>
      <c r="S202" s="57">
        <v>9.9599999999999994E-2</v>
      </c>
      <c r="T202" s="57">
        <v>8.1699999999999995E-2</v>
      </c>
      <c r="U202" s="57">
        <v>9.6500000000000002E-2</v>
      </c>
      <c r="V202" s="57">
        <v>0.1153</v>
      </c>
      <c r="W202" s="57"/>
      <c r="X202" s="57">
        <v>5.33E-2</v>
      </c>
      <c r="Y202" s="57">
        <v>4.6100000000000002E-2</v>
      </c>
      <c r="Z202" s="57">
        <v>5.3600000000000002E-2</v>
      </c>
      <c r="AA202" s="57">
        <v>5.7099999999999998E-2</v>
      </c>
      <c r="AB202" s="57">
        <v>3.5099999999999999E-2</v>
      </c>
      <c r="AC202" s="57">
        <v>2.5499999999999998E-2</v>
      </c>
      <c r="AD202" s="57">
        <v>4.3299999999999998E-2</v>
      </c>
      <c r="AE202" s="57">
        <v>5.2699999999999997E-2</v>
      </c>
      <c r="AF202" s="57">
        <v>8.8400000000000006E-2</v>
      </c>
      <c r="AG202" s="57">
        <v>7.7200000000000005E-2</v>
      </c>
      <c r="AH202" s="57">
        <v>9.4299999999999995E-2</v>
      </c>
      <c r="AI202" s="57">
        <v>0.11990000000000001</v>
      </c>
      <c r="AJ202" s="57">
        <v>4.5100000000000001E-2</v>
      </c>
      <c r="AK202" s="57">
        <v>3.9100000000000003E-2</v>
      </c>
      <c r="AL202" s="57">
        <v>4.6199999999999998E-2</v>
      </c>
      <c r="AM202" s="57">
        <v>5.2200000000000003E-2</v>
      </c>
      <c r="AN202" s="57">
        <v>8.0199999999999994E-2</v>
      </c>
      <c r="AO202" s="57">
        <v>7.1199999999999999E-2</v>
      </c>
      <c r="AP202" s="57">
        <v>8.5300000000000001E-2</v>
      </c>
      <c r="AQ202" s="57">
        <v>0.1109</v>
      </c>
      <c r="AR202" s="57"/>
      <c r="AS202" s="57">
        <v>5.3600000000000002E-2</v>
      </c>
      <c r="AT202" s="57">
        <v>4.99E-2</v>
      </c>
      <c r="AU202" s="57">
        <v>5.3600000000000002E-2</v>
      </c>
      <c r="AV202" s="57">
        <v>6.4100000000000004E-2</v>
      </c>
      <c r="AW202" s="57">
        <v>3.27E-2</v>
      </c>
      <c r="AX202" s="57">
        <v>1.9900000000000001E-2</v>
      </c>
      <c r="AY202" s="57">
        <v>2.8899999999999999E-2</v>
      </c>
      <c r="AZ202" s="57">
        <v>4.2000000000000003E-2</v>
      </c>
      <c r="BA202" s="57">
        <v>8.6400000000000005E-2</v>
      </c>
      <c r="BB202" s="57">
        <v>7.3899999999999993E-2</v>
      </c>
      <c r="BC202" s="57">
        <v>8.8200000000000001E-2</v>
      </c>
      <c r="BD202" s="57">
        <v>9.5200000000000007E-2</v>
      </c>
      <c r="BE202" s="57">
        <v>4.5199999999999997E-2</v>
      </c>
      <c r="BF202" s="57">
        <v>4.2099999999999999E-2</v>
      </c>
      <c r="BG202" s="57">
        <v>4.5400000000000003E-2</v>
      </c>
      <c r="BH202" s="57">
        <v>5.5599999999999997E-2</v>
      </c>
      <c r="BI202" s="57">
        <v>7.8E-2</v>
      </c>
      <c r="BJ202" s="57">
        <v>6.6299999999999998E-2</v>
      </c>
      <c r="BK202" s="57">
        <v>7.9699999999999993E-2</v>
      </c>
      <c r="BL202" s="57">
        <v>8.5400000000000004E-2</v>
      </c>
      <c r="BM202" s="57"/>
      <c r="BN202" s="57">
        <v>4.9799999999999997E-2</v>
      </c>
      <c r="BO202" s="57">
        <v>4.6800000000000001E-2</v>
      </c>
      <c r="BP202" s="57">
        <v>5.3199999999999997E-2</v>
      </c>
      <c r="BQ202" s="57">
        <v>5.8400000000000001E-2</v>
      </c>
      <c r="BR202" s="57">
        <v>5.9900000000000002E-2</v>
      </c>
      <c r="BS202" s="57">
        <v>4.2799999999999998E-2</v>
      </c>
      <c r="BT202" s="57">
        <v>5.7299999999999997E-2</v>
      </c>
      <c r="BU202" s="57">
        <v>7.4499999999999997E-2</v>
      </c>
      <c r="BV202" s="57">
        <v>0.10970000000000001</v>
      </c>
      <c r="BW202" s="57">
        <v>9.5799999999999996E-2</v>
      </c>
      <c r="BX202" s="57">
        <v>0.10970000000000001</v>
      </c>
      <c r="BY202" s="57">
        <v>0.1278</v>
      </c>
      <c r="BZ202" s="57">
        <v>4.2700000000000002E-2</v>
      </c>
      <c r="CA202" s="57">
        <v>3.9199999999999999E-2</v>
      </c>
      <c r="CB202" s="57">
        <v>4.6199999999999998E-2</v>
      </c>
      <c r="CC202" s="57">
        <v>5.04E-2</v>
      </c>
      <c r="CD202" s="57">
        <v>0.1026</v>
      </c>
      <c r="CE202" s="57">
        <v>8.8099999999999998E-2</v>
      </c>
      <c r="CF202" s="57">
        <v>0.10009999999999999</v>
      </c>
      <c r="CG202" s="57">
        <v>0.122</v>
      </c>
      <c r="CH202" s="57"/>
      <c r="CI202" s="57">
        <v>4.7399999999999998E-2</v>
      </c>
      <c r="CJ202" s="57">
        <v>4.3900000000000002E-2</v>
      </c>
      <c r="CK202" s="57">
        <v>4.8899999999999999E-2</v>
      </c>
      <c r="CL202" s="57">
        <v>5.4699999999999999E-2</v>
      </c>
      <c r="CM202" s="57">
        <v>0.05</v>
      </c>
      <c r="CN202" s="57">
        <v>3.56E-2</v>
      </c>
      <c r="CO202" s="57">
        <v>4.5499999999999999E-2</v>
      </c>
      <c r="CP202" s="57">
        <v>5.7299999999999997E-2</v>
      </c>
      <c r="CQ202" s="57">
        <v>9.7500000000000003E-2</v>
      </c>
      <c r="CR202" s="57">
        <v>8.5599999999999996E-2</v>
      </c>
      <c r="CS202" s="57">
        <v>9.5299999999999996E-2</v>
      </c>
      <c r="CT202" s="57">
        <v>0.1082</v>
      </c>
      <c r="CU202" s="57">
        <v>4.0899999999999999E-2</v>
      </c>
      <c r="CV202" s="57">
        <v>3.7499999999999999E-2</v>
      </c>
      <c r="CW202" s="57">
        <v>4.24E-2</v>
      </c>
      <c r="CX202" s="57">
        <v>4.6899999999999997E-2</v>
      </c>
      <c r="CY202" s="57">
        <v>9.0899999999999995E-2</v>
      </c>
      <c r="CZ202" s="57">
        <v>7.8700000000000006E-2</v>
      </c>
      <c r="DA202" s="57">
        <v>8.8099999999999998E-2</v>
      </c>
      <c r="DB202" s="57">
        <v>9.9900000000000003E-2</v>
      </c>
      <c r="DC202" s="57"/>
      <c r="DD202" s="57">
        <v>5.3900000000000003E-2</v>
      </c>
      <c r="DE202" s="57">
        <v>5.0900000000000001E-2</v>
      </c>
      <c r="DF202" s="57">
        <v>5.4899999999999997E-2</v>
      </c>
      <c r="DG202" s="57">
        <v>6.2799999999999995E-2</v>
      </c>
      <c r="DH202" s="57">
        <v>6.4899999999999999E-2</v>
      </c>
      <c r="DI202" s="57">
        <v>3.73E-2</v>
      </c>
      <c r="DJ202" s="57">
        <v>6.2399999999999997E-2</v>
      </c>
      <c r="DK202" s="57">
        <v>8.5099999999999995E-2</v>
      </c>
      <c r="DL202" s="57">
        <v>0.1188</v>
      </c>
      <c r="DM202" s="57">
        <v>9.9699999999999997E-2</v>
      </c>
      <c r="DN202" s="57">
        <v>0.1168</v>
      </c>
      <c r="DO202" s="57">
        <v>0.14230000000000001</v>
      </c>
      <c r="DP202" s="57">
        <v>4.58E-2</v>
      </c>
      <c r="DQ202" s="57">
        <v>4.2200000000000001E-2</v>
      </c>
      <c r="DR202" s="57">
        <v>4.7899999999999998E-2</v>
      </c>
      <c r="DS202" s="57">
        <v>5.21E-2</v>
      </c>
      <c r="DT202" s="57">
        <v>0.11070000000000001</v>
      </c>
      <c r="DU202" s="57">
        <v>8.8099999999999998E-2</v>
      </c>
      <c r="DV202" s="57">
        <v>0.106</v>
      </c>
      <c r="DW202" s="57">
        <v>0.13220000000000001</v>
      </c>
      <c r="DX202" s="57"/>
      <c r="DY202" s="57" t="e">
        <v>#N/A</v>
      </c>
      <c r="DZ202" s="57" t="e">
        <v>#N/A</v>
      </c>
      <c r="EA202" s="57" t="e">
        <v>#N/A</v>
      </c>
      <c r="EB202" s="57" t="e">
        <v>#N/A</v>
      </c>
      <c r="EC202" s="57" t="e">
        <v>#N/A</v>
      </c>
      <c r="ED202" s="57" t="e">
        <v>#N/A</v>
      </c>
      <c r="EE202" s="57" t="e">
        <v>#N/A</v>
      </c>
      <c r="EF202" s="57" t="e">
        <v>#N/A</v>
      </c>
      <c r="EG202" s="57" t="e">
        <v>#N/A</v>
      </c>
      <c r="EH202" s="57" t="e">
        <v>#N/A</v>
      </c>
      <c r="EI202" s="57" t="e">
        <v>#N/A</v>
      </c>
      <c r="EJ202" s="57" t="e">
        <v>#N/A</v>
      </c>
      <c r="EK202" s="57" t="e">
        <v>#N/A</v>
      </c>
      <c r="EL202" s="57" t="e">
        <v>#N/A</v>
      </c>
      <c r="EM202" s="57" t="e">
        <v>#N/A</v>
      </c>
      <c r="EN202" s="57" t="e">
        <v>#N/A</v>
      </c>
      <c r="EO202" s="57" t="e">
        <v>#N/A</v>
      </c>
      <c r="EP202" s="57" t="e">
        <v>#N/A</v>
      </c>
      <c r="EQ202" s="57" t="e">
        <v>#N/A</v>
      </c>
      <c r="ER202" s="57" t="e">
        <v>#N/A</v>
      </c>
      <c r="ES202" s="105"/>
    </row>
    <row r="203" spans="2:149" s="55" customFormat="1" x14ac:dyDescent="0.2">
      <c r="B203" s="56">
        <v>43616</v>
      </c>
      <c r="C203" s="57">
        <v>5.0200000000000002E-2</v>
      </c>
      <c r="D203" s="57">
        <v>4.5999999999999999E-2</v>
      </c>
      <c r="E203" s="57">
        <v>5.3199999999999997E-2</v>
      </c>
      <c r="F203" s="57">
        <v>5.8200000000000002E-2</v>
      </c>
      <c r="G203" s="57">
        <v>5.6800000000000003E-2</v>
      </c>
      <c r="H203" s="57">
        <v>3.7400000000000003E-2</v>
      </c>
      <c r="I203" s="57">
        <v>5.1299999999999998E-2</v>
      </c>
      <c r="J203" s="57">
        <v>6.88E-2</v>
      </c>
      <c r="K203" s="57">
        <v>0.107</v>
      </c>
      <c r="L203" s="57">
        <v>8.8700000000000001E-2</v>
      </c>
      <c r="M203" s="57">
        <v>0.1055</v>
      </c>
      <c r="N203" s="57">
        <v>0.1245</v>
      </c>
      <c r="O203" s="57">
        <v>4.2999999999999997E-2</v>
      </c>
      <c r="P203" s="57">
        <v>3.9E-2</v>
      </c>
      <c r="Q203" s="57">
        <v>4.6100000000000002E-2</v>
      </c>
      <c r="R203" s="57">
        <v>5.0700000000000002E-2</v>
      </c>
      <c r="S203" s="57">
        <v>9.98E-2</v>
      </c>
      <c r="T203" s="57">
        <v>7.9399999999999998E-2</v>
      </c>
      <c r="U203" s="57">
        <v>9.7100000000000006E-2</v>
      </c>
      <c r="V203" s="57">
        <v>0.11600000000000001</v>
      </c>
      <c r="W203" s="57"/>
      <c r="X203" s="57">
        <v>5.3100000000000001E-2</v>
      </c>
      <c r="Y203" s="57">
        <v>4.5999999999999999E-2</v>
      </c>
      <c r="Z203" s="57">
        <v>5.3400000000000003E-2</v>
      </c>
      <c r="AA203" s="57">
        <v>5.7099999999999998E-2</v>
      </c>
      <c r="AB203" s="57">
        <v>3.6400000000000002E-2</v>
      </c>
      <c r="AC203" s="57">
        <v>2.5600000000000001E-2</v>
      </c>
      <c r="AD203" s="57">
        <v>4.19E-2</v>
      </c>
      <c r="AE203" s="57">
        <v>5.8400000000000001E-2</v>
      </c>
      <c r="AF203" s="57">
        <v>8.9499999999999996E-2</v>
      </c>
      <c r="AG203" s="57">
        <v>7.6200000000000004E-2</v>
      </c>
      <c r="AH203" s="57">
        <v>9.5000000000000001E-2</v>
      </c>
      <c r="AI203" s="57">
        <v>0.1168</v>
      </c>
      <c r="AJ203" s="57">
        <v>4.4900000000000002E-2</v>
      </c>
      <c r="AK203" s="57">
        <v>3.9E-2</v>
      </c>
      <c r="AL203" s="57">
        <v>4.5999999999999999E-2</v>
      </c>
      <c r="AM203" s="57">
        <v>5.1900000000000002E-2</v>
      </c>
      <c r="AN203" s="57">
        <v>8.1299999999999997E-2</v>
      </c>
      <c r="AO203" s="57">
        <v>7.0599999999999996E-2</v>
      </c>
      <c r="AP203" s="57">
        <v>8.5900000000000004E-2</v>
      </c>
      <c r="AQ203" s="57">
        <v>0.11210000000000001</v>
      </c>
      <c r="AR203" s="57"/>
      <c r="AS203" s="57">
        <v>5.3600000000000002E-2</v>
      </c>
      <c r="AT203" s="57">
        <v>4.9799999999999997E-2</v>
      </c>
      <c r="AU203" s="57">
        <v>5.3400000000000003E-2</v>
      </c>
      <c r="AV203" s="57">
        <v>6.4100000000000004E-2</v>
      </c>
      <c r="AW203" s="57">
        <v>3.4299999999999997E-2</v>
      </c>
      <c r="AX203" s="57">
        <v>2.07E-2</v>
      </c>
      <c r="AY203" s="57">
        <v>2.8799999999999999E-2</v>
      </c>
      <c r="AZ203" s="57">
        <v>4.2099999999999999E-2</v>
      </c>
      <c r="BA203" s="57">
        <v>8.7900000000000006E-2</v>
      </c>
      <c r="BB203" s="57">
        <v>7.4300000000000005E-2</v>
      </c>
      <c r="BC203" s="57">
        <v>8.8200000000000001E-2</v>
      </c>
      <c r="BD203" s="57">
        <v>9.5699999999999993E-2</v>
      </c>
      <c r="BE203" s="57">
        <v>4.5100000000000001E-2</v>
      </c>
      <c r="BF203" s="57">
        <v>4.19E-2</v>
      </c>
      <c r="BG203" s="57">
        <v>4.5400000000000003E-2</v>
      </c>
      <c r="BH203" s="57">
        <v>5.5599999999999997E-2</v>
      </c>
      <c r="BI203" s="57">
        <v>7.9500000000000001E-2</v>
      </c>
      <c r="BJ203" s="57">
        <v>6.5799999999999997E-2</v>
      </c>
      <c r="BK203" s="57">
        <v>7.9699999999999993E-2</v>
      </c>
      <c r="BL203" s="57">
        <v>8.5900000000000004E-2</v>
      </c>
      <c r="BM203" s="57"/>
      <c r="BN203" s="57">
        <v>4.9700000000000001E-2</v>
      </c>
      <c r="BO203" s="57">
        <v>4.65E-2</v>
      </c>
      <c r="BP203" s="57">
        <v>5.2900000000000003E-2</v>
      </c>
      <c r="BQ203" s="57">
        <v>5.8200000000000002E-2</v>
      </c>
      <c r="BR203" s="57">
        <v>0.06</v>
      </c>
      <c r="BS203" s="57">
        <v>4.3099999999999999E-2</v>
      </c>
      <c r="BT203" s="57">
        <v>5.8599999999999999E-2</v>
      </c>
      <c r="BU203" s="57">
        <v>7.4700000000000003E-2</v>
      </c>
      <c r="BV203" s="57">
        <v>0.10979999999999999</v>
      </c>
      <c r="BW203" s="57">
        <v>9.7000000000000003E-2</v>
      </c>
      <c r="BX203" s="57">
        <v>0.1103</v>
      </c>
      <c r="BY203" s="57">
        <v>0.13250000000000001</v>
      </c>
      <c r="BZ203" s="57">
        <v>4.2700000000000002E-2</v>
      </c>
      <c r="CA203" s="57">
        <v>3.9E-2</v>
      </c>
      <c r="CB203" s="57">
        <v>4.6100000000000002E-2</v>
      </c>
      <c r="CC203" s="57">
        <v>0.05</v>
      </c>
      <c r="CD203" s="57">
        <v>0.1027</v>
      </c>
      <c r="CE203" s="57">
        <v>8.9200000000000002E-2</v>
      </c>
      <c r="CF203" s="57">
        <v>0.1038</v>
      </c>
      <c r="CG203" s="57">
        <v>0.12740000000000001</v>
      </c>
      <c r="CH203" s="57"/>
      <c r="CI203" s="57">
        <v>4.7399999999999998E-2</v>
      </c>
      <c r="CJ203" s="57">
        <v>4.4200000000000003E-2</v>
      </c>
      <c r="CK203" s="57">
        <v>4.8899999999999999E-2</v>
      </c>
      <c r="CL203" s="57">
        <v>5.4699999999999999E-2</v>
      </c>
      <c r="CM203" s="57">
        <v>5.0700000000000002E-2</v>
      </c>
      <c r="CN203" s="57">
        <v>3.6400000000000002E-2</v>
      </c>
      <c r="CO203" s="57">
        <v>4.4499999999999998E-2</v>
      </c>
      <c r="CP203" s="57">
        <v>5.8200000000000002E-2</v>
      </c>
      <c r="CQ203" s="57">
        <v>9.8100000000000007E-2</v>
      </c>
      <c r="CR203" s="57">
        <v>8.3000000000000004E-2</v>
      </c>
      <c r="CS203" s="57">
        <v>9.5799999999999996E-2</v>
      </c>
      <c r="CT203" s="57">
        <v>0.10780000000000001</v>
      </c>
      <c r="CU203" s="57">
        <v>4.0899999999999999E-2</v>
      </c>
      <c r="CV203" s="57">
        <v>3.7499999999999999E-2</v>
      </c>
      <c r="CW203" s="57">
        <v>4.24E-2</v>
      </c>
      <c r="CX203" s="57">
        <v>4.6899999999999997E-2</v>
      </c>
      <c r="CY203" s="57">
        <v>9.1600000000000001E-2</v>
      </c>
      <c r="CZ203" s="57">
        <v>7.7299999999999994E-2</v>
      </c>
      <c r="DA203" s="57">
        <v>8.9200000000000002E-2</v>
      </c>
      <c r="DB203" s="57">
        <v>9.8100000000000007E-2</v>
      </c>
      <c r="DC203" s="57"/>
      <c r="DD203" s="57">
        <v>5.3800000000000001E-2</v>
      </c>
      <c r="DE203" s="57">
        <v>5.0900000000000001E-2</v>
      </c>
      <c r="DF203" s="57">
        <v>5.4899999999999997E-2</v>
      </c>
      <c r="DG203" s="57">
        <v>6.2600000000000003E-2</v>
      </c>
      <c r="DH203" s="57">
        <v>6.4699999999999994E-2</v>
      </c>
      <c r="DI203" s="57">
        <v>3.9399999999999998E-2</v>
      </c>
      <c r="DJ203" s="57">
        <v>6.5000000000000002E-2</v>
      </c>
      <c r="DK203" s="57">
        <v>8.6499999999999994E-2</v>
      </c>
      <c r="DL203" s="57">
        <v>0.11849999999999999</v>
      </c>
      <c r="DM203" s="57">
        <v>0.1022</v>
      </c>
      <c r="DN203" s="57">
        <v>0.11650000000000001</v>
      </c>
      <c r="DO203" s="57">
        <v>0.14180000000000001</v>
      </c>
      <c r="DP203" s="57">
        <v>4.58E-2</v>
      </c>
      <c r="DQ203" s="57">
        <v>4.2200000000000001E-2</v>
      </c>
      <c r="DR203" s="57">
        <v>4.7899999999999998E-2</v>
      </c>
      <c r="DS203" s="57">
        <v>5.21E-2</v>
      </c>
      <c r="DT203" s="57">
        <v>0.1104</v>
      </c>
      <c r="DU203" s="57">
        <v>9.0700000000000003E-2</v>
      </c>
      <c r="DV203" s="57">
        <v>0.1087</v>
      </c>
      <c r="DW203" s="57">
        <v>0.13159999999999999</v>
      </c>
      <c r="DX203" s="57"/>
      <c r="DY203" s="57" t="e">
        <v>#N/A</v>
      </c>
      <c r="DZ203" s="57" t="e">
        <v>#N/A</v>
      </c>
      <c r="EA203" s="57" t="e">
        <v>#N/A</v>
      </c>
      <c r="EB203" s="57" t="e">
        <v>#N/A</v>
      </c>
      <c r="EC203" s="57" t="e">
        <v>#N/A</v>
      </c>
      <c r="ED203" s="57" t="e">
        <v>#N/A</v>
      </c>
      <c r="EE203" s="57" t="e">
        <v>#N/A</v>
      </c>
      <c r="EF203" s="57" t="e">
        <v>#N/A</v>
      </c>
      <c r="EG203" s="57" t="e">
        <v>#N/A</v>
      </c>
      <c r="EH203" s="57" t="e">
        <v>#N/A</v>
      </c>
      <c r="EI203" s="57" t="e">
        <v>#N/A</v>
      </c>
      <c r="EJ203" s="57" t="e">
        <v>#N/A</v>
      </c>
      <c r="EK203" s="57" t="e">
        <v>#N/A</v>
      </c>
      <c r="EL203" s="57" t="e">
        <v>#N/A</v>
      </c>
      <c r="EM203" s="57" t="e">
        <v>#N/A</v>
      </c>
      <c r="EN203" s="57" t="e">
        <v>#N/A</v>
      </c>
      <c r="EO203" s="57" t="e">
        <v>#N/A</v>
      </c>
      <c r="EP203" s="57" t="e">
        <v>#N/A</v>
      </c>
      <c r="EQ203" s="57" t="e">
        <v>#N/A</v>
      </c>
      <c r="ER203" s="57" t="e">
        <v>#N/A</v>
      </c>
      <c r="ES203" s="105"/>
    </row>
    <row r="204" spans="2:149" s="55" customFormat="1" x14ac:dyDescent="0.2">
      <c r="B204" s="56">
        <v>43646</v>
      </c>
      <c r="C204" s="57">
        <v>5.0200000000000002E-2</v>
      </c>
      <c r="D204" s="57">
        <v>4.6199999999999998E-2</v>
      </c>
      <c r="E204" s="57">
        <v>5.3199999999999997E-2</v>
      </c>
      <c r="F204" s="57">
        <v>5.8200000000000002E-2</v>
      </c>
      <c r="G204" s="57">
        <v>5.6899999999999999E-2</v>
      </c>
      <c r="H204" s="57">
        <v>3.7499999999999999E-2</v>
      </c>
      <c r="I204" s="57">
        <v>5.0999999999999997E-2</v>
      </c>
      <c r="J204" s="57">
        <v>7.1999999999999995E-2</v>
      </c>
      <c r="K204" s="57">
        <v>0.107</v>
      </c>
      <c r="L204" s="57">
        <v>8.8099999999999998E-2</v>
      </c>
      <c r="M204" s="57">
        <v>0.1045</v>
      </c>
      <c r="N204" s="57">
        <v>0.1273</v>
      </c>
      <c r="O204" s="57">
        <v>4.2999999999999997E-2</v>
      </c>
      <c r="P204" s="57">
        <v>3.8899999999999997E-2</v>
      </c>
      <c r="Q204" s="57">
        <v>4.5600000000000002E-2</v>
      </c>
      <c r="R204" s="57">
        <v>5.0500000000000003E-2</v>
      </c>
      <c r="S204" s="57">
        <v>9.98E-2</v>
      </c>
      <c r="T204" s="57">
        <v>7.9600000000000004E-2</v>
      </c>
      <c r="U204" s="57">
        <v>9.5899999999999999E-2</v>
      </c>
      <c r="V204" s="57">
        <v>0.1197</v>
      </c>
      <c r="W204" s="57"/>
      <c r="X204" s="57">
        <v>5.3100000000000001E-2</v>
      </c>
      <c r="Y204" s="57">
        <v>4.6100000000000002E-2</v>
      </c>
      <c r="Z204" s="57">
        <v>5.3199999999999997E-2</v>
      </c>
      <c r="AA204" s="57">
        <v>5.6899999999999999E-2</v>
      </c>
      <c r="AB204" s="57">
        <v>3.7100000000000001E-2</v>
      </c>
      <c r="AC204" s="57">
        <v>2.6100000000000002E-2</v>
      </c>
      <c r="AD204" s="57">
        <v>4.2000000000000003E-2</v>
      </c>
      <c r="AE204" s="57">
        <v>5.6000000000000001E-2</v>
      </c>
      <c r="AF204" s="57">
        <v>9.01E-2</v>
      </c>
      <c r="AG204" s="57">
        <v>7.4700000000000003E-2</v>
      </c>
      <c r="AH204" s="57">
        <v>9.3700000000000006E-2</v>
      </c>
      <c r="AI204" s="57">
        <v>0.11899999999999999</v>
      </c>
      <c r="AJ204" s="57">
        <v>4.4900000000000002E-2</v>
      </c>
      <c r="AK204" s="57">
        <v>3.8600000000000002E-2</v>
      </c>
      <c r="AL204" s="57">
        <v>4.5499999999999999E-2</v>
      </c>
      <c r="AM204" s="57">
        <v>5.1499999999999997E-2</v>
      </c>
      <c r="AN204" s="57">
        <v>8.1900000000000001E-2</v>
      </c>
      <c r="AO204" s="57">
        <v>6.9800000000000001E-2</v>
      </c>
      <c r="AP204" s="57">
        <v>8.4699999999999998E-2</v>
      </c>
      <c r="AQ204" s="57">
        <v>0.11</v>
      </c>
      <c r="AR204" s="57"/>
      <c r="AS204" s="57">
        <v>5.3499999999999999E-2</v>
      </c>
      <c r="AT204" s="57">
        <v>4.9700000000000001E-2</v>
      </c>
      <c r="AU204" s="57">
        <v>5.3400000000000003E-2</v>
      </c>
      <c r="AV204" s="57">
        <v>6.4000000000000001E-2</v>
      </c>
      <c r="AW204" s="57">
        <v>3.5299999999999998E-2</v>
      </c>
      <c r="AX204" s="57">
        <v>2.1999999999999999E-2</v>
      </c>
      <c r="AY204" s="57">
        <v>2.8199999999999999E-2</v>
      </c>
      <c r="AZ204" s="57">
        <v>4.1799999999999997E-2</v>
      </c>
      <c r="BA204" s="57">
        <v>8.8800000000000004E-2</v>
      </c>
      <c r="BB204" s="57">
        <v>7.46E-2</v>
      </c>
      <c r="BC204" s="57">
        <v>8.8099999999999998E-2</v>
      </c>
      <c r="BD204" s="57">
        <v>9.5200000000000007E-2</v>
      </c>
      <c r="BE204" s="57">
        <v>4.5100000000000001E-2</v>
      </c>
      <c r="BF204" s="57">
        <v>4.1799999999999997E-2</v>
      </c>
      <c r="BG204" s="57">
        <v>4.5499999999999999E-2</v>
      </c>
      <c r="BH204" s="57">
        <v>5.5500000000000001E-2</v>
      </c>
      <c r="BI204" s="57">
        <v>8.0399999999999999E-2</v>
      </c>
      <c r="BJ204" s="57">
        <v>6.6400000000000001E-2</v>
      </c>
      <c r="BK204" s="57">
        <v>7.9600000000000004E-2</v>
      </c>
      <c r="BL204" s="57">
        <v>8.6099999999999996E-2</v>
      </c>
      <c r="BM204" s="57"/>
      <c r="BN204" s="57">
        <v>4.9700000000000001E-2</v>
      </c>
      <c r="BO204" s="57">
        <v>4.6600000000000003E-2</v>
      </c>
      <c r="BP204" s="57">
        <v>5.2999999999999999E-2</v>
      </c>
      <c r="BQ204" s="57">
        <v>5.8400000000000001E-2</v>
      </c>
      <c r="BR204" s="57">
        <v>0.06</v>
      </c>
      <c r="BS204" s="57">
        <v>4.1000000000000002E-2</v>
      </c>
      <c r="BT204" s="57">
        <v>5.91E-2</v>
      </c>
      <c r="BU204" s="57">
        <v>7.5200000000000003E-2</v>
      </c>
      <c r="BV204" s="57">
        <v>0.10970000000000001</v>
      </c>
      <c r="BW204" s="57">
        <v>9.5500000000000002E-2</v>
      </c>
      <c r="BX204" s="57">
        <v>0.11070000000000001</v>
      </c>
      <c r="BY204" s="57">
        <v>0.1356</v>
      </c>
      <c r="BZ204" s="57">
        <v>4.2700000000000002E-2</v>
      </c>
      <c r="CA204" s="57">
        <v>3.95E-2</v>
      </c>
      <c r="CB204" s="57">
        <v>4.5699999999999998E-2</v>
      </c>
      <c r="CC204" s="57">
        <v>4.9500000000000002E-2</v>
      </c>
      <c r="CD204" s="57">
        <v>0.1027</v>
      </c>
      <c r="CE204" s="57">
        <v>8.7900000000000006E-2</v>
      </c>
      <c r="CF204" s="57">
        <v>0.10299999999999999</v>
      </c>
      <c r="CG204" s="57">
        <v>0.1285</v>
      </c>
      <c r="CH204" s="57"/>
      <c r="CI204" s="57">
        <v>4.7399999999999998E-2</v>
      </c>
      <c r="CJ204" s="57">
        <v>4.4400000000000002E-2</v>
      </c>
      <c r="CK204" s="57">
        <v>4.87E-2</v>
      </c>
      <c r="CL204" s="57">
        <v>5.4399999999999997E-2</v>
      </c>
      <c r="CM204" s="57">
        <v>5.1200000000000002E-2</v>
      </c>
      <c r="CN204" s="57">
        <v>3.3000000000000002E-2</v>
      </c>
      <c r="CO204" s="57">
        <v>4.5699999999999998E-2</v>
      </c>
      <c r="CP204" s="57">
        <v>5.9499999999999997E-2</v>
      </c>
      <c r="CQ204" s="57">
        <v>9.8699999999999996E-2</v>
      </c>
      <c r="CR204" s="57">
        <v>8.1699999999999995E-2</v>
      </c>
      <c r="CS204" s="57">
        <v>9.5699999999999993E-2</v>
      </c>
      <c r="CT204" s="57">
        <v>0.10829999999999999</v>
      </c>
      <c r="CU204" s="57">
        <v>4.0899999999999999E-2</v>
      </c>
      <c r="CV204" s="57">
        <v>3.78E-2</v>
      </c>
      <c r="CW204" s="57">
        <v>4.19E-2</v>
      </c>
      <c r="CX204" s="57">
        <v>4.6600000000000003E-2</v>
      </c>
      <c r="CY204" s="57">
        <v>9.2100000000000001E-2</v>
      </c>
      <c r="CZ204" s="57">
        <v>7.6100000000000001E-2</v>
      </c>
      <c r="DA204" s="57">
        <v>8.9099999999999999E-2</v>
      </c>
      <c r="DB204" s="57">
        <v>0.1012</v>
      </c>
      <c r="DC204" s="57"/>
      <c r="DD204" s="57">
        <v>5.3699999999999998E-2</v>
      </c>
      <c r="DE204" s="57">
        <v>5.1700000000000003E-2</v>
      </c>
      <c r="DF204" s="57">
        <v>5.5100000000000003E-2</v>
      </c>
      <c r="DG204" s="57">
        <v>6.2799999999999995E-2</v>
      </c>
      <c r="DH204" s="57">
        <v>6.4199999999999993E-2</v>
      </c>
      <c r="DI204" s="57">
        <v>3.9399999999999998E-2</v>
      </c>
      <c r="DJ204" s="57">
        <v>6.25E-2</v>
      </c>
      <c r="DK204" s="57">
        <v>8.6800000000000002E-2</v>
      </c>
      <c r="DL204" s="57">
        <v>0.1179</v>
      </c>
      <c r="DM204" s="57">
        <v>9.4700000000000006E-2</v>
      </c>
      <c r="DN204" s="57">
        <v>0.1172</v>
      </c>
      <c r="DO204" s="57">
        <v>0.14249999999999999</v>
      </c>
      <c r="DP204" s="57">
        <v>4.5699999999999998E-2</v>
      </c>
      <c r="DQ204" s="57">
        <v>4.3400000000000001E-2</v>
      </c>
      <c r="DR204" s="57">
        <v>4.8599999999999997E-2</v>
      </c>
      <c r="DS204" s="57">
        <v>5.2299999999999999E-2</v>
      </c>
      <c r="DT204" s="57">
        <v>0.1099</v>
      </c>
      <c r="DU204" s="57">
        <v>8.48E-2</v>
      </c>
      <c r="DV204" s="57">
        <v>0.1124</v>
      </c>
      <c r="DW204" s="57">
        <v>0.13780000000000001</v>
      </c>
      <c r="DX204" s="57"/>
      <c r="DY204" s="57" t="e">
        <v>#N/A</v>
      </c>
      <c r="DZ204" s="57" t="e">
        <v>#N/A</v>
      </c>
      <c r="EA204" s="57" t="e">
        <v>#N/A</v>
      </c>
      <c r="EB204" s="57" t="e">
        <v>#N/A</v>
      </c>
      <c r="EC204" s="57" t="e">
        <v>#N/A</v>
      </c>
      <c r="ED204" s="57" t="e">
        <v>#N/A</v>
      </c>
      <c r="EE204" s="57" t="e">
        <v>#N/A</v>
      </c>
      <c r="EF204" s="57" t="e">
        <v>#N/A</v>
      </c>
      <c r="EG204" s="57" t="e">
        <v>#N/A</v>
      </c>
      <c r="EH204" s="57" t="e">
        <v>#N/A</v>
      </c>
      <c r="EI204" s="57" t="e">
        <v>#N/A</v>
      </c>
      <c r="EJ204" s="57" t="e">
        <v>#N/A</v>
      </c>
      <c r="EK204" s="57" t="e">
        <v>#N/A</v>
      </c>
      <c r="EL204" s="57" t="e">
        <v>#N/A</v>
      </c>
      <c r="EM204" s="57" t="e">
        <v>#N/A</v>
      </c>
      <c r="EN204" s="57" t="e">
        <v>#N/A</v>
      </c>
      <c r="EO204" s="57" t="e">
        <v>#N/A</v>
      </c>
      <c r="EP204" s="57" t="e">
        <v>#N/A</v>
      </c>
      <c r="EQ204" s="57" t="e">
        <v>#N/A</v>
      </c>
      <c r="ER204" s="57" t="e">
        <v>#N/A</v>
      </c>
      <c r="ES204" s="105"/>
    </row>
    <row r="205" spans="2:149" s="55" customFormat="1" x14ac:dyDescent="0.2">
      <c r="B205" s="56">
        <v>43677</v>
      </c>
      <c r="C205" s="57">
        <v>5.0099999999999999E-2</v>
      </c>
      <c r="D205" s="57">
        <v>4.6300000000000001E-2</v>
      </c>
      <c r="E205" s="57">
        <v>5.2600000000000001E-2</v>
      </c>
      <c r="F205" s="57">
        <v>5.74E-2</v>
      </c>
      <c r="G205" s="57">
        <v>5.6599999999999998E-2</v>
      </c>
      <c r="H205" s="57">
        <v>3.5099999999999999E-2</v>
      </c>
      <c r="I205" s="57">
        <v>5.2200000000000003E-2</v>
      </c>
      <c r="J205" s="57">
        <v>7.3999999999999996E-2</v>
      </c>
      <c r="K205" s="57">
        <v>0.1067</v>
      </c>
      <c r="L205" s="57">
        <v>8.7400000000000005E-2</v>
      </c>
      <c r="M205" s="57">
        <v>0.10390000000000001</v>
      </c>
      <c r="N205" s="57">
        <v>0.12770000000000001</v>
      </c>
      <c r="O205" s="57">
        <v>4.2900000000000001E-2</v>
      </c>
      <c r="P205" s="57">
        <v>3.8800000000000001E-2</v>
      </c>
      <c r="Q205" s="57">
        <v>4.53E-2</v>
      </c>
      <c r="R205" s="57">
        <v>5.0299999999999997E-2</v>
      </c>
      <c r="S205" s="57">
        <v>9.9500000000000005E-2</v>
      </c>
      <c r="T205" s="57">
        <v>7.8100000000000003E-2</v>
      </c>
      <c r="U205" s="57">
        <v>9.4600000000000004E-2</v>
      </c>
      <c r="V205" s="57">
        <v>0.1195</v>
      </c>
      <c r="W205" s="57"/>
      <c r="X205" s="57">
        <v>5.28E-2</v>
      </c>
      <c r="Y205" s="57">
        <v>4.6100000000000002E-2</v>
      </c>
      <c r="Z205" s="57">
        <v>5.21E-2</v>
      </c>
      <c r="AA205" s="57">
        <v>5.6599999999999998E-2</v>
      </c>
      <c r="AB205" s="57">
        <v>3.7499999999999999E-2</v>
      </c>
      <c r="AC205" s="57">
        <v>2.3E-2</v>
      </c>
      <c r="AD205" s="57">
        <v>3.9600000000000003E-2</v>
      </c>
      <c r="AE205" s="57">
        <v>5.2999999999999999E-2</v>
      </c>
      <c r="AF205" s="57">
        <v>9.0300000000000005E-2</v>
      </c>
      <c r="AG205" s="57">
        <v>7.3700000000000002E-2</v>
      </c>
      <c r="AH205" s="57">
        <v>9.0200000000000002E-2</v>
      </c>
      <c r="AI205" s="57">
        <v>0.1134</v>
      </c>
      <c r="AJ205" s="57">
        <v>4.4600000000000001E-2</v>
      </c>
      <c r="AK205" s="57">
        <v>3.8399999999999997E-2</v>
      </c>
      <c r="AL205" s="57">
        <v>4.5100000000000001E-2</v>
      </c>
      <c r="AM205" s="57">
        <v>5.0799999999999998E-2</v>
      </c>
      <c r="AN205" s="57">
        <v>8.2000000000000003E-2</v>
      </c>
      <c r="AO205" s="57">
        <v>6.7799999999999999E-2</v>
      </c>
      <c r="AP205" s="57">
        <v>8.3199999999999996E-2</v>
      </c>
      <c r="AQ205" s="57">
        <v>0.10489999999999999</v>
      </c>
      <c r="AR205" s="57"/>
      <c r="AS205" s="57">
        <v>5.33E-2</v>
      </c>
      <c r="AT205" s="57">
        <v>4.9599999999999998E-2</v>
      </c>
      <c r="AU205" s="57">
        <v>5.3199999999999997E-2</v>
      </c>
      <c r="AV205" s="57">
        <v>6.1600000000000002E-2</v>
      </c>
      <c r="AW205" s="57">
        <v>3.5999999999999997E-2</v>
      </c>
      <c r="AX205" s="57">
        <v>2.24E-2</v>
      </c>
      <c r="AY205" s="57">
        <v>2.81E-2</v>
      </c>
      <c r="AZ205" s="57">
        <v>4.4200000000000003E-2</v>
      </c>
      <c r="BA205" s="57">
        <v>8.9300000000000004E-2</v>
      </c>
      <c r="BB205" s="57">
        <v>7.4099999999999999E-2</v>
      </c>
      <c r="BC205" s="57">
        <v>8.8800000000000004E-2</v>
      </c>
      <c r="BD205" s="57">
        <v>9.9199999999999997E-2</v>
      </c>
      <c r="BE205" s="57">
        <v>4.48E-2</v>
      </c>
      <c r="BF205" s="57">
        <v>4.1300000000000003E-2</v>
      </c>
      <c r="BG205" s="57">
        <v>4.5199999999999997E-2</v>
      </c>
      <c r="BH205" s="57">
        <v>5.28E-2</v>
      </c>
      <c r="BI205" s="57">
        <v>8.0799999999999997E-2</v>
      </c>
      <c r="BJ205" s="57">
        <v>6.6100000000000006E-2</v>
      </c>
      <c r="BK205" s="57">
        <v>8.0600000000000005E-2</v>
      </c>
      <c r="BL205" s="57">
        <v>9.0999999999999998E-2</v>
      </c>
      <c r="BM205" s="57"/>
      <c r="BN205" s="57">
        <v>4.9599999999999998E-2</v>
      </c>
      <c r="BO205" s="57">
        <v>4.6300000000000001E-2</v>
      </c>
      <c r="BP205" s="57">
        <v>5.2900000000000003E-2</v>
      </c>
      <c r="BQ205" s="57">
        <v>5.7799999999999997E-2</v>
      </c>
      <c r="BR205" s="57">
        <v>5.9700000000000003E-2</v>
      </c>
      <c r="BS205" s="57">
        <v>4.3900000000000002E-2</v>
      </c>
      <c r="BT205" s="57">
        <v>5.7299999999999997E-2</v>
      </c>
      <c r="BU205" s="57">
        <v>7.4999999999999997E-2</v>
      </c>
      <c r="BV205" s="57">
        <v>0.10929999999999999</v>
      </c>
      <c r="BW205" s="57">
        <v>9.5799999999999996E-2</v>
      </c>
      <c r="BX205" s="57">
        <v>0.10970000000000001</v>
      </c>
      <c r="BY205" s="57">
        <v>0.1303</v>
      </c>
      <c r="BZ205" s="57">
        <v>4.2599999999999999E-2</v>
      </c>
      <c r="CA205" s="57">
        <v>3.9600000000000003E-2</v>
      </c>
      <c r="CB205" s="57">
        <v>4.5400000000000003E-2</v>
      </c>
      <c r="CC205" s="57">
        <v>4.9500000000000002E-2</v>
      </c>
      <c r="CD205" s="57">
        <v>0.1023</v>
      </c>
      <c r="CE205" s="57">
        <v>8.7300000000000003E-2</v>
      </c>
      <c r="CF205" s="57">
        <v>0.1011</v>
      </c>
      <c r="CG205" s="57">
        <v>0.1207</v>
      </c>
      <c r="CH205" s="57"/>
      <c r="CI205" s="57">
        <v>4.7399999999999998E-2</v>
      </c>
      <c r="CJ205" s="57">
        <v>4.4299999999999999E-2</v>
      </c>
      <c r="CK205" s="57">
        <v>4.8099999999999997E-2</v>
      </c>
      <c r="CL205" s="57">
        <v>5.3699999999999998E-2</v>
      </c>
      <c r="CM205" s="57">
        <v>5.1400000000000001E-2</v>
      </c>
      <c r="CN205" s="57">
        <v>3.5999999999999997E-2</v>
      </c>
      <c r="CO205" s="57">
        <v>4.65E-2</v>
      </c>
      <c r="CP205" s="57">
        <v>5.8900000000000001E-2</v>
      </c>
      <c r="CQ205" s="57">
        <v>9.8799999999999999E-2</v>
      </c>
      <c r="CR205" s="57">
        <v>8.2000000000000003E-2</v>
      </c>
      <c r="CS205" s="57">
        <v>9.5100000000000004E-2</v>
      </c>
      <c r="CT205" s="57">
        <v>0.1157</v>
      </c>
      <c r="CU205" s="57">
        <v>4.0800000000000003E-2</v>
      </c>
      <c r="CV205" s="57">
        <v>3.7999999999999999E-2</v>
      </c>
      <c r="CW205" s="57">
        <v>4.1200000000000001E-2</v>
      </c>
      <c r="CX205" s="57">
        <v>4.65E-2</v>
      </c>
      <c r="CY205" s="57">
        <v>9.2299999999999993E-2</v>
      </c>
      <c r="CZ205" s="57">
        <v>7.46E-2</v>
      </c>
      <c r="DA205" s="57">
        <v>9.06E-2</v>
      </c>
      <c r="DB205" s="57">
        <v>0.1065</v>
      </c>
      <c r="DC205" s="57"/>
      <c r="DD205" s="57">
        <v>5.3600000000000002E-2</v>
      </c>
      <c r="DE205" s="57">
        <v>5.16E-2</v>
      </c>
      <c r="DF205" s="57">
        <v>5.5100000000000003E-2</v>
      </c>
      <c r="DG205" s="57">
        <v>6.3299999999999995E-2</v>
      </c>
      <c r="DH205" s="57">
        <v>6.3399999999999998E-2</v>
      </c>
      <c r="DI205" s="57">
        <v>3.39E-2</v>
      </c>
      <c r="DJ205" s="57">
        <v>5.6099999999999997E-2</v>
      </c>
      <c r="DK205" s="57">
        <v>8.5199999999999998E-2</v>
      </c>
      <c r="DL205" s="57">
        <v>0.1169</v>
      </c>
      <c r="DM205" s="57">
        <v>9.4799999999999995E-2</v>
      </c>
      <c r="DN205" s="57">
        <v>0.1196</v>
      </c>
      <c r="DO205" s="57">
        <v>0.1419</v>
      </c>
      <c r="DP205" s="57">
        <v>4.5499999999999999E-2</v>
      </c>
      <c r="DQ205" s="57">
        <v>4.3299999999999998E-2</v>
      </c>
      <c r="DR205" s="57">
        <v>4.8000000000000001E-2</v>
      </c>
      <c r="DS205" s="57">
        <v>5.3100000000000001E-2</v>
      </c>
      <c r="DT205" s="57">
        <v>0.1089</v>
      </c>
      <c r="DU205" s="57">
        <v>8.4400000000000003E-2</v>
      </c>
      <c r="DV205" s="57">
        <v>0.1099</v>
      </c>
      <c r="DW205" s="57">
        <v>0.13589999999999999</v>
      </c>
      <c r="DX205" s="57"/>
      <c r="DY205" s="57" t="e">
        <v>#N/A</v>
      </c>
      <c r="DZ205" s="57" t="e">
        <v>#N/A</v>
      </c>
      <c r="EA205" s="57" t="e">
        <v>#N/A</v>
      </c>
      <c r="EB205" s="57" t="e">
        <v>#N/A</v>
      </c>
      <c r="EC205" s="57" t="e">
        <v>#N/A</v>
      </c>
      <c r="ED205" s="57" t="e">
        <v>#N/A</v>
      </c>
      <c r="EE205" s="57" t="e">
        <v>#N/A</v>
      </c>
      <c r="EF205" s="57" t="e">
        <v>#N/A</v>
      </c>
      <c r="EG205" s="57" t="e">
        <v>#N/A</v>
      </c>
      <c r="EH205" s="57" t="e">
        <v>#N/A</v>
      </c>
      <c r="EI205" s="57" t="e">
        <v>#N/A</v>
      </c>
      <c r="EJ205" s="57" t="e">
        <v>#N/A</v>
      </c>
      <c r="EK205" s="57" t="e">
        <v>#N/A</v>
      </c>
      <c r="EL205" s="57" t="e">
        <v>#N/A</v>
      </c>
      <c r="EM205" s="57" t="e">
        <v>#N/A</v>
      </c>
      <c r="EN205" s="57" t="e">
        <v>#N/A</v>
      </c>
      <c r="EO205" s="57" t="e">
        <v>#N/A</v>
      </c>
      <c r="EP205" s="57" t="e">
        <v>#N/A</v>
      </c>
      <c r="EQ205" s="57" t="e">
        <v>#N/A</v>
      </c>
      <c r="ER205" s="57" t="e">
        <v>#N/A</v>
      </c>
      <c r="ES205" s="105"/>
    </row>
    <row r="206" spans="2:149" s="55" customFormat="1" x14ac:dyDescent="0.2">
      <c r="B206" s="56">
        <v>43708</v>
      </c>
      <c r="C206" s="57">
        <v>0.05</v>
      </c>
      <c r="D206" s="57">
        <v>4.6800000000000001E-2</v>
      </c>
      <c r="E206" s="57">
        <v>5.28E-2</v>
      </c>
      <c r="F206" s="57">
        <v>5.7099999999999998E-2</v>
      </c>
      <c r="G206" s="57">
        <v>5.6500000000000002E-2</v>
      </c>
      <c r="H206" s="57">
        <v>3.56E-2</v>
      </c>
      <c r="I206" s="57">
        <v>5.0599999999999999E-2</v>
      </c>
      <c r="J206" s="57">
        <v>7.46E-2</v>
      </c>
      <c r="K206" s="57">
        <v>0.1065</v>
      </c>
      <c r="L206" s="57">
        <v>8.7499999999999994E-2</v>
      </c>
      <c r="M206" s="57">
        <v>0.10340000000000001</v>
      </c>
      <c r="N206" s="57">
        <v>0.1283</v>
      </c>
      <c r="O206" s="57">
        <v>4.2799999999999998E-2</v>
      </c>
      <c r="P206" s="57">
        <v>3.8800000000000001E-2</v>
      </c>
      <c r="Q206" s="57">
        <v>4.5100000000000001E-2</v>
      </c>
      <c r="R206" s="57">
        <v>5.0099999999999999E-2</v>
      </c>
      <c r="S206" s="57">
        <v>9.9299999999999999E-2</v>
      </c>
      <c r="T206" s="57">
        <v>7.9200000000000007E-2</v>
      </c>
      <c r="U206" s="57">
        <v>9.4299999999999995E-2</v>
      </c>
      <c r="V206" s="57">
        <v>0.1207</v>
      </c>
      <c r="W206" s="57"/>
      <c r="X206" s="57">
        <v>5.2600000000000001E-2</v>
      </c>
      <c r="Y206" s="57">
        <v>4.6800000000000001E-2</v>
      </c>
      <c r="Z206" s="57">
        <v>5.2200000000000003E-2</v>
      </c>
      <c r="AA206" s="57">
        <v>5.6399999999999999E-2</v>
      </c>
      <c r="AB206" s="57">
        <v>3.7999999999999999E-2</v>
      </c>
      <c r="AC206" s="57">
        <v>2.3199999999999998E-2</v>
      </c>
      <c r="AD206" s="57">
        <v>4.1799999999999997E-2</v>
      </c>
      <c r="AE206" s="57">
        <v>5.57E-2</v>
      </c>
      <c r="AF206" s="57">
        <v>9.06E-2</v>
      </c>
      <c r="AG206" s="57">
        <v>7.3700000000000002E-2</v>
      </c>
      <c r="AH206" s="57">
        <v>9.2399999999999996E-2</v>
      </c>
      <c r="AI206" s="57">
        <v>0.113</v>
      </c>
      <c r="AJ206" s="57">
        <v>4.4299999999999999E-2</v>
      </c>
      <c r="AK206" s="57">
        <v>3.8699999999999998E-2</v>
      </c>
      <c r="AL206" s="57">
        <v>4.4600000000000001E-2</v>
      </c>
      <c r="AM206" s="57">
        <v>5.0799999999999998E-2</v>
      </c>
      <c r="AN206" s="57">
        <v>8.2199999999999995E-2</v>
      </c>
      <c r="AO206" s="57">
        <v>6.6900000000000001E-2</v>
      </c>
      <c r="AP206" s="57">
        <v>8.3199999999999996E-2</v>
      </c>
      <c r="AQ206" s="57">
        <v>0.1041</v>
      </c>
      <c r="AR206" s="57"/>
      <c r="AS206" s="57">
        <v>5.3100000000000001E-2</v>
      </c>
      <c r="AT206" s="57">
        <v>4.9099999999999998E-2</v>
      </c>
      <c r="AU206" s="57">
        <v>5.2499999999999998E-2</v>
      </c>
      <c r="AV206" s="57">
        <v>5.9299999999999999E-2</v>
      </c>
      <c r="AW206" s="57">
        <v>3.6499999999999998E-2</v>
      </c>
      <c r="AX206" s="57">
        <v>2.2700000000000001E-2</v>
      </c>
      <c r="AY206" s="57">
        <v>2.6700000000000002E-2</v>
      </c>
      <c r="AZ206" s="57">
        <v>4.8000000000000001E-2</v>
      </c>
      <c r="BA206" s="57">
        <v>8.9599999999999999E-2</v>
      </c>
      <c r="BB206" s="57">
        <v>7.4499999999999997E-2</v>
      </c>
      <c r="BC206" s="57">
        <v>8.9899999999999994E-2</v>
      </c>
      <c r="BD206" s="57">
        <v>0.1017</v>
      </c>
      <c r="BE206" s="57">
        <v>4.4499999999999998E-2</v>
      </c>
      <c r="BF206" s="57">
        <v>4.0899999999999999E-2</v>
      </c>
      <c r="BG206" s="57">
        <v>4.4699999999999997E-2</v>
      </c>
      <c r="BH206" s="57">
        <v>5.0200000000000002E-2</v>
      </c>
      <c r="BI206" s="57">
        <v>8.1000000000000003E-2</v>
      </c>
      <c r="BJ206" s="57">
        <v>6.6799999999999998E-2</v>
      </c>
      <c r="BK206" s="57">
        <v>8.1900000000000001E-2</v>
      </c>
      <c r="BL206" s="57">
        <v>9.0899999999999995E-2</v>
      </c>
      <c r="BM206" s="57"/>
      <c r="BN206" s="57">
        <v>4.9599999999999998E-2</v>
      </c>
      <c r="BO206" s="57">
        <v>4.6600000000000003E-2</v>
      </c>
      <c r="BP206" s="57">
        <v>5.3100000000000001E-2</v>
      </c>
      <c r="BQ206" s="57">
        <v>5.7799999999999997E-2</v>
      </c>
      <c r="BR206" s="57">
        <v>5.9499999999999997E-2</v>
      </c>
      <c r="BS206" s="57">
        <v>4.36E-2</v>
      </c>
      <c r="BT206" s="57">
        <v>5.6800000000000003E-2</v>
      </c>
      <c r="BU206" s="57">
        <v>7.6300000000000007E-2</v>
      </c>
      <c r="BV206" s="57">
        <v>0.1091</v>
      </c>
      <c r="BW206" s="57">
        <v>9.8699999999999996E-2</v>
      </c>
      <c r="BX206" s="57">
        <v>0.1084</v>
      </c>
      <c r="BY206" s="57">
        <v>0.1305</v>
      </c>
      <c r="BZ206" s="57">
        <v>4.2500000000000003E-2</v>
      </c>
      <c r="CA206" s="57">
        <v>3.9300000000000002E-2</v>
      </c>
      <c r="CB206" s="57">
        <v>4.5499999999999999E-2</v>
      </c>
      <c r="CC206" s="57">
        <v>4.9399999999999999E-2</v>
      </c>
      <c r="CD206" s="57">
        <v>0.10199999999999999</v>
      </c>
      <c r="CE206" s="57">
        <v>8.9599999999999999E-2</v>
      </c>
      <c r="CF206" s="57">
        <v>0.1003</v>
      </c>
      <c r="CG206" s="57">
        <v>0.1235</v>
      </c>
      <c r="CH206" s="57"/>
      <c r="CI206" s="57">
        <v>4.7399999999999998E-2</v>
      </c>
      <c r="CJ206" s="57">
        <v>4.5100000000000001E-2</v>
      </c>
      <c r="CK206" s="57">
        <v>4.9000000000000002E-2</v>
      </c>
      <c r="CL206" s="57">
        <v>5.33E-2</v>
      </c>
      <c r="CM206" s="57">
        <v>5.1900000000000002E-2</v>
      </c>
      <c r="CN206" s="57">
        <v>3.7100000000000001E-2</v>
      </c>
      <c r="CO206" s="57">
        <v>5.0099999999999999E-2</v>
      </c>
      <c r="CP206" s="57">
        <v>6.5699999999999995E-2</v>
      </c>
      <c r="CQ206" s="57">
        <v>9.9400000000000002E-2</v>
      </c>
      <c r="CR206" s="57">
        <v>8.5099999999999995E-2</v>
      </c>
      <c r="CS206" s="57">
        <v>9.9400000000000002E-2</v>
      </c>
      <c r="CT206" s="57">
        <v>0.1162</v>
      </c>
      <c r="CU206" s="57">
        <v>4.0800000000000003E-2</v>
      </c>
      <c r="CV206" s="57">
        <v>3.8100000000000002E-2</v>
      </c>
      <c r="CW206" s="57">
        <v>4.1799999999999997E-2</v>
      </c>
      <c r="CX206" s="57">
        <v>4.65E-2</v>
      </c>
      <c r="CY206" s="57">
        <v>9.2799999999999994E-2</v>
      </c>
      <c r="CZ206" s="57">
        <v>7.8399999999999997E-2</v>
      </c>
      <c r="DA206" s="57">
        <v>9.2700000000000005E-2</v>
      </c>
      <c r="DB206" s="57">
        <v>0.1086</v>
      </c>
      <c r="DC206" s="57"/>
      <c r="DD206" s="57">
        <v>5.3400000000000003E-2</v>
      </c>
      <c r="DE206" s="57">
        <v>5.1400000000000001E-2</v>
      </c>
      <c r="DF206" s="57">
        <v>5.6800000000000003E-2</v>
      </c>
      <c r="DG206" s="57">
        <v>6.4500000000000002E-2</v>
      </c>
      <c r="DH206" s="57">
        <v>6.25E-2</v>
      </c>
      <c r="DI206" s="57">
        <v>2.6499999999999999E-2</v>
      </c>
      <c r="DJ206" s="57">
        <v>5.5E-2</v>
      </c>
      <c r="DK206" s="57">
        <v>8.2299999999999998E-2</v>
      </c>
      <c r="DL206" s="57">
        <v>0.1159</v>
      </c>
      <c r="DM206" s="57">
        <v>9.0700000000000003E-2</v>
      </c>
      <c r="DN206" s="57">
        <v>0.1138</v>
      </c>
      <c r="DO206" s="57">
        <v>0.14099999999999999</v>
      </c>
      <c r="DP206" s="57">
        <v>4.5400000000000003E-2</v>
      </c>
      <c r="DQ206" s="57">
        <v>4.2299999999999997E-2</v>
      </c>
      <c r="DR206" s="57">
        <v>4.7600000000000003E-2</v>
      </c>
      <c r="DS206" s="57">
        <v>5.4600000000000003E-2</v>
      </c>
      <c r="DT206" s="57">
        <v>0.1079</v>
      </c>
      <c r="DU206" s="57">
        <v>8.0699999999999994E-2</v>
      </c>
      <c r="DV206" s="57">
        <v>0.10150000000000001</v>
      </c>
      <c r="DW206" s="57">
        <v>0.13189999999999999</v>
      </c>
      <c r="DX206" s="57"/>
      <c r="DY206" s="57" t="e">
        <v>#N/A</v>
      </c>
      <c r="DZ206" s="57" t="e">
        <v>#N/A</v>
      </c>
      <c r="EA206" s="57" t="e">
        <v>#N/A</v>
      </c>
      <c r="EB206" s="57" t="e">
        <v>#N/A</v>
      </c>
      <c r="EC206" s="57" t="e">
        <v>#N/A</v>
      </c>
      <c r="ED206" s="57" t="e">
        <v>#N/A</v>
      </c>
      <c r="EE206" s="57" t="e">
        <v>#N/A</v>
      </c>
      <c r="EF206" s="57" t="e">
        <v>#N/A</v>
      </c>
      <c r="EG206" s="57" t="e">
        <v>#N/A</v>
      </c>
      <c r="EH206" s="57" t="e">
        <v>#N/A</v>
      </c>
      <c r="EI206" s="57" t="e">
        <v>#N/A</v>
      </c>
      <c r="EJ206" s="57" t="e">
        <v>#N/A</v>
      </c>
      <c r="EK206" s="57" t="e">
        <v>#N/A</v>
      </c>
      <c r="EL206" s="57" t="e">
        <v>#N/A</v>
      </c>
      <c r="EM206" s="57" t="e">
        <v>#N/A</v>
      </c>
      <c r="EN206" s="57" t="e">
        <v>#N/A</v>
      </c>
      <c r="EO206" s="57" t="e">
        <v>#N/A</v>
      </c>
      <c r="EP206" s="57" t="e">
        <v>#N/A</v>
      </c>
      <c r="EQ206" s="57" t="e">
        <v>#N/A</v>
      </c>
      <c r="ER206" s="57" t="e">
        <v>#N/A</v>
      </c>
      <c r="ES206" s="105"/>
    </row>
    <row r="207" spans="2:149" s="55" customFormat="1" x14ac:dyDescent="0.2">
      <c r="B207" s="56">
        <v>43738</v>
      </c>
      <c r="C207" s="57">
        <v>4.99E-2</v>
      </c>
      <c r="D207" s="57">
        <v>4.7E-2</v>
      </c>
      <c r="E207" s="57">
        <v>5.2400000000000002E-2</v>
      </c>
      <c r="F207" s="57">
        <v>5.67E-2</v>
      </c>
      <c r="G207" s="57">
        <v>5.6399999999999999E-2</v>
      </c>
      <c r="H207" s="57">
        <v>3.3099999999999997E-2</v>
      </c>
      <c r="I207" s="57">
        <v>0.05</v>
      </c>
      <c r="J207" s="57">
        <v>7.2099999999999997E-2</v>
      </c>
      <c r="K207" s="57">
        <v>0.10639999999999999</v>
      </c>
      <c r="L207" s="57">
        <v>8.7900000000000006E-2</v>
      </c>
      <c r="M207" s="57">
        <v>0.1028</v>
      </c>
      <c r="N207" s="57">
        <v>0.12870000000000001</v>
      </c>
      <c r="O207" s="57">
        <v>4.2700000000000002E-2</v>
      </c>
      <c r="P207" s="57">
        <v>3.8699999999999998E-2</v>
      </c>
      <c r="Q207" s="57">
        <v>4.4999999999999998E-2</v>
      </c>
      <c r="R207" s="57">
        <v>4.99E-2</v>
      </c>
      <c r="S207" s="57">
        <v>9.9199999999999997E-2</v>
      </c>
      <c r="T207" s="57">
        <v>7.9500000000000001E-2</v>
      </c>
      <c r="U207" s="57">
        <v>9.5299999999999996E-2</v>
      </c>
      <c r="V207" s="57">
        <v>0.121</v>
      </c>
      <c r="W207" s="57"/>
      <c r="X207" s="57">
        <v>5.2400000000000002E-2</v>
      </c>
      <c r="Y207" s="57">
        <v>4.7199999999999999E-2</v>
      </c>
      <c r="Z207" s="57">
        <v>5.2200000000000003E-2</v>
      </c>
      <c r="AA207" s="57">
        <v>5.6099999999999997E-2</v>
      </c>
      <c r="AB207" s="57">
        <v>3.8699999999999998E-2</v>
      </c>
      <c r="AC207" s="57">
        <v>2.24E-2</v>
      </c>
      <c r="AD207" s="57">
        <v>4.02E-2</v>
      </c>
      <c r="AE207" s="57">
        <v>5.7299999999999997E-2</v>
      </c>
      <c r="AF207" s="57">
        <v>9.11E-2</v>
      </c>
      <c r="AG207" s="57">
        <v>7.2700000000000001E-2</v>
      </c>
      <c r="AH207" s="57">
        <v>9.2899999999999996E-2</v>
      </c>
      <c r="AI207" s="57">
        <v>0.1096</v>
      </c>
      <c r="AJ207" s="57">
        <v>4.41E-2</v>
      </c>
      <c r="AK207" s="57">
        <v>3.8600000000000002E-2</v>
      </c>
      <c r="AL207" s="57">
        <v>4.4400000000000002E-2</v>
      </c>
      <c r="AM207" s="57">
        <v>5.0999999999999997E-2</v>
      </c>
      <c r="AN207" s="57">
        <v>8.2699999999999996E-2</v>
      </c>
      <c r="AO207" s="57">
        <v>6.5699999999999995E-2</v>
      </c>
      <c r="AP207" s="57">
        <v>8.2699999999999996E-2</v>
      </c>
      <c r="AQ207" s="57">
        <v>0.1012</v>
      </c>
      <c r="AR207" s="57"/>
      <c r="AS207" s="57">
        <v>5.2900000000000003E-2</v>
      </c>
      <c r="AT207" s="57">
        <v>4.87E-2</v>
      </c>
      <c r="AU207" s="57">
        <v>5.2400000000000002E-2</v>
      </c>
      <c r="AV207" s="57">
        <v>5.91E-2</v>
      </c>
      <c r="AW207" s="57">
        <v>3.7499999999999999E-2</v>
      </c>
      <c r="AX207" s="57">
        <v>2.2200000000000001E-2</v>
      </c>
      <c r="AY207" s="57">
        <v>2.93E-2</v>
      </c>
      <c r="AZ207" s="57">
        <v>4.8300000000000003E-2</v>
      </c>
      <c r="BA207" s="57">
        <v>9.0399999999999994E-2</v>
      </c>
      <c r="BB207" s="57">
        <v>7.5399999999999995E-2</v>
      </c>
      <c r="BC207" s="57">
        <v>8.9399999999999993E-2</v>
      </c>
      <c r="BD207" s="57">
        <v>9.7500000000000003E-2</v>
      </c>
      <c r="BE207" s="57">
        <v>4.4299999999999999E-2</v>
      </c>
      <c r="BF207" s="57">
        <v>4.0899999999999999E-2</v>
      </c>
      <c r="BG207" s="57">
        <v>4.4499999999999998E-2</v>
      </c>
      <c r="BH207" s="57">
        <v>4.99E-2</v>
      </c>
      <c r="BI207" s="57">
        <v>8.1699999999999995E-2</v>
      </c>
      <c r="BJ207" s="57">
        <v>6.8199999999999997E-2</v>
      </c>
      <c r="BK207" s="57">
        <v>0.08</v>
      </c>
      <c r="BL207" s="57">
        <v>8.9800000000000005E-2</v>
      </c>
      <c r="BM207" s="57"/>
      <c r="BN207" s="57">
        <v>4.9500000000000002E-2</v>
      </c>
      <c r="BO207" s="57">
        <v>4.6699999999999998E-2</v>
      </c>
      <c r="BP207" s="57">
        <v>5.2900000000000003E-2</v>
      </c>
      <c r="BQ207" s="57">
        <v>5.8000000000000003E-2</v>
      </c>
      <c r="BR207" s="57">
        <v>5.9299999999999999E-2</v>
      </c>
      <c r="BS207" s="57">
        <v>4.5100000000000001E-2</v>
      </c>
      <c r="BT207" s="57">
        <v>5.8500000000000003E-2</v>
      </c>
      <c r="BU207" s="57">
        <v>7.7799999999999994E-2</v>
      </c>
      <c r="BV207" s="57">
        <v>0.10879999999999999</v>
      </c>
      <c r="BW207" s="57">
        <v>9.9900000000000003E-2</v>
      </c>
      <c r="BX207" s="57">
        <v>0.1076</v>
      </c>
      <c r="BY207" s="57">
        <v>0.13389999999999999</v>
      </c>
      <c r="BZ207" s="57">
        <v>4.2500000000000003E-2</v>
      </c>
      <c r="CA207" s="57">
        <v>3.9399999999999998E-2</v>
      </c>
      <c r="CB207" s="57">
        <v>4.5400000000000003E-2</v>
      </c>
      <c r="CC207" s="57">
        <v>4.9500000000000002E-2</v>
      </c>
      <c r="CD207" s="57">
        <v>0.1018</v>
      </c>
      <c r="CE207" s="57">
        <v>9.0399999999999994E-2</v>
      </c>
      <c r="CF207" s="57">
        <v>0.1002</v>
      </c>
      <c r="CG207" s="57">
        <v>0.12709999999999999</v>
      </c>
      <c r="CH207" s="57"/>
      <c r="CI207" s="57">
        <v>4.7399999999999998E-2</v>
      </c>
      <c r="CJ207" s="57">
        <v>4.4999999999999998E-2</v>
      </c>
      <c r="CK207" s="57">
        <v>4.8500000000000001E-2</v>
      </c>
      <c r="CL207" s="57">
        <v>5.2600000000000001E-2</v>
      </c>
      <c r="CM207" s="57">
        <v>5.2699999999999997E-2</v>
      </c>
      <c r="CN207" s="57">
        <v>3.5000000000000003E-2</v>
      </c>
      <c r="CO207" s="57">
        <v>4.9299999999999997E-2</v>
      </c>
      <c r="CP207" s="57">
        <v>6.5500000000000003E-2</v>
      </c>
      <c r="CQ207" s="57">
        <v>0.10009999999999999</v>
      </c>
      <c r="CR207" s="57">
        <v>8.2299999999999998E-2</v>
      </c>
      <c r="CS207" s="57">
        <v>0.1003</v>
      </c>
      <c r="CT207" s="57">
        <v>0.1163</v>
      </c>
      <c r="CU207" s="57">
        <v>4.0800000000000003E-2</v>
      </c>
      <c r="CV207" s="57">
        <v>3.8100000000000002E-2</v>
      </c>
      <c r="CW207" s="57">
        <v>4.1399999999999999E-2</v>
      </c>
      <c r="CX207" s="57">
        <v>4.5999999999999999E-2</v>
      </c>
      <c r="CY207" s="57">
        <v>9.35E-2</v>
      </c>
      <c r="CZ207" s="57">
        <v>7.7700000000000005E-2</v>
      </c>
      <c r="DA207" s="57">
        <v>9.2899999999999996E-2</v>
      </c>
      <c r="DB207" s="57">
        <v>0.1067</v>
      </c>
      <c r="DC207" s="57"/>
      <c r="DD207" s="57">
        <v>5.3400000000000003E-2</v>
      </c>
      <c r="DE207" s="57">
        <v>5.21E-2</v>
      </c>
      <c r="DF207" s="57">
        <v>5.6500000000000002E-2</v>
      </c>
      <c r="DG207" s="57">
        <v>6.4600000000000005E-2</v>
      </c>
      <c r="DH207" s="57">
        <v>6.1400000000000003E-2</v>
      </c>
      <c r="DI207" s="57">
        <v>3.0599999999999999E-2</v>
      </c>
      <c r="DJ207" s="57">
        <v>5.3900000000000003E-2</v>
      </c>
      <c r="DK207" s="57">
        <v>8.3699999999999997E-2</v>
      </c>
      <c r="DL207" s="57">
        <v>0.1147</v>
      </c>
      <c r="DM207" s="57">
        <v>9.2899999999999996E-2</v>
      </c>
      <c r="DN207" s="57">
        <v>0.1188</v>
      </c>
      <c r="DO207" s="57">
        <v>0.14149999999999999</v>
      </c>
      <c r="DP207" s="57">
        <v>4.53E-2</v>
      </c>
      <c r="DQ207" s="57">
        <v>4.2900000000000001E-2</v>
      </c>
      <c r="DR207" s="57">
        <v>4.7500000000000001E-2</v>
      </c>
      <c r="DS207" s="57">
        <v>5.4699999999999999E-2</v>
      </c>
      <c r="DT207" s="57">
        <v>0.1067</v>
      </c>
      <c r="DU207" s="57">
        <v>8.1199999999999994E-2</v>
      </c>
      <c r="DV207" s="57">
        <v>0.1067</v>
      </c>
      <c r="DW207" s="57">
        <v>0.13250000000000001</v>
      </c>
      <c r="DX207" s="57"/>
      <c r="DY207" s="57" t="e">
        <v>#N/A</v>
      </c>
      <c r="DZ207" s="57" t="e">
        <v>#N/A</v>
      </c>
      <c r="EA207" s="57" t="e">
        <v>#N/A</v>
      </c>
      <c r="EB207" s="57" t="e">
        <v>#N/A</v>
      </c>
      <c r="EC207" s="57" t="e">
        <v>#N/A</v>
      </c>
      <c r="ED207" s="57" t="e">
        <v>#N/A</v>
      </c>
      <c r="EE207" s="57" t="e">
        <v>#N/A</v>
      </c>
      <c r="EF207" s="57" t="e">
        <v>#N/A</v>
      </c>
      <c r="EG207" s="57" t="e">
        <v>#N/A</v>
      </c>
      <c r="EH207" s="57" t="e">
        <v>#N/A</v>
      </c>
      <c r="EI207" s="57" t="e">
        <v>#N/A</v>
      </c>
      <c r="EJ207" s="57" t="e">
        <v>#N/A</v>
      </c>
      <c r="EK207" s="57" t="e">
        <v>#N/A</v>
      </c>
      <c r="EL207" s="57" t="e">
        <v>#N/A</v>
      </c>
      <c r="EM207" s="57" t="e">
        <v>#N/A</v>
      </c>
      <c r="EN207" s="57" t="e">
        <v>#N/A</v>
      </c>
      <c r="EO207" s="57" t="e">
        <v>#N/A</v>
      </c>
      <c r="EP207" s="57" t="e">
        <v>#N/A</v>
      </c>
      <c r="EQ207" s="57" t="e">
        <v>#N/A</v>
      </c>
      <c r="ER207" s="57" t="e">
        <v>#N/A</v>
      </c>
      <c r="ES207" s="105"/>
    </row>
    <row r="208" spans="2:149" s="55" customFormat="1" x14ac:dyDescent="0.2">
      <c r="B208" s="56">
        <v>43769</v>
      </c>
      <c r="C208" s="57">
        <v>4.99E-2</v>
      </c>
      <c r="D208" s="57">
        <v>4.6899999999999997E-2</v>
      </c>
      <c r="E208" s="57">
        <v>5.21E-2</v>
      </c>
      <c r="F208" s="57">
        <v>5.6500000000000002E-2</v>
      </c>
      <c r="G208" s="57">
        <v>5.6000000000000001E-2</v>
      </c>
      <c r="H208" s="57">
        <v>3.27E-2</v>
      </c>
      <c r="I208" s="57">
        <v>4.9099999999999998E-2</v>
      </c>
      <c r="J208" s="57">
        <v>7.1900000000000006E-2</v>
      </c>
      <c r="K208" s="57">
        <v>0.10580000000000001</v>
      </c>
      <c r="L208" s="57">
        <v>8.5099999999999995E-2</v>
      </c>
      <c r="M208" s="57">
        <v>0.1023</v>
      </c>
      <c r="N208" s="57">
        <v>0.12709999999999999</v>
      </c>
      <c r="O208" s="57">
        <v>4.2599999999999999E-2</v>
      </c>
      <c r="P208" s="57">
        <v>3.8699999999999998E-2</v>
      </c>
      <c r="Q208" s="57">
        <v>4.48E-2</v>
      </c>
      <c r="R208" s="57">
        <v>4.9700000000000001E-2</v>
      </c>
      <c r="S208" s="57">
        <v>9.8599999999999993E-2</v>
      </c>
      <c r="T208" s="57">
        <v>7.9299999999999995E-2</v>
      </c>
      <c r="U208" s="57">
        <v>9.4100000000000003E-2</v>
      </c>
      <c r="V208" s="57">
        <v>0.1216</v>
      </c>
      <c r="W208" s="57"/>
      <c r="X208" s="57">
        <v>5.2299999999999999E-2</v>
      </c>
      <c r="Y208" s="57">
        <v>4.7399999999999998E-2</v>
      </c>
      <c r="Z208" s="57">
        <v>5.1999999999999998E-2</v>
      </c>
      <c r="AA208" s="57">
        <v>5.6099999999999997E-2</v>
      </c>
      <c r="AB208" s="57">
        <v>3.9300000000000002E-2</v>
      </c>
      <c r="AC208" s="57">
        <v>2.23E-2</v>
      </c>
      <c r="AD208" s="57">
        <v>3.3300000000000003E-2</v>
      </c>
      <c r="AE208" s="57">
        <v>4.9299999999999997E-2</v>
      </c>
      <c r="AF208" s="57">
        <v>9.1499999999999998E-2</v>
      </c>
      <c r="AG208" s="57">
        <v>7.3300000000000004E-2</v>
      </c>
      <c r="AH208" s="57">
        <v>8.8200000000000001E-2</v>
      </c>
      <c r="AI208" s="57">
        <v>0.10150000000000001</v>
      </c>
      <c r="AJ208" s="57">
        <v>4.3799999999999999E-2</v>
      </c>
      <c r="AK208" s="57">
        <v>3.85E-2</v>
      </c>
      <c r="AL208" s="57">
        <v>4.3999999999999997E-2</v>
      </c>
      <c r="AM208" s="57">
        <v>5.1200000000000002E-2</v>
      </c>
      <c r="AN208" s="57">
        <v>8.3099999999999993E-2</v>
      </c>
      <c r="AO208" s="57">
        <v>6.6299999999999998E-2</v>
      </c>
      <c r="AP208" s="57">
        <v>7.9500000000000001E-2</v>
      </c>
      <c r="AQ208" s="57">
        <v>9.5299999999999996E-2</v>
      </c>
      <c r="AR208" s="57"/>
      <c r="AS208" s="57">
        <v>5.2699999999999997E-2</v>
      </c>
      <c r="AT208" s="57">
        <v>4.8599999999999997E-2</v>
      </c>
      <c r="AU208" s="57">
        <v>5.2299999999999999E-2</v>
      </c>
      <c r="AV208" s="57">
        <v>5.8799999999999998E-2</v>
      </c>
      <c r="AW208" s="57">
        <v>3.8399999999999997E-2</v>
      </c>
      <c r="AX208" s="57">
        <v>0.02</v>
      </c>
      <c r="AY208" s="57">
        <v>3.1800000000000002E-2</v>
      </c>
      <c r="AZ208" s="57">
        <v>4.7699999999999999E-2</v>
      </c>
      <c r="BA208" s="57">
        <v>9.11E-2</v>
      </c>
      <c r="BB208" s="57">
        <v>7.6799999999999993E-2</v>
      </c>
      <c r="BC208" s="57">
        <v>8.7800000000000003E-2</v>
      </c>
      <c r="BD208" s="57">
        <v>0.1003</v>
      </c>
      <c r="BE208" s="57">
        <v>4.3999999999999997E-2</v>
      </c>
      <c r="BF208" s="57">
        <v>4.1000000000000002E-2</v>
      </c>
      <c r="BG208" s="57">
        <v>4.4299999999999999E-2</v>
      </c>
      <c r="BH208" s="57">
        <v>4.9599999999999998E-2</v>
      </c>
      <c r="BI208" s="57">
        <v>8.2400000000000001E-2</v>
      </c>
      <c r="BJ208" s="57">
        <v>6.8900000000000003E-2</v>
      </c>
      <c r="BK208" s="57">
        <v>7.85E-2</v>
      </c>
      <c r="BL208" s="57">
        <v>9.1399999999999995E-2</v>
      </c>
      <c r="BM208" s="57"/>
      <c r="BN208" s="57">
        <v>4.9500000000000002E-2</v>
      </c>
      <c r="BO208" s="57">
        <v>4.6399999999999997E-2</v>
      </c>
      <c r="BP208" s="57">
        <v>5.2699999999999997E-2</v>
      </c>
      <c r="BQ208" s="57">
        <v>5.79E-2</v>
      </c>
      <c r="BR208" s="57">
        <v>5.8700000000000002E-2</v>
      </c>
      <c r="BS208" s="57">
        <v>4.6399999999999997E-2</v>
      </c>
      <c r="BT208" s="57">
        <v>5.8799999999999998E-2</v>
      </c>
      <c r="BU208" s="57">
        <v>7.9000000000000001E-2</v>
      </c>
      <c r="BV208" s="57">
        <v>0.1082</v>
      </c>
      <c r="BW208" s="57">
        <v>9.8000000000000004E-2</v>
      </c>
      <c r="BX208" s="57">
        <v>0.11070000000000001</v>
      </c>
      <c r="BY208" s="57">
        <v>0.1356</v>
      </c>
      <c r="BZ208" s="57">
        <v>4.2500000000000003E-2</v>
      </c>
      <c r="CA208" s="57">
        <v>3.9399999999999998E-2</v>
      </c>
      <c r="CB208" s="57">
        <v>4.5199999999999997E-2</v>
      </c>
      <c r="CC208" s="57">
        <v>4.9500000000000002E-2</v>
      </c>
      <c r="CD208" s="57">
        <v>0.1011</v>
      </c>
      <c r="CE208" s="57">
        <v>9.1200000000000003E-2</v>
      </c>
      <c r="CF208" s="57">
        <v>0.10100000000000001</v>
      </c>
      <c r="CG208" s="57">
        <v>0.12839999999999999</v>
      </c>
      <c r="CH208" s="57"/>
      <c r="CI208" s="57">
        <v>4.7399999999999998E-2</v>
      </c>
      <c r="CJ208" s="57">
        <v>4.48E-2</v>
      </c>
      <c r="CK208" s="57">
        <v>4.8599999999999997E-2</v>
      </c>
      <c r="CL208" s="57">
        <v>5.2200000000000003E-2</v>
      </c>
      <c r="CM208" s="57">
        <v>5.3199999999999997E-2</v>
      </c>
      <c r="CN208" s="57">
        <v>3.27E-2</v>
      </c>
      <c r="CO208" s="57">
        <v>4.7399999999999998E-2</v>
      </c>
      <c r="CP208" s="57">
        <v>6.4600000000000005E-2</v>
      </c>
      <c r="CQ208" s="57">
        <v>0.10050000000000001</v>
      </c>
      <c r="CR208" s="57">
        <v>8.2600000000000007E-2</v>
      </c>
      <c r="CS208" s="57">
        <v>9.7600000000000006E-2</v>
      </c>
      <c r="CT208" s="57">
        <v>0.11310000000000001</v>
      </c>
      <c r="CU208" s="57">
        <v>4.07E-2</v>
      </c>
      <c r="CV208" s="57">
        <v>3.78E-2</v>
      </c>
      <c r="CW208" s="57">
        <v>4.1399999999999999E-2</v>
      </c>
      <c r="CX208" s="57">
        <v>4.5699999999999998E-2</v>
      </c>
      <c r="CY208" s="57">
        <v>9.3899999999999997E-2</v>
      </c>
      <c r="CZ208" s="57">
        <v>7.5800000000000006E-2</v>
      </c>
      <c r="DA208" s="57">
        <v>8.9899999999999994E-2</v>
      </c>
      <c r="DB208" s="57">
        <v>0.1066</v>
      </c>
      <c r="DC208" s="57"/>
      <c r="DD208" s="57">
        <v>5.33E-2</v>
      </c>
      <c r="DE208" s="57">
        <v>5.1799999999999999E-2</v>
      </c>
      <c r="DF208" s="57">
        <v>5.5899999999999998E-2</v>
      </c>
      <c r="DG208" s="57">
        <v>6.4399999999999999E-2</v>
      </c>
      <c r="DH208" s="57">
        <v>5.9799999999999999E-2</v>
      </c>
      <c r="DI208" s="57">
        <v>3.2899999999999999E-2</v>
      </c>
      <c r="DJ208" s="57">
        <v>5.1999999999999998E-2</v>
      </c>
      <c r="DK208" s="57">
        <v>8.1299999999999997E-2</v>
      </c>
      <c r="DL208" s="57">
        <v>0.113</v>
      </c>
      <c r="DM208" s="57">
        <v>9.0899999999999995E-2</v>
      </c>
      <c r="DN208" s="57">
        <v>0.11840000000000001</v>
      </c>
      <c r="DO208" s="57">
        <v>0.14149999999999999</v>
      </c>
      <c r="DP208" s="57">
        <v>4.53E-2</v>
      </c>
      <c r="DQ208" s="57">
        <v>4.2900000000000001E-2</v>
      </c>
      <c r="DR208" s="57">
        <v>4.7399999999999998E-2</v>
      </c>
      <c r="DS208" s="57">
        <v>5.4600000000000003E-2</v>
      </c>
      <c r="DT208" s="57">
        <v>0.105</v>
      </c>
      <c r="DU208" s="57">
        <v>8.0199999999999994E-2</v>
      </c>
      <c r="DV208" s="57">
        <v>0.1087</v>
      </c>
      <c r="DW208" s="57">
        <v>0.1336</v>
      </c>
      <c r="DX208" s="57"/>
      <c r="DY208" s="57" t="e">
        <v>#N/A</v>
      </c>
      <c r="DZ208" s="57" t="e">
        <v>#N/A</v>
      </c>
      <c r="EA208" s="57" t="e">
        <v>#N/A</v>
      </c>
      <c r="EB208" s="57" t="e">
        <v>#N/A</v>
      </c>
      <c r="EC208" s="57" t="e">
        <v>#N/A</v>
      </c>
      <c r="ED208" s="57" t="e">
        <v>#N/A</v>
      </c>
      <c r="EE208" s="57" t="e">
        <v>#N/A</v>
      </c>
      <c r="EF208" s="57" t="e">
        <v>#N/A</v>
      </c>
      <c r="EG208" s="57" t="e">
        <v>#N/A</v>
      </c>
      <c r="EH208" s="57" t="e">
        <v>#N/A</v>
      </c>
      <c r="EI208" s="57" t="e">
        <v>#N/A</v>
      </c>
      <c r="EJ208" s="57" t="e">
        <v>#N/A</v>
      </c>
      <c r="EK208" s="57" t="e">
        <v>#N/A</v>
      </c>
      <c r="EL208" s="57" t="e">
        <v>#N/A</v>
      </c>
      <c r="EM208" s="57" t="e">
        <v>#N/A</v>
      </c>
      <c r="EN208" s="57" t="e">
        <v>#N/A</v>
      </c>
      <c r="EO208" s="57" t="e">
        <v>#N/A</v>
      </c>
      <c r="EP208" s="57" t="e">
        <v>#N/A</v>
      </c>
      <c r="EQ208" s="57" t="e">
        <v>#N/A</v>
      </c>
      <c r="ER208" s="57" t="e">
        <v>#N/A</v>
      </c>
      <c r="ES208" s="105"/>
    </row>
    <row r="209" spans="2:149" s="55" customFormat="1" x14ac:dyDescent="0.2">
      <c r="B209" s="56">
        <v>43799</v>
      </c>
      <c r="C209" s="57">
        <v>4.9799999999999997E-2</v>
      </c>
      <c r="D209" s="57">
        <v>4.6899999999999997E-2</v>
      </c>
      <c r="E209" s="57">
        <v>5.1700000000000003E-2</v>
      </c>
      <c r="F209" s="57">
        <v>5.6899999999999999E-2</v>
      </c>
      <c r="G209" s="57">
        <v>5.4800000000000001E-2</v>
      </c>
      <c r="H209" s="57">
        <v>3.2599999999999997E-2</v>
      </c>
      <c r="I209" s="57">
        <v>5.0700000000000002E-2</v>
      </c>
      <c r="J209" s="57">
        <v>7.3200000000000001E-2</v>
      </c>
      <c r="K209" s="57">
        <v>0.1046</v>
      </c>
      <c r="L209" s="57">
        <v>8.4099999999999994E-2</v>
      </c>
      <c r="M209" s="57">
        <v>0.10290000000000001</v>
      </c>
      <c r="N209" s="57">
        <v>0.1303</v>
      </c>
      <c r="O209" s="57">
        <v>4.2599999999999999E-2</v>
      </c>
      <c r="P209" s="57">
        <v>3.9399999999999998E-2</v>
      </c>
      <c r="Q209" s="57">
        <v>4.48E-2</v>
      </c>
      <c r="R209" s="57">
        <v>0.05</v>
      </c>
      <c r="S209" s="57">
        <v>9.74E-2</v>
      </c>
      <c r="T209" s="57">
        <v>7.6700000000000004E-2</v>
      </c>
      <c r="U209" s="57">
        <v>9.5799999999999996E-2</v>
      </c>
      <c r="V209" s="57">
        <v>0.1227</v>
      </c>
      <c r="W209" s="57"/>
      <c r="X209" s="57">
        <v>5.21E-2</v>
      </c>
      <c r="Y209" s="57">
        <v>4.7E-2</v>
      </c>
      <c r="Z209" s="57">
        <v>5.1499999999999997E-2</v>
      </c>
      <c r="AA209" s="57">
        <v>5.62E-2</v>
      </c>
      <c r="AB209" s="57">
        <v>3.9899999999999998E-2</v>
      </c>
      <c r="AC209" s="57">
        <v>2.06E-2</v>
      </c>
      <c r="AD209" s="57">
        <v>3.49E-2</v>
      </c>
      <c r="AE209" s="57">
        <v>5.2900000000000003E-2</v>
      </c>
      <c r="AF209" s="57">
        <v>9.1999999999999998E-2</v>
      </c>
      <c r="AG209" s="57">
        <v>6.9500000000000006E-2</v>
      </c>
      <c r="AH209" s="57">
        <v>8.8300000000000003E-2</v>
      </c>
      <c r="AI209" s="57">
        <v>0.11070000000000001</v>
      </c>
      <c r="AJ209" s="57">
        <v>4.36E-2</v>
      </c>
      <c r="AK209" s="57">
        <v>3.9100000000000003E-2</v>
      </c>
      <c r="AL209" s="57">
        <v>4.4200000000000003E-2</v>
      </c>
      <c r="AM209" s="57">
        <v>5.16E-2</v>
      </c>
      <c r="AN209" s="57">
        <v>8.3500000000000005E-2</v>
      </c>
      <c r="AO209" s="57">
        <v>6.3399999999999998E-2</v>
      </c>
      <c r="AP209" s="57">
        <v>8.0199999999999994E-2</v>
      </c>
      <c r="AQ209" s="57">
        <v>0.10249999999999999</v>
      </c>
      <c r="AR209" s="57"/>
      <c r="AS209" s="57">
        <v>5.2499999999999998E-2</v>
      </c>
      <c r="AT209" s="57">
        <v>4.8500000000000001E-2</v>
      </c>
      <c r="AU209" s="57">
        <v>5.2299999999999999E-2</v>
      </c>
      <c r="AV209" s="57">
        <v>5.8500000000000003E-2</v>
      </c>
      <c r="AW209" s="57">
        <v>3.9399999999999998E-2</v>
      </c>
      <c r="AX209" s="57">
        <v>1.77E-2</v>
      </c>
      <c r="AY209" s="57">
        <v>3.15E-2</v>
      </c>
      <c r="AZ209" s="57">
        <v>4.6199999999999998E-2</v>
      </c>
      <c r="BA209" s="57">
        <v>9.1899999999999996E-2</v>
      </c>
      <c r="BB209" s="57">
        <v>7.6600000000000001E-2</v>
      </c>
      <c r="BC209" s="57">
        <v>8.5900000000000004E-2</v>
      </c>
      <c r="BD209" s="57">
        <v>0.10100000000000001</v>
      </c>
      <c r="BE209" s="57">
        <v>4.3799999999999999E-2</v>
      </c>
      <c r="BF209" s="57">
        <v>4.1000000000000002E-2</v>
      </c>
      <c r="BG209" s="57">
        <v>4.4200000000000003E-2</v>
      </c>
      <c r="BH209" s="57">
        <v>4.9299999999999997E-2</v>
      </c>
      <c r="BI209" s="57">
        <v>8.3099999999999993E-2</v>
      </c>
      <c r="BJ209" s="57">
        <v>6.9000000000000006E-2</v>
      </c>
      <c r="BK209" s="57">
        <v>7.7399999999999997E-2</v>
      </c>
      <c r="BL209" s="57">
        <v>9.4E-2</v>
      </c>
      <c r="BM209" s="57"/>
      <c r="BN209" s="57">
        <v>4.9399999999999999E-2</v>
      </c>
      <c r="BO209" s="57">
        <v>4.6699999999999998E-2</v>
      </c>
      <c r="BP209" s="57">
        <v>5.2499999999999998E-2</v>
      </c>
      <c r="BQ209" s="57">
        <v>5.8099999999999999E-2</v>
      </c>
      <c r="BR209" s="57">
        <v>5.7299999999999997E-2</v>
      </c>
      <c r="BS209" s="57">
        <v>4.7100000000000003E-2</v>
      </c>
      <c r="BT209" s="57">
        <v>5.8999999999999997E-2</v>
      </c>
      <c r="BU209" s="57">
        <v>8.0399999999999999E-2</v>
      </c>
      <c r="BV209" s="57">
        <v>0.1067</v>
      </c>
      <c r="BW209" s="57">
        <v>9.6100000000000005E-2</v>
      </c>
      <c r="BX209" s="57">
        <v>0.11219999999999999</v>
      </c>
      <c r="BY209" s="57">
        <v>0.13469999999999999</v>
      </c>
      <c r="BZ209" s="57">
        <v>4.24E-2</v>
      </c>
      <c r="CA209" s="57">
        <v>3.9899999999999998E-2</v>
      </c>
      <c r="CB209" s="57">
        <v>4.5100000000000001E-2</v>
      </c>
      <c r="CC209" s="57">
        <v>4.9399999999999999E-2</v>
      </c>
      <c r="CD209" s="57">
        <v>9.9699999999999997E-2</v>
      </c>
      <c r="CE209" s="57">
        <v>8.9399999999999993E-2</v>
      </c>
      <c r="CF209" s="57">
        <v>0.10340000000000001</v>
      </c>
      <c r="CG209" s="57">
        <v>0.12839999999999999</v>
      </c>
      <c r="CH209" s="57"/>
      <c r="CI209" s="57">
        <v>4.7300000000000002E-2</v>
      </c>
      <c r="CJ209" s="57">
        <v>4.4999999999999998E-2</v>
      </c>
      <c r="CK209" s="57">
        <v>4.9099999999999998E-2</v>
      </c>
      <c r="CL209" s="57">
        <v>5.2299999999999999E-2</v>
      </c>
      <c r="CM209" s="57">
        <v>5.3199999999999997E-2</v>
      </c>
      <c r="CN209" s="57">
        <v>3.3300000000000003E-2</v>
      </c>
      <c r="CO209" s="57">
        <v>4.9200000000000001E-2</v>
      </c>
      <c r="CP209" s="57">
        <v>6.3799999999999996E-2</v>
      </c>
      <c r="CQ209" s="57">
        <v>0.10050000000000001</v>
      </c>
      <c r="CR209" s="57">
        <v>8.2400000000000001E-2</v>
      </c>
      <c r="CS209" s="57">
        <v>9.7900000000000001E-2</v>
      </c>
      <c r="CT209" s="57">
        <v>0.11409999999999999</v>
      </c>
      <c r="CU209" s="57">
        <v>4.07E-2</v>
      </c>
      <c r="CV209" s="57">
        <v>3.8100000000000002E-2</v>
      </c>
      <c r="CW209" s="57">
        <v>4.1799999999999997E-2</v>
      </c>
      <c r="CX209" s="57">
        <v>4.58E-2</v>
      </c>
      <c r="CY209" s="57">
        <v>9.3899999999999997E-2</v>
      </c>
      <c r="CZ209" s="57">
        <v>7.3400000000000007E-2</v>
      </c>
      <c r="DA209" s="57">
        <v>9.0899999999999995E-2</v>
      </c>
      <c r="DB209" s="57">
        <v>0.1066</v>
      </c>
      <c r="DC209" s="57"/>
      <c r="DD209" s="57">
        <v>5.3199999999999997E-2</v>
      </c>
      <c r="DE209" s="57">
        <v>5.1799999999999999E-2</v>
      </c>
      <c r="DF209" s="57">
        <v>5.6300000000000003E-2</v>
      </c>
      <c r="DG209" s="57">
        <v>6.3899999999999998E-2</v>
      </c>
      <c r="DH209" s="57">
        <v>5.7200000000000001E-2</v>
      </c>
      <c r="DI209" s="57">
        <v>2.9600000000000001E-2</v>
      </c>
      <c r="DJ209" s="57">
        <v>5.1900000000000002E-2</v>
      </c>
      <c r="DK209" s="57">
        <v>8.1100000000000005E-2</v>
      </c>
      <c r="DL209" s="57">
        <v>0.1104</v>
      </c>
      <c r="DM209" s="57">
        <v>9.06E-2</v>
      </c>
      <c r="DN209" s="57">
        <v>0.11700000000000001</v>
      </c>
      <c r="DO209" s="57">
        <v>0.13780000000000001</v>
      </c>
      <c r="DP209" s="57">
        <v>4.5199999999999997E-2</v>
      </c>
      <c r="DQ209" s="57">
        <v>4.2900000000000001E-2</v>
      </c>
      <c r="DR209" s="57">
        <v>4.8500000000000001E-2</v>
      </c>
      <c r="DS209" s="57">
        <v>5.4399999999999997E-2</v>
      </c>
      <c r="DT209" s="57">
        <v>0.1024</v>
      </c>
      <c r="DU209" s="57">
        <v>8.0799999999999997E-2</v>
      </c>
      <c r="DV209" s="57">
        <v>0.1062</v>
      </c>
      <c r="DW209" s="57">
        <v>0.13039999999999999</v>
      </c>
      <c r="DX209" s="57"/>
      <c r="DY209" s="57" t="e">
        <v>#N/A</v>
      </c>
      <c r="DZ209" s="57" t="e">
        <v>#N/A</v>
      </c>
      <c r="EA209" s="57" t="e">
        <v>#N/A</v>
      </c>
      <c r="EB209" s="57" t="e">
        <v>#N/A</v>
      </c>
      <c r="EC209" s="57" t="e">
        <v>#N/A</v>
      </c>
      <c r="ED209" s="57" t="e">
        <v>#N/A</v>
      </c>
      <c r="EE209" s="57" t="e">
        <v>#N/A</v>
      </c>
      <c r="EF209" s="57" t="e">
        <v>#N/A</v>
      </c>
      <c r="EG209" s="57" t="e">
        <v>#N/A</v>
      </c>
      <c r="EH209" s="57" t="e">
        <v>#N/A</v>
      </c>
      <c r="EI209" s="57" t="e">
        <v>#N/A</v>
      </c>
      <c r="EJ209" s="57" t="e">
        <v>#N/A</v>
      </c>
      <c r="EK209" s="57" t="e">
        <v>#N/A</v>
      </c>
      <c r="EL209" s="57" t="e">
        <v>#N/A</v>
      </c>
      <c r="EM209" s="57" t="e">
        <v>#N/A</v>
      </c>
      <c r="EN209" s="57" t="e">
        <v>#N/A</v>
      </c>
      <c r="EO209" s="57" t="e">
        <v>#N/A</v>
      </c>
      <c r="EP209" s="57" t="e">
        <v>#N/A</v>
      </c>
      <c r="EQ209" s="57" t="e">
        <v>#N/A</v>
      </c>
      <c r="ER209" s="57" t="e">
        <v>#N/A</v>
      </c>
      <c r="ES209" s="105"/>
    </row>
    <row r="210" spans="2:149" s="55" customFormat="1" x14ac:dyDescent="0.2">
      <c r="B210" s="56">
        <v>43830</v>
      </c>
      <c r="C210" s="57">
        <v>4.9700000000000001E-2</v>
      </c>
      <c r="D210" s="57">
        <v>4.7E-2</v>
      </c>
      <c r="E210" s="57">
        <v>5.1400000000000001E-2</v>
      </c>
      <c r="F210" s="57">
        <v>5.6500000000000002E-2</v>
      </c>
      <c r="G210" s="57">
        <v>5.3199999999999997E-2</v>
      </c>
      <c r="H210" s="57">
        <v>3.0800000000000001E-2</v>
      </c>
      <c r="I210" s="57">
        <v>5.16E-2</v>
      </c>
      <c r="J210" s="57">
        <v>7.3200000000000001E-2</v>
      </c>
      <c r="K210" s="57">
        <v>0.10290000000000001</v>
      </c>
      <c r="L210" s="57">
        <v>8.1500000000000003E-2</v>
      </c>
      <c r="M210" s="57">
        <v>0.1003</v>
      </c>
      <c r="N210" s="57">
        <v>0.1318</v>
      </c>
      <c r="O210" s="57">
        <v>4.2500000000000003E-2</v>
      </c>
      <c r="P210" s="57">
        <v>3.9300000000000002E-2</v>
      </c>
      <c r="Q210" s="57">
        <v>4.4699999999999997E-2</v>
      </c>
      <c r="R210" s="57">
        <v>4.9500000000000002E-2</v>
      </c>
      <c r="S210" s="57">
        <v>9.5699999999999993E-2</v>
      </c>
      <c r="T210" s="57">
        <v>7.3999999999999996E-2</v>
      </c>
      <c r="U210" s="57">
        <v>9.3299999999999994E-2</v>
      </c>
      <c r="V210" s="57">
        <v>0.1237</v>
      </c>
      <c r="W210" s="57"/>
      <c r="X210" s="57">
        <v>5.1900000000000002E-2</v>
      </c>
      <c r="Y210" s="57">
        <v>4.7500000000000001E-2</v>
      </c>
      <c r="Z210" s="57">
        <v>5.1299999999999998E-2</v>
      </c>
      <c r="AA210" s="57">
        <v>5.5899999999999998E-2</v>
      </c>
      <c r="AB210" s="57">
        <v>4.07E-2</v>
      </c>
      <c r="AC210" s="57">
        <v>1.8800000000000001E-2</v>
      </c>
      <c r="AD210" s="57">
        <v>3.32E-2</v>
      </c>
      <c r="AE210" s="57">
        <v>5.3999999999999999E-2</v>
      </c>
      <c r="AF210" s="57">
        <v>9.2600000000000002E-2</v>
      </c>
      <c r="AG210" s="57">
        <v>6.8500000000000005E-2</v>
      </c>
      <c r="AH210" s="57">
        <v>8.8400000000000006E-2</v>
      </c>
      <c r="AI210" s="57">
        <v>0.11550000000000001</v>
      </c>
      <c r="AJ210" s="57">
        <v>4.3299999999999998E-2</v>
      </c>
      <c r="AK210" s="57">
        <v>3.8899999999999997E-2</v>
      </c>
      <c r="AL210" s="57">
        <v>4.48E-2</v>
      </c>
      <c r="AM210" s="57">
        <v>5.1499999999999997E-2</v>
      </c>
      <c r="AN210" s="57">
        <v>8.4000000000000005E-2</v>
      </c>
      <c r="AO210" s="57">
        <v>6.2E-2</v>
      </c>
      <c r="AP210" s="57">
        <v>8.0100000000000005E-2</v>
      </c>
      <c r="AQ210" s="57">
        <v>0.10639999999999999</v>
      </c>
      <c r="AR210" s="57"/>
      <c r="AS210" s="57">
        <v>5.2299999999999999E-2</v>
      </c>
      <c r="AT210" s="57">
        <v>4.8399999999999999E-2</v>
      </c>
      <c r="AU210" s="57">
        <v>5.2400000000000002E-2</v>
      </c>
      <c r="AV210" s="57">
        <v>5.8200000000000002E-2</v>
      </c>
      <c r="AW210" s="57">
        <v>4.0300000000000002E-2</v>
      </c>
      <c r="AX210" s="57">
        <v>1.6400000000000001E-2</v>
      </c>
      <c r="AY210" s="57">
        <v>3.15E-2</v>
      </c>
      <c r="AZ210" s="57">
        <v>5.0099999999999999E-2</v>
      </c>
      <c r="BA210" s="57">
        <v>9.2700000000000005E-2</v>
      </c>
      <c r="BB210" s="57">
        <v>7.6399999999999996E-2</v>
      </c>
      <c r="BC210" s="57">
        <v>8.4900000000000003E-2</v>
      </c>
      <c r="BD210" s="57">
        <v>0.1037</v>
      </c>
      <c r="BE210" s="57">
        <v>4.3499999999999997E-2</v>
      </c>
      <c r="BF210" s="57">
        <v>4.1099999999999998E-2</v>
      </c>
      <c r="BG210" s="57">
        <v>4.3999999999999997E-2</v>
      </c>
      <c r="BH210" s="57">
        <v>4.8800000000000003E-2</v>
      </c>
      <c r="BI210" s="57">
        <v>8.3799999999999999E-2</v>
      </c>
      <c r="BJ210" s="57">
        <v>6.8400000000000002E-2</v>
      </c>
      <c r="BK210" s="57">
        <v>7.5800000000000006E-2</v>
      </c>
      <c r="BL210" s="57">
        <v>9.6699999999999994E-2</v>
      </c>
      <c r="BM210" s="57"/>
      <c r="BN210" s="57">
        <v>4.9299999999999997E-2</v>
      </c>
      <c r="BO210" s="57">
        <v>4.65E-2</v>
      </c>
      <c r="BP210" s="57">
        <v>5.21E-2</v>
      </c>
      <c r="BQ210" s="57">
        <v>5.7799999999999997E-2</v>
      </c>
      <c r="BR210" s="57">
        <v>5.5300000000000002E-2</v>
      </c>
      <c r="BS210" s="57">
        <v>4.48E-2</v>
      </c>
      <c r="BT210" s="57">
        <v>5.7500000000000002E-2</v>
      </c>
      <c r="BU210" s="57">
        <v>8.0100000000000005E-2</v>
      </c>
      <c r="BV210" s="57">
        <v>0.1046</v>
      </c>
      <c r="BW210" s="57">
        <v>9.4399999999999998E-2</v>
      </c>
      <c r="BX210" s="57">
        <v>0.1086</v>
      </c>
      <c r="BY210" s="57">
        <v>0.13389999999999999</v>
      </c>
      <c r="BZ210" s="57">
        <v>4.2299999999999997E-2</v>
      </c>
      <c r="CA210" s="57">
        <v>3.9899999999999998E-2</v>
      </c>
      <c r="CB210" s="57">
        <v>4.4699999999999997E-2</v>
      </c>
      <c r="CC210" s="57">
        <v>4.9200000000000001E-2</v>
      </c>
      <c r="CD210" s="57">
        <v>9.7600000000000006E-2</v>
      </c>
      <c r="CE210" s="57">
        <v>8.7800000000000003E-2</v>
      </c>
      <c r="CF210" s="57">
        <v>0.10150000000000001</v>
      </c>
      <c r="CG210" s="57">
        <v>0.12570000000000001</v>
      </c>
      <c r="CH210" s="57"/>
      <c r="CI210" s="57">
        <v>4.7300000000000002E-2</v>
      </c>
      <c r="CJ210" s="57">
        <v>4.5199999999999997E-2</v>
      </c>
      <c r="CK210" s="57">
        <v>4.9399999999999999E-2</v>
      </c>
      <c r="CL210" s="57">
        <v>5.21E-2</v>
      </c>
      <c r="CM210" s="57">
        <v>5.2499999999999998E-2</v>
      </c>
      <c r="CN210" s="57">
        <v>3.09E-2</v>
      </c>
      <c r="CO210" s="57">
        <v>4.9599999999999998E-2</v>
      </c>
      <c r="CP210" s="57">
        <v>6.2199999999999998E-2</v>
      </c>
      <c r="CQ210" s="57">
        <v>9.98E-2</v>
      </c>
      <c r="CR210" s="57">
        <v>8.0500000000000002E-2</v>
      </c>
      <c r="CS210" s="57">
        <v>9.64E-2</v>
      </c>
      <c r="CT210" s="57">
        <v>0.1105</v>
      </c>
      <c r="CU210" s="57">
        <v>4.0599999999999997E-2</v>
      </c>
      <c r="CV210" s="57">
        <v>3.8199999999999998E-2</v>
      </c>
      <c r="CW210" s="57">
        <v>4.2099999999999999E-2</v>
      </c>
      <c r="CX210" s="57">
        <v>4.5400000000000003E-2</v>
      </c>
      <c r="CY210" s="57">
        <v>9.3100000000000002E-2</v>
      </c>
      <c r="CZ210" s="57">
        <v>7.2700000000000001E-2</v>
      </c>
      <c r="DA210" s="57">
        <v>8.9899999999999994E-2</v>
      </c>
      <c r="DB210" s="57">
        <v>0.1033</v>
      </c>
      <c r="DC210" s="57"/>
      <c r="DD210" s="57">
        <v>5.3100000000000001E-2</v>
      </c>
      <c r="DE210" s="57">
        <v>5.1700000000000003E-2</v>
      </c>
      <c r="DF210" s="57">
        <v>5.4800000000000001E-2</v>
      </c>
      <c r="DG210" s="57">
        <v>6.3799999999999996E-2</v>
      </c>
      <c r="DH210" s="57">
        <v>5.4300000000000001E-2</v>
      </c>
      <c r="DI210" s="57">
        <v>3.15E-2</v>
      </c>
      <c r="DJ210" s="57">
        <v>5.33E-2</v>
      </c>
      <c r="DK210" s="57">
        <v>8.2699999999999996E-2</v>
      </c>
      <c r="DL210" s="57">
        <v>0.1074</v>
      </c>
      <c r="DM210" s="57">
        <v>8.9599999999999999E-2</v>
      </c>
      <c r="DN210" s="57">
        <v>0.1153</v>
      </c>
      <c r="DO210" s="57">
        <v>0.13519999999999999</v>
      </c>
      <c r="DP210" s="57">
        <v>4.5100000000000001E-2</v>
      </c>
      <c r="DQ210" s="57">
        <v>4.3400000000000001E-2</v>
      </c>
      <c r="DR210" s="57">
        <v>4.7399999999999998E-2</v>
      </c>
      <c r="DS210" s="57">
        <v>5.4100000000000002E-2</v>
      </c>
      <c r="DT210" s="57">
        <v>9.9400000000000002E-2</v>
      </c>
      <c r="DU210" s="57">
        <v>8.0100000000000005E-2</v>
      </c>
      <c r="DV210" s="57">
        <v>0.107</v>
      </c>
      <c r="DW210" s="57">
        <v>0.12839999999999999</v>
      </c>
      <c r="DX210" s="57"/>
      <c r="DY210" s="57" t="e">
        <v>#N/A</v>
      </c>
      <c r="DZ210" s="57" t="e">
        <v>#N/A</v>
      </c>
      <c r="EA210" s="57" t="e">
        <v>#N/A</v>
      </c>
      <c r="EB210" s="57" t="e">
        <v>#N/A</v>
      </c>
      <c r="EC210" s="57" t="e">
        <v>#N/A</v>
      </c>
      <c r="ED210" s="57" t="e">
        <v>#N/A</v>
      </c>
      <c r="EE210" s="57" t="e">
        <v>#N/A</v>
      </c>
      <c r="EF210" s="57" t="e">
        <v>#N/A</v>
      </c>
      <c r="EG210" s="57" t="e">
        <v>#N/A</v>
      </c>
      <c r="EH210" s="57" t="e">
        <v>#N/A</v>
      </c>
      <c r="EI210" s="57" t="e">
        <v>#N/A</v>
      </c>
      <c r="EJ210" s="57" t="e">
        <v>#N/A</v>
      </c>
      <c r="EK210" s="57" t="e">
        <v>#N/A</v>
      </c>
      <c r="EL210" s="57" t="e">
        <v>#N/A</v>
      </c>
      <c r="EM210" s="57" t="e">
        <v>#N/A</v>
      </c>
      <c r="EN210" s="57" t="e">
        <v>#N/A</v>
      </c>
      <c r="EO210" s="57" t="e">
        <v>#N/A</v>
      </c>
      <c r="EP210" s="57" t="e">
        <v>#N/A</v>
      </c>
      <c r="EQ210" s="57" t="e">
        <v>#N/A</v>
      </c>
      <c r="ER210" s="57" t="e">
        <v>#N/A</v>
      </c>
      <c r="ES210" s="105"/>
    </row>
    <row r="211" spans="2:149" s="55" customFormat="1" x14ac:dyDescent="0.2">
      <c r="B211" s="56">
        <v>43861</v>
      </c>
      <c r="C211" s="57">
        <v>4.9299999999999997E-2</v>
      </c>
      <c r="D211" s="57">
        <v>4.6100000000000002E-2</v>
      </c>
      <c r="E211" s="57">
        <v>5.0900000000000001E-2</v>
      </c>
      <c r="F211" s="57">
        <v>5.62E-2</v>
      </c>
      <c r="G211" s="57">
        <v>5.0099999999999999E-2</v>
      </c>
      <c r="H211" s="57">
        <v>3.0099999999999998E-2</v>
      </c>
      <c r="I211" s="57">
        <v>5.16E-2</v>
      </c>
      <c r="J211" s="57">
        <v>6.5799999999999997E-2</v>
      </c>
      <c r="K211" s="57">
        <v>9.9500000000000005E-2</v>
      </c>
      <c r="L211" s="57">
        <v>8.0399999999999999E-2</v>
      </c>
      <c r="M211" s="57">
        <v>0.10009999999999999</v>
      </c>
      <c r="N211" s="57">
        <v>0.12189999999999999</v>
      </c>
      <c r="O211" s="57">
        <v>4.2099999999999999E-2</v>
      </c>
      <c r="P211" s="57">
        <v>3.9100000000000003E-2</v>
      </c>
      <c r="Q211" s="57">
        <v>4.3700000000000003E-2</v>
      </c>
      <c r="R211" s="57">
        <v>4.87E-2</v>
      </c>
      <c r="S211" s="57">
        <v>9.2299999999999993E-2</v>
      </c>
      <c r="T211" s="57">
        <v>7.3800000000000004E-2</v>
      </c>
      <c r="U211" s="57">
        <v>9.2700000000000005E-2</v>
      </c>
      <c r="V211" s="57">
        <v>0.1198</v>
      </c>
      <c r="W211" s="57"/>
      <c r="X211" s="57">
        <v>5.1700000000000003E-2</v>
      </c>
      <c r="Y211" s="57">
        <v>4.7E-2</v>
      </c>
      <c r="Z211" s="57">
        <v>5.0700000000000002E-2</v>
      </c>
      <c r="AA211" s="57">
        <v>5.4600000000000003E-2</v>
      </c>
      <c r="AB211" s="57">
        <v>4.0500000000000001E-2</v>
      </c>
      <c r="AC211" s="57">
        <v>1.9400000000000001E-2</v>
      </c>
      <c r="AD211" s="57">
        <v>3.2199999999999999E-2</v>
      </c>
      <c r="AE211" s="57">
        <v>5.57E-2</v>
      </c>
      <c r="AF211" s="57">
        <v>9.2299999999999993E-2</v>
      </c>
      <c r="AG211" s="57">
        <v>6.9000000000000006E-2</v>
      </c>
      <c r="AH211" s="57">
        <v>8.7800000000000003E-2</v>
      </c>
      <c r="AI211" s="57">
        <v>0.1109</v>
      </c>
      <c r="AJ211" s="57">
        <v>4.3099999999999999E-2</v>
      </c>
      <c r="AK211" s="57">
        <v>3.85E-2</v>
      </c>
      <c r="AL211" s="57">
        <v>4.2799999999999998E-2</v>
      </c>
      <c r="AM211" s="57">
        <v>4.82E-2</v>
      </c>
      <c r="AN211" s="57">
        <v>8.3699999999999997E-2</v>
      </c>
      <c r="AO211" s="57">
        <v>6.25E-2</v>
      </c>
      <c r="AP211" s="57">
        <v>7.9899999999999999E-2</v>
      </c>
      <c r="AQ211" s="57">
        <v>0.1014</v>
      </c>
      <c r="AR211" s="57"/>
      <c r="AS211" s="57">
        <v>5.21E-2</v>
      </c>
      <c r="AT211" s="57">
        <v>4.8399999999999999E-2</v>
      </c>
      <c r="AU211" s="57">
        <v>5.2400000000000002E-2</v>
      </c>
      <c r="AV211" s="57">
        <v>5.79E-2</v>
      </c>
      <c r="AW211" s="57">
        <v>4.0099999999999997E-2</v>
      </c>
      <c r="AX211" s="57">
        <v>1.5299999999999999E-2</v>
      </c>
      <c r="AY211" s="57">
        <v>2.9700000000000001E-2</v>
      </c>
      <c r="AZ211" s="57">
        <v>5.4699999999999999E-2</v>
      </c>
      <c r="BA211" s="57">
        <v>9.2200000000000004E-2</v>
      </c>
      <c r="BB211" s="57">
        <v>7.46E-2</v>
      </c>
      <c r="BC211" s="57">
        <v>8.3500000000000005E-2</v>
      </c>
      <c r="BD211" s="57">
        <v>0.1045</v>
      </c>
      <c r="BE211" s="57">
        <v>4.3299999999999998E-2</v>
      </c>
      <c r="BF211" s="57">
        <v>4.1099999999999998E-2</v>
      </c>
      <c r="BG211" s="57">
        <v>4.3700000000000003E-2</v>
      </c>
      <c r="BH211" s="57">
        <v>4.8000000000000001E-2</v>
      </c>
      <c r="BI211" s="57">
        <v>8.3400000000000002E-2</v>
      </c>
      <c r="BJ211" s="57">
        <v>6.4199999999999993E-2</v>
      </c>
      <c r="BK211" s="57">
        <v>7.4300000000000005E-2</v>
      </c>
      <c r="BL211" s="57">
        <v>9.8100000000000007E-2</v>
      </c>
      <c r="BM211" s="57"/>
      <c r="BN211" s="57">
        <v>4.9000000000000002E-2</v>
      </c>
      <c r="BO211" s="57">
        <v>4.5999999999999999E-2</v>
      </c>
      <c r="BP211" s="57">
        <v>5.1700000000000003E-2</v>
      </c>
      <c r="BQ211" s="57">
        <v>5.67E-2</v>
      </c>
      <c r="BR211" s="57">
        <v>5.1700000000000003E-2</v>
      </c>
      <c r="BS211" s="57">
        <v>4.19E-2</v>
      </c>
      <c r="BT211" s="57">
        <v>5.5800000000000002E-2</v>
      </c>
      <c r="BU211" s="57">
        <v>7.6399999999999996E-2</v>
      </c>
      <c r="BV211" s="57">
        <v>0.10059999999999999</v>
      </c>
      <c r="BW211" s="57">
        <v>9.1600000000000001E-2</v>
      </c>
      <c r="BX211" s="57">
        <v>0.1091</v>
      </c>
      <c r="BY211" s="57">
        <v>0.12909999999999999</v>
      </c>
      <c r="BZ211" s="57">
        <v>4.2000000000000003E-2</v>
      </c>
      <c r="CA211" s="57">
        <v>3.9600000000000003E-2</v>
      </c>
      <c r="CB211" s="57">
        <v>4.3799999999999999E-2</v>
      </c>
      <c r="CC211" s="57">
        <v>4.8800000000000003E-2</v>
      </c>
      <c r="CD211" s="57">
        <v>9.3700000000000006E-2</v>
      </c>
      <c r="CE211" s="57">
        <v>8.3699999999999997E-2</v>
      </c>
      <c r="CF211" s="57">
        <v>0.1012</v>
      </c>
      <c r="CG211" s="57">
        <v>0.123</v>
      </c>
      <c r="CH211" s="57"/>
      <c r="CI211" s="57">
        <v>4.7100000000000003E-2</v>
      </c>
      <c r="CJ211" s="57">
        <v>4.5100000000000001E-2</v>
      </c>
      <c r="CK211" s="57">
        <v>4.8599999999999997E-2</v>
      </c>
      <c r="CL211" s="57">
        <v>5.1299999999999998E-2</v>
      </c>
      <c r="CM211" s="57">
        <v>5.0500000000000003E-2</v>
      </c>
      <c r="CN211" s="57">
        <v>3.1199999999999999E-2</v>
      </c>
      <c r="CO211" s="57">
        <v>4.7699999999999999E-2</v>
      </c>
      <c r="CP211" s="57">
        <v>6.2100000000000002E-2</v>
      </c>
      <c r="CQ211" s="57">
        <v>9.7500000000000003E-2</v>
      </c>
      <c r="CR211" s="57">
        <v>7.9500000000000001E-2</v>
      </c>
      <c r="CS211" s="57">
        <v>9.5600000000000004E-2</v>
      </c>
      <c r="CT211" s="57">
        <v>0.1108</v>
      </c>
      <c r="CU211" s="57">
        <v>4.0399999999999998E-2</v>
      </c>
      <c r="CV211" s="57">
        <v>3.8199999999999998E-2</v>
      </c>
      <c r="CW211" s="57">
        <v>4.1300000000000003E-2</v>
      </c>
      <c r="CX211" s="57">
        <v>4.48E-2</v>
      </c>
      <c r="CY211" s="57">
        <v>9.0899999999999995E-2</v>
      </c>
      <c r="CZ211" s="57">
        <v>7.2400000000000006E-2</v>
      </c>
      <c r="DA211" s="57">
        <v>8.8900000000000007E-2</v>
      </c>
      <c r="DB211" s="57">
        <v>0.1031</v>
      </c>
      <c r="DC211" s="57"/>
      <c r="DD211" s="57">
        <v>5.2600000000000001E-2</v>
      </c>
      <c r="DE211" s="57">
        <v>5.0099999999999999E-2</v>
      </c>
      <c r="DF211" s="57">
        <v>5.4399999999999997E-2</v>
      </c>
      <c r="DG211" s="57">
        <v>6.13E-2</v>
      </c>
      <c r="DH211" s="57">
        <v>4.9799999999999997E-2</v>
      </c>
      <c r="DI211" s="57">
        <v>0.03</v>
      </c>
      <c r="DJ211" s="57">
        <v>5.3100000000000001E-2</v>
      </c>
      <c r="DK211" s="57">
        <v>8.0299999999999996E-2</v>
      </c>
      <c r="DL211" s="57">
        <v>0.1024</v>
      </c>
      <c r="DM211" s="57">
        <v>8.8200000000000001E-2</v>
      </c>
      <c r="DN211" s="57">
        <v>0.11409999999999999</v>
      </c>
      <c r="DO211" s="57">
        <v>0.13519999999999999</v>
      </c>
      <c r="DP211" s="57">
        <v>4.4600000000000001E-2</v>
      </c>
      <c r="DQ211" s="57">
        <v>4.2799999999999998E-2</v>
      </c>
      <c r="DR211" s="57">
        <v>4.7E-2</v>
      </c>
      <c r="DS211" s="57">
        <v>5.2299999999999999E-2</v>
      </c>
      <c r="DT211" s="57">
        <v>9.4399999999999998E-2</v>
      </c>
      <c r="DU211" s="57">
        <v>7.7799999999999994E-2</v>
      </c>
      <c r="DV211" s="57">
        <v>0.1075</v>
      </c>
      <c r="DW211" s="57">
        <v>0.1275</v>
      </c>
      <c r="DX211" s="57"/>
      <c r="DY211" s="57" t="e">
        <v>#N/A</v>
      </c>
      <c r="DZ211" s="57" t="e">
        <v>#N/A</v>
      </c>
      <c r="EA211" s="57" t="e">
        <v>#N/A</v>
      </c>
      <c r="EB211" s="57" t="e">
        <v>#N/A</v>
      </c>
      <c r="EC211" s="57" t="e">
        <v>#N/A</v>
      </c>
      <c r="ED211" s="57" t="e">
        <v>#N/A</v>
      </c>
      <c r="EE211" s="57" t="e">
        <v>#N/A</v>
      </c>
      <c r="EF211" s="57" t="e">
        <v>#N/A</v>
      </c>
      <c r="EG211" s="57" t="e">
        <v>#N/A</v>
      </c>
      <c r="EH211" s="57" t="e">
        <v>#N/A</v>
      </c>
      <c r="EI211" s="57" t="e">
        <v>#N/A</v>
      </c>
      <c r="EJ211" s="57" t="e">
        <v>#N/A</v>
      </c>
      <c r="EK211" s="57" t="e">
        <v>#N/A</v>
      </c>
      <c r="EL211" s="57" t="e">
        <v>#N/A</v>
      </c>
      <c r="EM211" s="57" t="e">
        <v>#N/A</v>
      </c>
      <c r="EN211" s="57" t="e">
        <v>#N/A</v>
      </c>
      <c r="EO211" s="57" t="e">
        <v>#N/A</v>
      </c>
      <c r="EP211" s="57" t="e">
        <v>#N/A</v>
      </c>
      <c r="EQ211" s="57" t="e">
        <v>#N/A</v>
      </c>
      <c r="ER211" s="57" t="e">
        <v>#N/A</v>
      </c>
      <c r="ES211" s="105"/>
    </row>
    <row r="212" spans="2:149" s="55" customFormat="1" x14ac:dyDescent="0.2">
      <c r="B212" s="56">
        <v>43890</v>
      </c>
      <c r="C212" s="57">
        <v>4.9000000000000002E-2</v>
      </c>
      <c r="D212" s="57">
        <v>4.5400000000000003E-2</v>
      </c>
      <c r="E212" s="57">
        <v>5.0599999999999999E-2</v>
      </c>
      <c r="F212" s="57">
        <v>5.5599999999999997E-2</v>
      </c>
      <c r="G212" s="57">
        <v>4.7600000000000003E-2</v>
      </c>
      <c r="H212" s="57">
        <v>3.0300000000000001E-2</v>
      </c>
      <c r="I212" s="57">
        <v>4.7600000000000003E-2</v>
      </c>
      <c r="J212" s="57">
        <v>6.5500000000000003E-2</v>
      </c>
      <c r="K212" s="57">
        <v>9.6600000000000005E-2</v>
      </c>
      <c r="L212" s="57">
        <v>7.8600000000000003E-2</v>
      </c>
      <c r="M212" s="57">
        <v>9.8199999999999996E-2</v>
      </c>
      <c r="N212" s="57">
        <v>0.1234</v>
      </c>
      <c r="O212" s="57">
        <v>4.1799999999999997E-2</v>
      </c>
      <c r="P212" s="57">
        <v>3.8600000000000002E-2</v>
      </c>
      <c r="Q212" s="57">
        <v>4.3400000000000001E-2</v>
      </c>
      <c r="R212" s="57">
        <v>4.8399999999999999E-2</v>
      </c>
      <c r="S212" s="57">
        <v>8.9399999999999993E-2</v>
      </c>
      <c r="T212" s="57">
        <v>7.1099999999999997E-2</v>
      </c>
      <c r="U212" s="57">
        <v>9.0499999999999997E-2</v>
      </c>
      <c r="V212" s="57">
        <v>0.1142</v>
      </c>
      <c r="W212" s="57"/>
      <c r="X212" s="57">
        <v>5.1499999999999997E-2</v>
      </c>
      <c r="Y212" s="57">
        <v>4.5199999999999997E-2</v>
      </c>
      <c r="Z212" s="57">
        <v>5.04E-2</v>
      </c>
      <c r="AA212" s="57">
        <v>5.3999999999999999E-2</v>
      </c>
      <c r="AB212" s="57">
        <v>3.9699999999999999E-2</v>
      </c>
      <c r="AC212" s="57">
        <v>1.83E-2</v>
      </c>
      <c r="AD212" s="57">
        <v>3.27E-2</v>
      </c>
      <c r="AE212" s="57">
        <v>5.7700000000000001E-2</v>
      </c>
      <c r="AF212" s="57">
        <v>9.1200000000000003E-2</v>
      </c>
      <c r="AG212" s="57">
        <v>6.9900000000000004E-2</v>
      </c>
      <c r="AH212" s="57">
        <v>8.3900000000000002E-2</v>
      </c>
      <c r="AI212" s="57">
        <v>0.1074</v>
      </c>
      <c r="AJ212" s="57">
        <v>4.2999999999999997E-2</v>
      </c>
      <c r="AK212" s="57">
        <v>3.8199999999999998E-2</v>
      </c>
      <c r="AL212" s="57">
        <v>4.3299999999999998E-2</v>
      </c>
      <c r="AM212" s="57">
        <v>4.7399999999999998E-2</v>
      </c>
      <c r="AN212" s="57">
        <v>8.2699999999999996E-2</v>
      </c>
      <c r="AO212" s="57">
        <v>6.1600000000000002E-2</v>
      </c>
      <c r="AP212" s="57">
        <v>7.9500000000000001E-2</v>
      </c>
      <c r="AQ212" s="57">
        <v>9.8900000000000002E-2</v>
      </c>
      <c r="AR212" s="57"/>
      <c r="AS212" s="57">
        <v>5.1999999999999998E-2</v>
      </c>
      <c r="AT212" s="57">
        <v>4.8399999999999999E-2</v>
      </c>
      <c r="AU212" s="57">
        <v>5.2499999999999998E-2</v>
      </c>
      <c r="AV212" s="57">
        <v>5.7200000000000001E-2</v>
      </c>
      <c r="AW212" s="57">
        <v>3.9100000000000003E-2</v>
      </c>
      <c r="AX212" s="57">
        <v>1.43E-2</v>
      </c>
      <c r="AY212" s="57">
        <v>2.8000000000000001E-2</v>
      </c>
      <c r="AZ212" s="57">
        <v>5.74E-2</v>
      </c>
      <c r="BA212" s="57">
        <v>9.11E-2</v>
      </c>
      <c r="BB212" s="57">
        <v>7.0400000000000004E-2</v>
      </c>
      <c r="BC212" s="57">
        <v>8.2900000000000001E-2</v>
      </c>
      <c r="BD212" s="57">
        <v>0.10630000000000001</v>
      </c>
      <c r="BE212" s="57">
        <v>4.3099999999999999E-2</v>
      </c>
      <c r="BF212" s="57">
        <v>4.1200000000000001E-2</v>
      </c>
      <c r="BG212" s="57">
        <v>4.3400000000000001E-2</v>
      </c>
      <c r="BH212" s="57">
        <v>4.7199999999999999E-2</v>
      </c>
      <c r="BI212" s="57">
        <v>8.2299999999999998E-2</v>
      </c>
      <c r="BJ212" s="57">
        <v>6.1100000000000002E-2</v>
      </c>
      <c r="BK212" s="57">
        <v>7.3999999999999996E-2</v>
      </c>
      <c r="BL212" s="57">
        <v>9.9599999999999994E-2</v>
      </c>
      <c r="BM212" s="57"/>
      <c r="BN212" s="57">
        <v>4.8599999999999997E-2</v>
      </c>
      <c r="BO212" s="57">
        <v>4.5499999999999999E-2</v>
      </c>
      <c r="BP212" s="57">
        <v>5.1299999999999998E-2</v>
      </c>
      <c r="BQ212" s="57">
        <v>5.6599999999999998E-2</v>
      </c>
      <c r="BR212" s="57">
        <v>4.8899999999999999E-2</v>
      </c>
      <c r="BS212" s="57">
        <v>3.8699999999999998E-2</v>
      </c>
      <c r="BT212" s="57">
        <v>5.4199999999999998E-2</v>
      </c>
      <c r="BU212" s="57">
        <v>7.3700000000000002E-2</v>
      </c>
      <c r="BV212" s="57">
        <v>9.7500000000000003E-2</v>
      </c>
      <c r="BW212" s="57">
        <v>8.6199999999999999E-2</v>
      </c>
      <c r="BX212" s="57">
        <v>0.10349999999999999</v>
      </c>
      <c r="BY212" s="57">
        <v>0.12609999999999999</v>
      </c>
      <c r="BZ212" s="57">
        <v>4.1599999999999998E-2</v>
      </c>
      <c r="CA212" s="57">
        <v>3.9100000000000003E-2</v>
      </c>
      <c r="CB212" s="57">
        <v>4.3499999999999997E-2</v>
      </c>
      <c r="CC212" s="57">
        <v>4.87E-2</v>
      </c>
      <c r="CD212" s="57">
        <v>9.0499999999999997E-2</v>
      </c>
      <c r="CE212" s="57">
        <v>7.9500000000000001E-2</v>
      </c>
      <c r="CF212" s="57">
        <v>9.4200000000000006E-2</v>
      </c>
      <c r="CG212" s="57">
        <v>0.11890000000000001</v>
      </c>
      <c r="CH212" s="57"/>
      <c r="CI212" s="57">
        <v>4.6800000000000001E-2</v>
      </c>
      <c r="CJ212" s="57">
        <v>4.4699999999999997E-2</v>
      </c>
      <c r="CK212" s="57">
        <v>4.82E-2</v>
      </c>
      <c r="CL212" s="57">
        <v>5.1200000000000002E-2</v>
      </c>
      <c r="CM212" s="57">
        <v>4.7800000000000002E-2</v>
      </c>
      <c r="CN212" s="57">
        <v>3.1600000000000003E-2</v>
      </c>
      <c r="CO212" s="57">
        <v>4.7199999999999999E-2</v>
      </c>
      <c r="CP212" s="57">
        <v>6.0499999999999998E-2</v>
      </c>
      <c r="CQ212" s="57">
        <v>9.4600000000000004E-2</v>
      </c>
      <c r="CR212" s="57">
        <v>7.85E-2</v>
      </c>
      <c r="CS212" s="57">
        <v>9.2299999999999993E-2</v>
      </c>
      <c r="CT212" s="57">
        <v>0.1085</v>
      </c>
      <c r="CU212" s="57">
        <v>4.02E-2</v>
      </c>
      <c r="CV212" s="57">
        <v>3.8100000000000002E-2</v>
      </c>
      <c r="CW212" s="57">
        <v>4.0599999999999997E-2</v>
      </c>
      <c r="CX212" s="57">
        <v>4.4499999999999998E-2</v>
      </c>
      <c r="CY212" s="57">
        <v>8.7999999999999995E-2</v>
      </c>
      <c r="CZ212" s="57">
        <v>7.1599999999999997E-2</v>
      </c>
      <c r="DA212" s="57">
        <v>8.4199999999999997E-2</v>
      </c>
      <c r="DB212" s="57">
        <v>0.1024</v>
      </c>
      <c r="DC212" s="57"/>
      <c r="DD212" s="57">
        <v>5.2200000000000003E-2</v>
      </c>
      <c r="DE212" s="57">
        <v>4.99E-2</v>
      </c>
      <c r="DF212" s="57">
        <v>5.3999999999999999E-2</v>
      </c>
      <c r="DG212" s="57">
        <v>6.1199999999999997E-2</v>
      </c>
      <c r="DH212" s="57">
        <v>4.7600000000000003E-2</v>
      </c>
      <c r="DI212" s="57">
        <v>2.5700000000000001E-2</v>
      </c>
      <c r="DJ212" s="57">
        <v>4.8099999999999997E-2</v>
      </c>
      <c r="DK212" s="57">
        <v>7.9299999999999995E-2</v>
      </c>
      <c r="DL212" s="57">
        <v>9.9699999999999997E-2</v>
      </c>
      <c r="DM212" s="57">
        <v>7.9500000000000001E-2</v>
      </c>
      <c r="DN212" s="57">
        <v>0.11020000000000001</v>
      </c>
      <c r="DO212" s="57">
        <v>0.13300000000000001</v>
      </c>
      <c r="DP212" s="57">
        <v>4.4200000000000003E-2</v>
      </c>
      <c r="DQ212" s="57">
        <v>4.2999999999999997E-2</v>
      </c>
      <c r="DR212" s="57">
        <v>4.7699999999999999E-2</v>
      </c>
      <c r="DS212" s="57">
        <v>5.2400000000000002E-2</v>
      </c>
      <c r="DT212" s="57">
        <v>9.1700000000000004E-2</v>
      </c>
      <c r="DU212" s="57">
        <v>7.1199999999999999E-2</v>
      </c>
      <c r="DV212" s="57">
        <v>0.1</v>
      </c>
      <c r="DW212" s="57">
        <v>0.1241</v>
      </c>
      <c r="DX212" s="57"/>
      <c r="DY212" s="57" t="e">
        <v>#N/A</v>
      </c>
      <c r="DZ212" s="57" t="e">
        <v>#N/A</v>
      </c>
      <c r="EA212" s="57" t="e">
        <v>#N/A</v>
      </c>
      <c r="EB212" s="57" t="e">
        <v>#N/A</v>
      </c>
      <c r="EC212" s="57" t="e">
        <v>#N/A</v>
      </c>
      <c r="ED212" s="57" t="e">
        <v>#N/A</v>
      </c>
      <c r="EE212" s="57" t="e">
        <v>#N/A</v>
      </c>
      <c r="EF212" s="57" t="e">
        <v>#N/A</v>
      </c>
      <c r="EG212" s="57" t="e">
        <v>#N/A</v>
      </c>
      <c r="EH212" s="57" t="e">
        <v>#N/A</v>
      </c>
      <c r="EI212" s="57" t="e">
        <v>#N/A</v>
      </c>
      <c r="EJ212" s="57" t="e">
        <v>#N/A</v>
      </c>
      <c r="EK212" s="57" t="e">
        <v>#N/A</v>
      </c>
      <c r="EL212" s="57" t="e">
        <v>#N/A</v>
      </c>
      <c r="EM212" s="57" t="e">
        <v>#N/A</v>
      </c>
      <c r="EN212" s="57" t="e">
        <v>#N/A</v>
      </c>
      <c r="EO212" s="57" t="e">
        <v>#N/A</v>
      </c>
      <c r="EP212" s="57" t="e">
        <v>#N/A</v>
      </c>
      <c r="EQ212" s="57" t="e">
        <v>#N/A</v>
      </c>
      <c r="ER212" s="57" t="e">
        <v>#N/A</v>
      </c>
      <c r="ES212" s="105"/>
    </row>
    <row r="213" spans="2:149" s="55" customFormat="1" x14ac:dyDescent="0.2">
      <c r="B213" s="56">
        <v>43921</v>
      </c>
      <c r="C213" s="57">
        <v>4.87E-2</v>
      </c>
      <c r="D213" s="57">
        <v>4.5400000000000003E-2</v>
      </c>
      <c r="E213" s="57">
        <v>5.0200000000000002E-2</v>
      </c>
      <c r="F213" s="57">
        <v>5.5300000000000002E-2</v>
      </c>
      <c r="G213" s="57">
        <v>4.4299999999999999E-2</v>
      </c>
      <c r="H213" s="57">
        <v>2.47E-2</v>
      </c>
      <c r="I213" s="57">
        <v>4.4499999999999998E-2</v>
      </c>
      <c r="J213" s="57">
        <v>6.4799999999999996E-2</v>
      </c>
      <c r="K213" s="57">
        <v>9.2899999999999996E-2</v>
      </c>
      <c r="L213" s="57">
        <v>7.5600000000000001E-2</v>
      </c>
      <c r="M213" s="57">
        <v>9.5699999999999993E-2</v>
      </c>
      <c r="N213" s="57">
        <v>0.1187</v>
      </c>
      <c r="O213" s="57">
        <v>4.1500000000000002E-2</v>
      </c>
      <c r="P213" s="57">
        <v>3.8600000000000002E-2</v>
      </c>
      <c r="Q213" s="57">
        <v>4.3200000000000002E-2</v>
      </c>
      <c r="R213" s="57">
        <v>4.8099999999999997E-2</v>
      </c>
      <c r="S213" s="57">
        <v>8.5800000000000001E-2</v>
      </c>
      <c r="T213" s="57">
        <v>6.7799999999999999E-2</v>
      </c>
      <c r="U213" s="57">
        <v>8.8200000000000001E-2</v>
      </c>
      <c r="V213" s="57">
        <v>0.1106</v>
      </c>
      <c r="W213" s="57"/>
      <c r="X213" s="57">
        <v>5.1299999999999998E-2</v>
      </c>
      <c r="Y213" s="57">
        <v>4.5999999999999999E-2</v>
      </c>
      <c r="Z213" s="57">
        <v>4.99E-2</v>
      </c>
      <c r="AA213" s="57">
        <v>5.3699999999999998E-2</v>
      </c>
      <c r="AB213" s="57">
        <v>3.78E-2</v>
      </c>
      <c r="AC213" s="57">
        <v>1.7500000000000002E-2</v>
      </c>
      <c r="AD213" s="57">
        <v>3.2399999999999998E-2</v>
      </c>
      <c r="AE213" s="57">
        <v>5.7200000000000001E-2</v>
      </c>
      <c r="AF213" s="57">
        <v>8.9099999999999999E-2</v>
      </c>
      <c r="AG213" s="57">
        <v>6.6199999999999995E-2</v>
      </c>
      <c r="AH213" s="57">
        <v>8.5500000000000007E-2</v>
      </c>
      <c r="AI213" s="57">
        <v>0.1053</v>
      </c>
      <c r="AJ213" s="57">
        <v>4.2799999999999998E-2</v>
      </c>
      <c r="AK213" s="57">
        <v>3.7999999999999999E-2</v>
      </c>
      <c r="AL213" s="57">
        <v>4.2700000000000002E-2</v>
      </c>
      <c r="AM213" s="57">
        <v>4.6899999999999997E-2</v>
      </c>
      <c r="AN213" s="57">
        <v>8.0500000000000002E-2</v>
      </c>
      <c r="AO213" s="57">
        <v>5.96E-2</v>
      </c>
      <c r="AP213" s="57">
        <v>7.6799999999999993E-2</v>
      </c>
      <c r="AQ213" s="57">
        <v>9.8299999999999998E-2</v>
      </c>
      <c r="AR213" s="57"/>
      <c r="AS213" s="57">
        <v>5.1700000000000003E-2</v>
      </c>
      <c r="AT213" s="57">
        <v>4.8300000000000003E-2</v>
      </c>
      <c r="AU213" s="57">
        <v>5.2400000000000002E-2</v>
      </c>
      <c r="AV213" s="57">
        <v>5.67E-2</v>
      </c>
      <c r="AW213" s="57">
        <v>3.7100000000000001E-2</v>
      </c>
      <c r="AX213" s="57">
        <v>1.3100000000000001E-2</v>
      </c>
      <c r="AY213" s="57">
        <v>2.7400000000000001E-2</v>
      </c>
      <c r="AZ213" s="57">
        <v>5.1999999999999998E-2</v>
      </c>
      <c r="BA213" s="57">
        <v>8.8900000000000007E-2</v>
      </c>
      <c r="BB213" s="57">
        <v>6.7500000000000004E-2</v>
      </c>
      <c r="BC213" s="57">
        <v>8.2500000000000004E-2</v>
      </c>
      <c r="BD213" s="57">
        <v>0.1018</v>
      </c>
      <c r="BE213" s="57">
        <v>4.2900000000000001E-2</v>
      </c>
      <c r="BF213" s="57">
        <v>4.1099999999999998E-2</v>
      </c>
      <c r="BG213" s="57">
        <v>4.3099999999999999E-2</v>
      </c>
      <c r="BH213" s="57">
        <v>4.6600000000000003E-2</v>
      </c>
      <c r="BI213" s="57">
        <v>8.0100000000000005E-2</v>
      </c>
      <c r="BJ213" s="57">
        <v>5.8599999999999999E-2</v>
      </c>
      <c r="BK213" s="57">
        <v>7.3599999999999999E-2</v>
      </c>
      <c r="BL213" s="57">
        <v>9.5699999999999993E-2</v>
      </c>
      <c r="BM213" s="57"/>
      <c r="BN213" s="57">
        <v>4.82E-2</v>
      </c>
      <c r="BO213" s="57">
        <v>4.53E-2</v>
      </c>
      <c r="BP213" s="57">
        <v>5.0700000000000002E-2</v>
      </c>
      <c r="BQ213" s="57">
        <v>5.6099999999999997E-2</v>
      </c>
      <c r="BR213" s="57">
        <v>4.53E-2</v>
      </c>
      <c r="BS213" s="57">
        <v>3.3300000000000003E-2</v>
      </c>
      <c r="BT213" s="57">
        <v>5.11E-2</v>
      </c>
      <c r="BU213" s="57">
        <v>7.0199999999999999E-2</v>
      </c>
      <c r="BV213" s="57">
        <v>9.35E-2</v>
      </c>
      <c r="BW213" s="57">
        <v>7.9000000000000001E-2</v>
      </c>
      <c r="BX213" s="57">
        <v>0.1008</v>
      </c>
      <c r="BY213" s="57">
        <v>0.1215</v>
      </c>
      <c r="BZ213" s="57">
        <v>4.1300000000000003E-2</v>
      </c>
      <c r="CA213" s="57">
        <v>3.9100000000000003E-2</v>
      </c>
      <c r="CB213" s="57">
        <v>4.3299999999999998E-2</v>
      </c>
      <c r="CC213" s="57">
        <v>4.8300000000000003E-2</v>
      </c>
      <c r="CD213" s="57">
        <v>8.6599999999999996E-2</v>
      </c>
      <c r="CE213" s="57">
        <v>7.3200000000000001E-2</v>
      </c>
      <c r="CF213" s="57">
        <v>9.2600000000000002E-2</v>
      </c>
      <c r="CG213" s="57">
        <v>0.1158</v>
      </c>
      <c r="CH213" s="57"/>
      <c r="CI213" s="57">
        <v>4.6600000000000003E-2</v>
      </c>
      <c r="CJ213" s="57">
        <v>4.4499999999999998E-2</v>
      </c>
      <c r="CK213" s="57">
        <v>4.82E-2</v>
      </c>
      <c r="CL213" s="57">
        <v>5.0900000000000001E-2</v>
      </c>
      <c r="CM213" s="57">
        <v>4.4499999999999998E-2</v>
      </c>
      <c r="CN213" s="57">
        <v>3.0099999999999998E-2</v>
      </c>
      <c r="CO213" s="57">
        <v>4.48E-2</v>
      </c>
      <c r="CP213" s="57">
        <v>5.8799999999999998E-2</v>
      </c>
      <c r="CQ213" s="57">
        <v>9.11E-2</v>
      </c>
      <c r="CR213" s="57">
        <v>7.5899999999999995E-2</v>
      </c>
      <c r="CS213" s="57">
        <v>9.2600000000000002E-2</v>
      </c>
      <c r="CT213" s="57">
        <v>0.1062</v>
      </c>
      <c r="CU213" s="57">
        <v>0.04</v>
      </c>
      <c r="CV213" s="57">
        <v>3.7999999999999999E-2</v>
      </c>
      <c r="CW213" s="57">
        <v>4.0599999999999997E-2</v>
      </c>
      <c r="CX213" s="57">
        <v>4.4499999999999998E-2</v>
      </c>
      <c r="CY213" s="57">
        <v>8.4500000000000006E-2</v>
      </c>
      <c r="CZ213" s="57">
        <v>6.8699999999999997E-2</v>
      </c>
      <c r="DA213" s="57">
        <v>8.3099999999999993E-2</v>
      </c>
      <c r="DB213" s="57">
        <v>9.9900000000000003E-2</v>
      </c>
      <c r="DC213" s="57"/>
      <c r="DD213" s="57">
        <v>5.1700000000000003E-2</v>
      </c>
      <c r="DE213" s="57">
        <v>4.9000000000000002E-2</v>
      </c>
      <c r="DF213" s="57">
        <v>5.3600000000000002E-2</v>
      </c>
      <c r="DG213" s="57">
        <v>6.1100000000000002E-2</v>
      </c>
      <c r="DH213" s="57">
        <v>4.3999999999999997E-2</v>
      </c>
      <c r="DI213" s="57">
        <v>1.9199999999999998E-2</v>
      </c>
      <c r="DJ213" s="57">
        <v>4.36E-2</v>
      </c>
      <c r="DK213" s="57">
        <v>7.0499999999999993E-2</v>
      </c>
      <c r="DL213" s="57">
        <v>9.5699999999999993E-2</v>
      </c>
      <c r="DM213" s="57">
        <v>7.4999999999999997E-2</v>
      </c>
      <c r="DN213" s="57">
        <v>0.1028</v>
      </c>
      <c r="DO213" s="57">
        <v>0.12709999999999999</v>
      </c>
      <c r="DP213" s="57">
        <v>4.3700000000000003E-2</v>
      </c>
      <c r="DQ213" s="57">
        <v>4.2599999999999999E-2</v>
      </c>
      <c r="DR213" s="57">
        <v>4.7399999999999998E-2</v>
      </c>
      <c r="DS213" s="57">
        <v>5.0599999999999999E-2</v>
      </c>
      <c r="DT213" s="57">
        <v>8.77E-2</v>
      </c>
      <c r="DU213" s="57">
        <v>6.6100000000000006E-2</v>
      </c>
      <c r="DV213" s="57">
        <v>9.2600000000000002E-2</v>
      </c>
      <c r="DW213" s="57">
        <v>0.1193</v>
      </c>
      <c r="DX213" s="57"/>
      <c r="DY213" s="57" t="e">
        <v>#N/A</v>
      </c>
      <c r="DZ213" s="57" t="e">
        <v>#N/A</v>
      </c>
      <c r="EA213" s="57" t="e">
        <v>#N/A</v>
      </c>
      <c r="EB213" s="57" t="e">
        <v>#N/A</v>
      </c>
      <c r="EC213" s="57" t="e">
        <v>#N/A</v>
      </c>
      <c r="ED213" s="57" t="e">
        <v>#N/A</v>
      </c>
      <c r="EE213" s="57" t="e">
        <v>#N/A</v>
      </c>
      <c r="EF213" s="57" t="e">
        <v>#N/A</v>
      </c>
      <c r="EG213" s="57" t="e">
        <v>#N/A</v>
      </c>
      <c r="EH213" s="57" t="e">
        <v>#N/A</v>
      </c>
      <c r="EI213" s="57" t="e">
        <v>#N/A</v>
      </c>
      <c r="EJ213" s="57" t="e">
        <v>#N/A</v>
      </c>
      <c r="EK213" s="57" t="e">
        <v>#N/A</v>
      </c>
      <c r="EL213" s="57" t="e">
        <v>#N/A</v>
      </c>
      <c r="EM213" s="57" t="e">
        <v>#N/A</v>
      </c>
      <c r="EN213" s="57" t="e">
        <v>#N/A</v>
      </c>
      <c r="EO213" s="57" t="e">
        <v>#N/A</v>
      </c>
      <c r="EP213" s="57" t="e">
        <v>#N/A</v>
      </c>
      <c r="EQ213" s="57" t="e">
        <v>#N/A</v>
      </c>
      <c r="ER213" s="57" t="e">
        <v>#N/A</v>
      </c>
      <c r="ES213" s="105"/>
    </row>
    <row r="214" spans="2:149" s="55" customFormat="1" x14ac:dyDescent="0.2">
      <c r="B214" s="56">
        <v>43951</v>
      </c>
      <c r="C214" s="57">
        <v>4.8300000000000003E-2</v>
      </c>
      <c r="D214" s="57">
        <v>4.5100000000000001E-2</v>
      </c>
      <c r="E214" s="57">
        <v>0.05</v>
      </c>
      <c r="F214" s="57">
        <v>5.5E-2</v>
      </c>
      <c r="G214" s="57">
        <v>4.0300000000000002E-2</v>
      </c>
      <c r="H214" s="57">
        <v>1.9E-2</v>
      </c>
      <c r="I214" s="57">
        <v>4.0599999999999997E-2</v>
      </c>
      <c r="J214" s="57">
        <v>6.2600000000000003E-2</v>
      </c>
      <c r="K214" s="57">
        <v>8.8700000000000001E-2</v>
      </c>
      <c r="L214" s="57">
        <v>7.17E-2</v>
      </c>
      <c r="M214" s="57">
        <v>9.0200000000000002E-2</v>
      </c>
      <c r="N214" s="57">
        <v>0.1149</v>
      </c>
      <c r="O214" s="57">
        <v>4.1200000000000001E-2</v>
      </c>
      <c r="P214" s="57">
        <v>3.8399999999999997E-2</v>
      </c>
      <c r="Q214" s="57">
        <v>4.2999999999999997E-2</v>
      </c>
      <c r="R214" s="57">
        <v>4.7899999999999998E-2</v>
      </c>
      <c r="S214" s="57">
        <v>8.1500000000000003E-2</v>
      </c>
      <c r="T214" s="57">
        <v>6.4000000000000001E-2</v>
      </c>
      <c r="U214" s="57">
        <v>8.4699999999999998E-2</v>
      </c>
      <c r="V214" s="57">
        <v>0.1071</v>
      </c>
      <c r="W214" s="57"/>
      <c r="X214" s="57">
        <v>5.11E-2</v>
      </c>
      <c r="Y214" s="57">
        <v>4.6199999999999998E-2</v>
      </c>
      <c r="Z214" s="57">
        <v>4.9500000000000002E-2</v>
      </c>
      <c r="AA214" s="57">
        <v>5.3499999999999999E-2</v>
      </c>
      <c r="AB214" s="57">
        <v>3.5799999999999998E-2</v>
      </c>
      <c r="AC214" s="57">
        <v>1.35E-2</v>
      </c>
      <c r="AD214" s="57">
        <v>3.15E-2</v>
      </c>
      <c r="AE214" s="57">
        <v>5.3199999999999997E-2</v>
      </c>
      <c r="AF214" s="57">
        <v>8.6900000000000005E-2</v>
      </c>
      <c r="AG214" s="57">
        <v>6.4600000000000005E-2</v>
      </c>
      <c r="AH214" s="57">
        <v>8.1199999999999994E-2</v>
      </c>
      <c r="AI214" s="57">
        <v>0.10249999999999999</v>
      </c>
      <c r="AJ214" s="57">
        <v>4.2599999999999999E-2</v>
      </c>
      <c r="AK214" s="57">
        <v>3.7900000000000003E-2</v>
      </c>
      <c r="AL214" s="57">
        <v>4.2599999999999999E-2</v>
      </c>
      <c r="AM214" s="57">
        <v>4.6899999999999997E-2</v>
      </c>
      <c r="AN214" s="57">
        <v>7.8299999999999995E-2</v>
      </c>
      <c r="AO214" s="57">
        <v>5.7599999999999998E-2</v>
      </c>
      <c r="AP214" s="57">
        <v>7.4700000000000003E-2</v>
      </c>
      <c r="AQ214" s="57">
        <v>9.5699999999999993E-2</v>
      </c>
      <c r="AR214" s="57"/>
      <c r="AS214" s="57">
        <v>5.1499999999999997E-2</v>
      </c>
      <c r="AT214" s="57">
        <v>4.82E-2</v>
      </c>
      <c r="AU214" s="57">
        <v>5.2400000000000002E-2</v>
      </c>
      <c r="AV214" s="57">
        <v>5.62E-2</v>
      </c>
      <c r="AW214" s="57">
        <v>3.5200000000000002E-2</v>
      </c>
      <c r="AX214" s="57">
        <v>1.2E-2</v>
      </c>
      <c r="AY214" s="57">
        <v>2.64E-2</v>
      </c>
      <c r="AZ214" s="57">
        <v>4.8800000000000003E-2</v>
      </c>
      <c r="BA214" s="57">
        <v>8.6699999999999999E-2</v>
      </c>
      <c r="BB214" s="57">
        <v>6.5699999999999995E-2</v>
      </c>
      <c r="BC214" s="57">
        <v>8.0699999999999994E-2</v>
      </c>
      <c r="BD214" s="57">
        <v>9.9000000000000005E-2</v>
      </c>
      <c r="BE214" s="57">
        <v>4.2700000000000002E-2</v>
      </c>
      <c r="BF214" s="57">
        <v>4.1000000000000002E-2</v>
      </c>
      <c r="BG214" s="57">
        <v>4.2799999999999998E-2</v>
      </c>
      <c r="BH214" s="57">
        <v>4.5999999999999999E-2</v>
      </c>
      <c r="BI214" s="57">
        <v>7.7899999999999997E-2</v>
      </c>
      <c r="BJ214" s="57">
        <v>5.7099999999999998E-2</v>
      </c>
      <c r="BK214" s="57">
        <v>7.1800000000000003E-2</v>
      </c>
      <c r="BL214" s="57">
        <v>9.1999999999999998E-2</v>
      </c>
      <c r="BM214" s="57"/>
      <c r="BN214" s="57">
        <v>4.7899999999999998E-2</v>
      </c>
      <c r="BO214" s="57">
        <v>4.5100000000000001E-2</v>
      </c>
      <c r="BP214" s="57">
        <v>5.0099999999999999E-2</v>
      </c>
      <c r="BQ214" s="57">
        <v>5.5800000000000002E-2</v>
      </c>
      <c r="BR214" s="57">
        <v>4.1099999999999998E-2</v>
      </c>
      <c r="BS214" s="57">
        <v>3.0300000000000001E-2</v>
      </c>
      <c r="BT214" s="57">
        <v>4.7899999999999998E-2</v>
      </c>
      <c r="BU214" s="57">
        <v>6.5000000000000002E-2</v>
      </c>
      <c r="BV214" s="57">
        <v>8.8900000000000007E-2</v>
      </c>
      <c r="BW214" s="57">
        <v>7.6999999999999999E-2</v>
      </c>
      <c r="BX214" s="57">
        <v>9.5600000000000004E-2</v>
      </c>
      <c r="BY214" s="57">
        <v>0.11700000000000001</v>
      </c>
      <c r="BZ214" s="57">
        <v>4.1000000000000002E-2</v>
      </c>
      <c r="CA214" s="57">
        <v>3.8699999999999998E-2</v>
      </c>
      <c r="CB214" s="57">
        <v>4.3099999999999999E-2</v>
      </c>
      <c r="CC214" s="57">
        <v>4.7899999999999998E-2</v>
      </c>
      <c r="CD214" s="57">
        <v>8.2000000000000003E-2</v>
      </c>
      <c r="CE214" s="57">
        <v>7.0699999999999999E-2</v>
      </c>
      <c r="CF214" s="57">
        <v>8.8499999999999995E-2</v>
      </c>
      <c r="CG214" s="57">
        <v>0.1101</v>
      </c>
      <c r="CH214" s="57"/>
      <c r="CI214" s="57">
        <v>4.6399999999999997E-2</v>
      </c>
      <c r="CJ214" s="57">
        <v>4.4400000000000002E-2</v>
      </c>
      <c r="CK214" s="57">
        <v>4.7899999999999998E-2</v>
      </c>
      <c r="CL214" s="57">
        <v>5.0599999999999999E-2</v>
      </c>
      <c r="CM214" s="57">
        <v>4.0899999999999999E-2</v>
      </c>
      <c r="CN214" s="57">
        <v>2.47E-2</v>
      </c>
      <c r="CO214" s="57">
        <v>4.3200000000000002E-2</v>
      </c>
      <c r="CP214" s="57">
        <v>5.3600000000000002E-2</v>
      </c>
      <c r="CQ214" s="57">
        <v>8.72E-2</v>
      </c>
      <c r="CR214" s="57">
        <v>7.22E-2</v>
      </c>
      <c r="CS214" s="57">
        <v>8.8499999999999995E-2</v>
      </c>
      <c r="CT214" s="57">
        <v>0.1036</v>
      </c>
      <c r="CU214" s="57">
        <v>3.9800000000000002E-2</v>
      </c>
      <c r="CV214" s="57">
        <v>3.78E-2</v>
      </c>
      <c r="CW214" s="57">
        <v>4.0500000000000001E-2</v>
      </c>
      <c r="CX214" s="57">
        <v>4.4400000000000002E-2</v>
      </c>
      <c r="CY214" s="57">
        <v>8.0600000000000005E-2</v>
      </c>
      <c r="CZ214" s="57">
        <v>6.4600000000000005E-2</v>
      </c>
      <c r="DA214" s="57">
        <v>8.3900000000000002E-2</v>
      </c>
      <c r="DB214" s="57">
        <v>9.74E-2</v>
      </c>
      <c r="DC214" s="57"/>
      <c r="DD214" s="57">
        <v>5.1299999999999998E-2</v>
      </c>
      <c r="DE214" s="57">
        <v>4.8800000000000003E-2</v>
      </c>
      <c r="DF214" s="57">
        <v>5.3400000000000003E-2</v>
      </c>
      <c r="DG214" s="57">
        <v>6.0600000000000001E-2</v>
      </c>
      <c r="DH214" s="57">
        <v>3.9600000000000003E-2</v>
      </c>
      <c r="DI214" s="57">
        <v>1.5100000000000001E-2</v>
      </c>
      <c r="DJ214" s="57">
        <v>3.7199999999999997E-2</v>
      </c>
      <c r="DK214" s="57">
        <v>6.5000000000000002E-2</v>
      </c>
      <c r="DL214" s="57">
        <v>9.0800000000000006E-2</v>
      </c>
      <c r="DM214" s="57">
        <v>7.0199999999999999E-2</v>
      </c>
      <c r="DN214" s="57">
        <v>9.2299999999999993E-2</v>
      </c>
      <c r="DO214" s="57">
        <v>0.1198</v>
      </c>
      <c r="DP214" s="57">
        <v>4.3299999999999998E-2</v>
      </c>
      <c r="DQ214" s="57">
        <v>4.2000000000000003E-2</v>
      </c>
      <c r="DR214" s="57">
        <v>4.6399999999999997E-2</v>
      </c>
      <c r="DS214" s="57">
        <v>4.9599999999999998E-2</v>
      </c>
      <c r="DT214" s="57">
        <v>8.2900000000000001E-2</v>
      </c>
      <c r="DU214" s="57">
        <v>6.0299999999999999E-2</v>
      </c>
      <c r="DV214" s="57">
        <v>8.4699999999999998E-2</v>
      </c>
      <c r="DW214" s="57">
        <v>0.1123</v>
      </c>
      <c r="DX214" s="57"/>
      <c r="DY214" s="57" t="e">
        <v>#N/A</v>
      </c>
      <c r="DZ214" s="57" t="e">
        <v>#N/A</v>
      </c>
      <c r="EA214" s="57" t="e">
        <v>#N/A</v>
      </c>
      <c r="EB214" s="57" t="e">
        <v>#N/A</v>
      </c>
      <c r="EC214" s="57" t="e">
        <v>#N/A</v>
      </c>
      <c r="ED214" s="57" t="e">
        <v>#N/A</v>
      </c>
      <c r="EE214" s="57" t="e">
        <v>#N/A</v>
      </c>
      <c r="EF214" s="57" t="e">
        <v>#N/A</v>
      </c>
      <c r="EG214" s="57" t="e">
        <v>#N/A</v>
      </c>
      <c r="EH214" s="57" t="e">
        <v>#N/A</v>
      </c>
      <c r="EI214" s="57" t="e">
        <v>#N/A</v>
      </c>
      <c r="EJ214" s="57" t="e">
        <v>#N/A</v>
      </c>
      <c r="EK214" s="57" t="e">
        <v>#N/A</v>
      </c>
      <c r="EL214" s="57" t="e">
        <v>#N/A</v>
      </c>
      <c r="EM214" s="57" t="e">
        <v>#N/A</v>
      </c>
      <c r="EN214" s="57" t="e">
        <v>#N/A</v>
      </c>
      <c r="EO214" s="57" t="e">
        <v>#N/A</v>
      </c>
      <c r="EP214" s="57" t="e">
        <v>#N/A</v>
      </c>
      <c r="EQ214" s="57" t="e">
        <v>#N/A</v>
      </c>
      <c r="ER214" s="57" t="e">
        <v>#N/A</v>
      </c>
      <c r="ES214" s="105"/>
    </row>
    <row r="215" spans="2:149" s="55" customFormat="1" x14ac:dyDescent="0.2">
      <c r="B215" s="56">
        <v>43982</v>
      </c>
      <c r="C215" s="57">
        <v>4.8000000000000001E-2</v>
      </c>
      <c r="D215" s="57">
        <v>4.4999999999999998E-2</v>
      </c>
      <c r="E215" s="57">
        <v>0.05</v>
      </c>
      <c r="F215" s="57">
        <v>5.5100000000000003E-2</v>
      </c>
      <c r="G215" s="57">
        <v>3.6400000000000002E-2</v>
      </c>
      <c r="H215" s="57">
        <v>1.67E-2</v>
      </c>
      <c r="I215" s="57">
        <v>3.7900000000000003E-2</v>
      </c>
      <c r="J215" s="57">
        <v>5.74E-2</v>
      </c>
      <c r="K215" s="57">
        <v>8.4400000000000003E-2</v>
      </c>
      <c r="L215" s="57">
        <v>7.0800000000000002E-2</v>
      </c>
      <c r="M215" s="57">
        <v>8.6300000000000002E-2</v>
      </c>
      <c r="N215" s="57">
        <v>0.10929999999999999</v>
      </c>
      <c r="O215" s="57">
        <v>4.0899999999999999E-2</v>
      </c>
      <c r="P215" s="57">
        <v>3.8399999999999997E-2</v>
      </c>
      <c r="Q215" s="57">
        <v>4.2999999999999997E-2</v>
      </c>
      <c r="R215" s="57">
        <v>4.7300000000000002E-2</v>
      </c>
      <c r="S215" s="57">
        <v>7.7299999999999994E-2</v>
      </c>
      <c r="T215" s="57">
        <v>6.0600000000000001E-2</v>
      </c>
      <c r="U215" s="57">
        <v>8.0299999999999996E-2</v>
      </c>
      <c r="V215" s="57">
        <v>0.1014</v>
      </c>
      <c r="W215" s="57"/>
      <c r="X215" s="57">
        <v>5.0900000000000001E-2</v>
      </c>
      <c r="Y215" s="57">
        <v>4.5699999999999998E-2</v>
      </c>
      <c r="Z215" s="57">
        <v>4.9599999999999998E-2</v>
      </c>
      <c r="AA215" s="57">
        <v>5.4300000000000001E-2</v>
      </c>
      <c r="AB215" s="57">
        <v>3.39E-2</v>
      </c>
      <c r="AC215" s="57">
        <v>1.41E-2</v>
      </c>
      <c r="AD215" s="57">
        <v>3.0200000000000001E-2</v>
      </c>
      <c r="AE215" s="57">
        <v>4.9399999999999999E-2</v>
      </c>
      <c r="AF215" s="57">
        <v>8.4699999999999998E-2</v>
      </c>
      <c r="AG215" s="57">
        <v>6.3500000000000001E-2</v>
      </c>
      <c r="AH215" s="57">
        <v>8.2600000000000007E-2</v>
      </c>
      <c r="AI215" s="57">
        <v>9.9099999999999994E-2</v>
      </c>
      <c r="AJ215" s="57">
        <v>4.2299999999999997E-2</v>
      </c>
      <c r="AK215" s="57">
        <v>3.7999999999999999E-2</v>
      </c>
      <c r="AL215" s="57">
        <v>4.2799999999999998E-2</v>
      </c>
      <c r="AM215" s="57">
        <v>4.6899999999999997E-2</v>
      </c>
      <c r="AN215" s="57">
        <v>7.6200000000000004E-2</v>
      </c>
      <c r="AO215" s="57">
        <v>5.6000000000000001E-2</v>
      </c>
      <c r="AP215" s="57">
        <v>7.4399999999999994E-2</v>
      </c>
      <c r="AQ215" s="57">
        <v>9.2200000000000004E-2</v>
      </c>
      <c r="AR215" s="57"/>
      <c r="AS215" s="57">
        <v>5.1299999999999998E-2</v>
      </c>
      <c r="AT215" s="57">
        <v>4.82E-2</v>
      </c>
      <c r="AU215" s="57">
        <v>5.2400000000000002E-2</v>
      </c>
      <c r="AV215" s="57">
        <v>5.7799999999999997E-2</v>
      </c>
      <c r="AW215" s="57">
        <v>3.32E-2</v>
      </c>
      <c r="AX215" s="57">
        <v>1.11E-2</v>
      </c>
      <c r="AY215" s="57">
        <v>2.2800000000000001E-2</v>
      </c>
      <c r="AZ215" s="57">
        <v>4.4400000000000002E-2</v>
      </c>
      <c r="BA215" s="57">
        <v>8.4500000000000006E-2</v>
      </c>
      <c r="BB215" s="57">
        <v>6.4299999999999996E-2</v>
      </c>
      <c r="BC215" s="57">
        <v>8.1199999999999994E-2</v>
      </c>
      <c r="BD215" s="57">
        <v>9.4700000000000006E-2</v>
      </c>
      <c r="BE215" s="57">
        <v>4.2500000000000003E-2</v>
      </c>
      <c r="BF215" s="57">
        <v>4.1200000000000001E-2</v>
      </c>
      <c r="BG215" s="57">
        <v>4.2500000000000003E-2</v>
      </c>
      <c r="BH215" s="57">
        <v>4.6600000000000003E-2</v>
      </c>
      <c r="BI215" s="57">
        <v>7.5700000000000003E-2</v>
      </c>
      <c r="BJ215" s="57">
        <v>5.5800000000000002E-2</v>
      </c>
      <c r="BK215" s="57">
        <v>7.3700000000000002E-2</v>
      </c>
      <c r="BL215" s="57">
        <v>8.8099999999999998E-2</v>
      </c>
      <c r="BM215" s="57"/>
      <c r="BN215" s="57">
        <v>4.7500000000000001E-2</v>
      </c>
      <c r="BO215" s="57">
        <v>4.4999999999999998E-2</v>
      </c>
      <c r="BP215" s="57">
        <v>5.0099999999999999E-2</v>
      </c>
      <c r="BQ215" s="57">
        <v>5.5599999999999997E-2</v>
      </c>
      <c r="BR215" s="57">
        <v>3.6799999999999999E-2</v>
      </c>
      <c r="BS215" s="57">
        <v>2.4500000000000001E-2</v>
      </c>
      <c r="BT215" s="57">
        <v>4.2000000000000003E-2</v>
      </c>
      <c r="BU215" s="57">
        <v>6.0100000000000001E-2</v>
      </c>
      <c r="BV215" s="57">
        <v>8.43E-2</v>
      </c>
      <c r="BW215" s="57">
        <v>7.2400000000000006E-2</v>
      </c>
      <c r="BX215" s="57">
        <v>9.1700000000000004E-2</v>
      </c>
      <c r="BY215" s="57">
        <v>0.1134</v>
      </c>
      <c r="BZ215" s="57">
        <v>4.0599999999999997E-2</v>
      </c>
      <c r="CA215" s="57">
        <v>3.8600000000000002E-2</v>
      </c>
      <c r="CB215" s="57">
        <v>4.2999999999999997E-2</v>
      </c>
      <c r="CC215" s="57">
        <v>4.7699999999999999E-2</v>
      </c>
      <c r="CD215" s="57">
        <v>7.7399999999999997E-2</v>
      </c>
      <c r="CE215" s="57">
        <v>6.7000000000000004E-2</v>
      </c>
      <c r="CF215" s="57">
        <v>8.3699999999999997E-2</v>
      </c>
      <c r="CG215" s="57">
        <v>0.1047</v>
      </c>
      <c r="CH215" s="57"/>
      <c r="CI215" s="57">
        <v>4.6199999999999998E-2</v>
      </c>
      <c r="CJ215" s="57">
        <v>4.4299999999999999E-2</v>
      </c>
      <c r="CK215" s="57">
        <v>4.7899999999999998E-2</v>
      </c>
      <c r="CL215" s="57">
        <v>5.0200000000000002E-2</v>
      </c>
      <c r="CM215" s="57">
        <v>3.73E-2</v>
      </c>
      <c r="CN215" s="57">
        <v>2.23E-2</v>
      </c>
      <c r="CO215" s="57">
        <v>3.9600000000000003E-2</v>
      </c>
      <c r="CP215" s="57">
        <v>5.2200000000000003E-2</v>
      </c>
      <c r="CQ215" s="57">
        <v>8.3500000000000005E-2</v>
      </c>
      <c r="CR215" s="57">
        <v>7.0900000000000005E-2</v>
      </c>
      <c r="CS215" s="57">
        <v>8.5599999999999996E-2</v>
      </c>
      <c r="CT215" s="57">
        <v>0.1004</v>
      </c>
      <c r="CU215" s="57">
        <v>3.9600000000000003E-2</v>
      </c>
      <c r="CV215" s="57">
        <v>3.78E-2</v>
      </c>
      <c r="CW215" s="57">
        <v>4.0500000000000001E-2</v>
      </c>
      <c r="CX215" s="57">
        <v>4.41E-2</v>
      </c>
      <c r="CY215" s="57">
        <v>7.6899999999999996E-2</v>
      </c>
      <c r="CZ215" s="57">
        <v>6.1699999999999998E-2</v>
      </c>
      <c r="DA215" s="57">
        <v>8.0799999999999997E-2</v>
      </c>
      <c r="DB215" s="57">
        <v>9.4100000000000003E-2</v>
      </c>
      <c r="DC215" s="57"/>
      <c r="DD215" s="57">
        <v>5.0799999999999998E-2</v>
      </c>
      <c r="DE215" s="57">
        <v>4.87E-2</v>
      </c>
      <c r="DF215" s="57">
        <v>5.3400000000000003E-2</v>
      </c>
      <c r="DG215" s="57">
        <v>6.0699999999999997E-2</v>
      </c>
      <c r="DH215" s="57">
        <v>3.4799999999999998E-2</v>
      </c>
      <c r="DI215" s="57">
        <v>1.2699999999999999E-2</v>
      </c>
      <c r="DJ215" s="57">
        <v>3.3500000000000002E-2</v>
      </c>
      <c r="DK215" s="57">
        <v>6.0100000000000001E-2</v>
      </c>
      <c r="DL215" s="57">
        <v>8.5699999999999998E-2</v>
      </c>
      <c r="DM215" s="57">
        <v>6.6400000000000001E-2</v>
      </c>
      <c r="DN215" s="57">
        <v>8.6300000000000002E-2</v>
      </c>
      <c r="DO215" s="57">
        <v>0.1152</v>
      </c>
      <c r="DP215" s="57">
        <v>4.2900000000000001E-2</v>
      </c>
      <c r="DQ215" s="57">
        <v>4.2099999999999999E-2</v>
      </c>
      <c r="DR215" s="57">
        <v>4.5900000000000003E-2</v>
      </c>
      <c r="DS215" s="57">
        <v>5.04E-2</v>
      </c>
      <c r="DT215" s="57">
        <v>7.7700000000000005E-2</v>
      </c>
      <c r="DU215" s="57">
        <v>5.7200000000000001E-2</v>
      </c>
      <c r="DV215" s="57">
        <v>7.7799999999999994E-2</v>
      </c>
      <c r="DW215" s="57">
        <v>0.1075</v>
      </c>
      <c r="DX215" s="57"/>
      <c r="DY215" s="57" t="e">
        <v>#N/A</v>
      </c>
      <c r="DZ215" s="57" t="e">
        <v>#N/A</v>
      </c>
      <c r="EA215" s="57" t="e">
        <v>#N/A</v>
      </c>
      <c r="EB215" s="57" t="e">
        <v>#N/A</v>
      </c>
      <c r="EC215" s="57" t="e">
        <v>#N/A</v>
      </c>
      <c r="ED215" s="57" t="e">
        <v>#N/A</v>
      </c>
      <c r="EE215" s="57" t="e">
        <v>#N/A</v>
      </c>
      <c r="EF215" s="57" t="e">
        <v>#N/A</v>
      </c>
      <c r="EG215" s="57" t="e">
        <v>#N/A</v>
      </c>
      <c r="EH215" s="57" t="e">
        <v>#N/A</v>
      </c>
      <c r="EI215" s="57" t="e">
        <v>#N/A</v>
      </c>
      <c r="EJ215" s="57" t="e">
        <v>#N/A</v>
      </c>
      <c r="EK215" s="57" t="e">
        <v>#N/A</v>
      </c>
      <c r="EL215" s="57" t="e">
        <v>#N/A</v>
      </c>
      <c r="EM215" s="57" t="e">
        <v>#N/A</v>
      </c>
      <c r="EN215" s="57" t="e">
        <v>#N/A</v>
      </c>
      <c r="EO215" s="57" t="e">
        <v>#N/A</v>
      </c>
      <c r="EP215" s="57" t="e">
        <v>#N/A</v>
      </c>
      <c r="EQ215" s="57" t="e">
        <v>#N/A</v>
      </c>
      <c r="ER215" s="57" t="e">
        <v>#N/A</v>
      </c>
      <c r="ES215" s="105"/>
    </row>
    <row r="216" spans="2:149" s="55" customFormat="1" x14ac:dyDescent="0.2">
      <c r="B216" s="56">
        <v>44012</v>
      </c>
      <c r="C216" s="57">
        <v>4.7699999999999999E-2</v>
      </c>
      <c r="D216" s="57">
        <v>4.4900000000000002E-2</v>
      </c>
      <c r="E216" s="57">
        <v>4.99E-2</v>
      </c>
      <c r="F216" s="57">
        <v>5.5100000000000003E-2</v>
      </c>
      <c r="G216" s="57">
        <v>3.2599999999999997E-2</v>
      </c>
      <c r="H216" s="57">
        <v>1.54E-2</v>
      </c>
      <c r="I216" s="57">
        <v>3.3000000000000002E-2</v>
      </c>
      <c r="J216" s="57">
        <v>5.1400000000000001E-2</v>
      </c>
      <c r="K216" s="57">
        <v>8.0299999999999996E-2</v>
      </c>
      <c r="L216" s="57">
        <v>6.7400000000000002E-2</v>
      </c>
      <c r="M216" s="57">
        <v>8.3099999999999993E-2</v>
      </c>
      <c r="N216" s="57">
        <v>0.1047</v>
      </c>
      <c r="O216" s="57">
        <v>4.0599999999999997E-2</v>
      </c>
      <c r="P216" s="57">
        <v>3.85E-2</v>
      </c>
      <c r="Q216" s="57">
        <v>4.2700000000000002E-2</v>
      </c>
      <c r="R216" s="57">
        <v>4.6899999999999997E-2</v>
      </c>
      <c r="S216" s="57">
        <v>7.3200000000000001E-2</v>
      </c>
      <c r="T216" s="57">
        <v>5.9900000000000002E-2</v>
      </c>
      <c r="U216" s="57">
        <v>7.5499999999999998E-2</v>
      </c>
      <c r="V216" s="57">
        <v>9.7600000000000006E-2</v>
      </c>
      <c r="W216" s="57"/>
      <c r="X216" s="57">
        <v>5.0599999999999999E-2</v>
      </c>
      <c r="Y216" s="57">
        <v>4.5199999999999997E-2</v>
      </c>
      <c r="Z216" s="57">
        <v>0.05</v>
      </c>
      <c r="AA216" s="57">
        <v>5.4199999999999998E-2</v>
      </c>
      <c r="AB216" s="57">
        <v>3.2599999999999997E-2</v>
      </c>
      <c r="AC216" s="57">
        <v>1.41E-2</v>
      </c>
      <c r="AD216" s="57">
        <v>2.93E-2</v>
      </c>
      <c r="AE216" s="57">
        <v>4.7199999999999999E-2</v>
      </c>
      <c r="AF216" s="57">
        <v>8.3199999999999996E-2</v>
      </c>
      <c r="AG216" s="57">
        <v>6.3200000000000006E-2</v>
      </c>
      <c r="AH216" s="57">
        <v>8.1600000000000006E-2</v>
      </c>
      <c r="AI216" s="57">
        <v>9.6299999999999997E-2</v>
      </c>
      <c r="AJ216" s="57">
        <v>4.2099999999999999E-2</v>
      </c>
      <c r="AK216" s="57">
        <v>3.7900000000000003E-2</v>
      </c>
      <c r="AL216" s="57">
        <v>4.3200000000000002E-2</v>
      </c>
      <c r="AM216" s="57">
        <v>4.5999999999999999E-2</v>
      </c>
      <c r="AN216" s="57">
        <v>7.4700000000000003E-2</v>
      </c>
      <c r="AO216" s="57">
        <v>5.6300000000000003E-2</v>
      </c>
      <c r="AP216" s="57">
        <v>7.4499999999999997E-2</v>
      </c>
      <c r="AQ216" s="57">
        <v>8.9700000000000002E-2</v>
      </c>
      <c r="AR216" s="57"/>
      <c r="AS216" s="57">
        <v>5.11E-2</v>
      </c>
      <c r="AT216" s="57">
        <v>4.8000000000000001E-2</v>
      </c>
      <c r="AU216" s="57">
        <v>5.2200000000000003E-2</v>
      </c>
      <c r="AV216" s="57">
        <v>5.6899999999999999E-2</v>
      </c>
      <c r="AW216" s="57">
        <v>3.1899999999999998E-2</v>
      </c>
      <c r="AX216" s="57">
        <v>1.29E-2</v>
      </c>
      <c r="AY216" s="57">
        <v>1.8200000000000001E-2</v>
      </c>
      <c r="AZ216" s="57">
        <v>3.8300000000000001E-2</v>
      </c>
      <c r="BA216" s="57">
        <v>8.3000000000000004E-2</v>
      </c>
      <c r="BB216" s="57">
        <v>6.4500000000000002E-2</v>
      </c>
      <c r="BC216" s="57">
        <v>7.7899999999999997E-2</v>
      </c>
      <c r="BD216" s="57">
        <v>8.9800000000000005E-2</v>
      </c>
      <c r="BE216" s="57">
        <v>4.2299999999999997E-2</v>
      </c>
      <c r="BF216" s="57">
        <v>4.1000000000000002E-2</v>
      </c>
      <c r="BG216" s="57">
        <v>4.3299999999999998E-2</v>
      </c>
      <c r="BH216" s="57">
        <v>4.6100000000000002E-2</v>
      </c>
      <c r="BI216" s="57">
        <v>7.4200000000000002E-2</v>
      </c>
      <c r="BJ216" s="57">
        <v>5.6899999999999999E-2</v>
      </c>
      <c r="BK216" s="57">
        <v>7.0000000000000007E-2</v>
      </c>
      <c r="BL216" s="57">
        <v>8.2900000000000001E-2</v>
      </c>
      <c r="BM216" s="57"/>
      <c r="BN216" s="57">
        <v>4.7199999999999999E-2</v>
      </c>
      <c r="BO216" s="57">
        <v>4.4900000000000002E-2</v>
      </c>
      <c r="BP216" s="57">
        <v>4.99E-2</v>
      </c>
      <c r="BQ216" s="57">
        <v>5.5199999999999999E-2</v>
      </c>
      <c r="BR216" s="57">
        <v>3.2599999999999997E-2</v>
      </c>
      <c r="BS216" s="57">
        <v>2.07E-2</v>
      </c>
      <c r="BT216" s="57">
        <v>3.9100000000000003E-2</v>
      </c>
      <c r="BU216" s="57">
        <v>5.2600000000000001E-2</v>
      </c>
      <c r="BV216" s="57">
        <v>7.9799999999999996E-2</v>
      </c>
      <c r="BW216" s="57">
        <v>7.1800000000000003E-2</v>
      </c>
      <c r="BX216" s="57">
        <v>8.6800000000000002E-2</v>
      </c>
      <c r="BY216" s="57">
        <v>0.1072</v>
      </c>
      <c r="BZ216" s="57">
        <v>4.0300000000000002E-2</v>
      </c>
      <c r="CA216" s="57">
        <v>3.8600000000000002E-2</v>
      </c>
      <c r="CB216" s="57">
        <v>4.2599999999999999E-2</v>
      </c>
      <c r="CC216" s="57">
        <v>4.7399999999999998E-2</v>
      </c>
      <c r="CD216" s="57">
        <v>7.2900000000000006E-2</v>
      </c>
      <c r="CE216" s="57">
        <v>6.4600000000000005E-2</v>
      </c>
      <c r="CF216" s="57">
        <v>8.0500000000000002E-2</v>
      </c>
      <c r="CG216" s="57">
        <v>9.8799999999999999E-2</v>
      </c>
      <c r="CH216" s="57"/>
      <c r="CI216" s="57">
        <v>4.5900000000000003E-2</v>
      </c>
      <c r="CJ216" s="57">
        <v>4.4299999999999999E-2</v>
      </c>
      <c r="CK216" s="57">
        <v>4.7899999999999998E-2</v>
      </c>
      <c r="CL216" s="57">
        <v>5.0099999999999999E-2</v>
      </c>
      <c r="CM216" s="57">
        <v>3.4000000000000002E-2</v>
      </c>
      <c r="CN216" s="57">
        <v>2.1499999999999998E-2</v>
      </c>
      <c r="CO216" s="57">
        <v>3.7999999999999999E-2</v>
      </c>
      <c r="CP216" s="57">
        <v>4.9500000000000002E-2</v>
      </c>
      <c r="CQ216" s="57">
        <v>7.9899999999999999E-2</v>
      </c>
      <c r="CR216" s="57">
        <v>6.9900000000000004E-2</v>
      </c>
      <c r="CS216" s="57">
        <v>8.3500000000000005E-2</v>
      </c>
      <c r="CT216" s="57">
        <v>9.7900000000000001E-2</v>
      </c>
      <c r="CU216" s="57">
        <v>3.9300000000000002E-2</v>
      </c>
      <c r="CV216" s="57">
        <v>3.7600000000000001E-2</v>
      </c>
      <c r="CW216" s="57">
        <v>4.0500000000000001E-2</v>
      </c>
      <c r="CX216" s="57">
        <v>4.3999999999999997E-2</v>
      </c>
      <c r="CY216" s="57">
        <v>7.3300000000000004E-2</v>
      </c>
      <c r="CZ216" s="57">
        <v>6.2300000000000001E-2</v>
      </c>
      <c r="DA216" s="57">
        <v>7.8600000000000003E-2</v>
      </c>
      <c r="DB216" s="57">
        <v>9.2299999999999993E-2</v>
      </c>
      <c r="DC216" s="57"/>
      <c r="DD216" s="57">
        <v>5.04E-2</v>
      </c>
      <c r="DE216" s="57">
        <v>4.9399999999999999E-2</v>
      </c>
      <c r="DF216" s="57">
        <v>5.3100000000000001E-2</v>
      </c>
      <c r="DG216" s="57">
        <v>6.0900000000000003E-2</v>
      </c>
      <c r="DH216" s="57">
        <v>3.04E-2</v>
      </c>
      <c r="DI216" s="57">
        <v>1.2500000000000001E-2</v>
      </c>
      <c r="DJ216" s="57">
        <v>2.8799999999999999E-2</v>
      </c>
      <c r="DK216" s="57">
        <v>5.1400000000000001E-2</v>
      </c>
      <c r="DL216" s="57">
        <v>8.09E-2</v>
      </c>
      <c r="DM216" s="57">
        <v>6.6799999999999998E-2</v>
      </c>
      <c r="DN216" s="57">
        <v>8.3099999999999993E-2</v>
      </c>
      <c r="DO216" s="57">
        <v>0.1075</v>
      </c>
      <c r="DP216" s="57">
        <v>4.2500000000000003E-2</v>
      </c>
      <c r="DQ216" s="57">
        <v>4.2299999999999997E-2</v>
      </c>
      <c r="DR216" s="57">
        <v>4.5100000000000001E-2</v>
      </c>
      <c r="DS216" s="57">
        <v>5.0200000000000002E-2</v>
      </c>
      <c r="DT216" s="57">
        <v>7.2900000000000006E-2</v>
      </c>
      <c r="DU216" s="57">
        <v>5.67E-2</v>
      </c>
      <c r="DV216" s="57">
        <v>7.3899999999999993E-2</v>
      </c>
      <c r="DW216" s="57">
        <v>9.9199999999999997E-2</v>
      </c>
      <c r="DX216" s="57"/>
      <c r="DY216" s="57" t="e">
        <v>#N/A</v>
      </c>
      <c r="DZ216" s="57" t="e">
        <v>#N/A</v>
      </c>
      <c r="EA216" s="57" t="e">
        <v>#N/A</v>
      </c>
      <c r="EB216" s="57" t="e">
        <v>#N/A</v>
      </c>
      <c r="EC216" s="57" t="e">
        <v>#N/A</v>
      </c>
      <c r="ED216" s="57" t="e">
        <v>#N/A</v>
      </c>
      <c r="EE216" s="57" t="e">
        <v>#N/A</v>
      </c>
      <c r="EF216" s="57" t="e">
        <v>#N/A</v>
      </c>
      <c r="EG216" s="57" t="e">
        <v>#N/A</v>
      </c>
      <c r="EH216" s="57" t="e">
        <v>#N/A</v>
      </c>
      <c r="EI216" s="57" t="e">
        <v>#N/A</v>
      </c>
      <c r="EJ216" s="57" t="e">
        <v>#N/A</v>
      </c>
      <c r="EK216" s="57" t="e">
        <v>#N/A</v>
      </c>
      <c r="EL216" s="57" t="e">
        <v>#N/A</v>
      </c>
      <c r="EM216" s="57" t="e">
        <v>#N/A</v>
      </c>
      <c r="EN216" s="57" t="e">
        <v>#N/A</v>
      </c>
      <c r="EO216" s="57" t="e">
        <v>#N/A</v>
      </c>
      <c r="EP216" s="57" t="e">
        <v>#N/A</v>
      </c>
      <c r="EQ216" s="57" t="e">
        <v>#N/A</v>
      </c>
      <c r="ER216" s="57" t="e">
        <v>#N/A</v>
      </c>
      <c r="ES216" s="105"/>
    </row>
    <row r="217" spans="2:149" s="55" customFormat="1" x14ac:dyDescent="0.2">
      <c r="B217" s="56">
        <v>44043</v>
      </c>
      <c r="C217" s="57">
        <v>4.7300000000000002E-2</v>
      </c>
      <c r="D217" s="57">
        <v>4.4699999999999997E-2</v>
      </c>
      <c r="E217" s="57">
        <v>4.9799999999999997E-2</v>
      </c>
      <c r="F217" s="57">
        <v>5.5E-2</v>
      </c>
      <c r="G217" s="57">
        <v>2.98E-2</v>
      </c>
      <c r="H217" s="57">
        <v>1.5100000000000001E-2</v>
      </c>
      <c r="I217" s="57">
        <v>3.1399999999999997E-2</v>
      </c>
      <c r="J217" s="57">
        <v>4.4299999999999999E-2</v>
      </c>
      <c r="K217" s="57">
        <v>7.7100000000000002E-2</v>
      </c>
      <c r="L217" s="57">
        <v>6.6299999999999998E-2</v>
      </c>
      <c r="M217" s="57">
        <v>8.1500000000000003E-2</v>
      </c>
      <c r="N217" s="57">
        <v>9.9900000000000003E-2</v>
      </c>
      <c r="O217" s="57">
        <v>4.02E-2</v>
      </c>
      <c r="P217" s="57">
        <v>3.85E-2</v>
      </c>
      <c r="Q217" s="57">
        <v>4.2500000000000003E-2</v>
      </c>
      <c r="R217" s="57">
        <v>4.7E-2</v>
      </c>
      <c r="S217" s="57">
        <v>7.0000000000000007E-2</v>
      </c>
      <c r="T217" s="57">
        <v>5.7599999999999998E-2</v>
      </c>
      <c r="U217" s="57">
        <v>7.4999999999999997E-2</v>
      </c>
      <c r="V217" s="57">
        <v>9.2100000000000001E-2</v>
      </c>
      <c r="W217" s="57"/>
      <c r="X217" s="57">
        <v>5.0500000000000003E-2</v>
      </c>
      <c r="Y217" s="57">
        <v>4.5999999999999999E-2</v>
      </c>
      <c r="Z217" s="57">
        <v>5.0599999999999999E-2</v>
      </c>
      <c r="AA217" s="57">
        <v>5.3400000000000003E-2</v>
      </c>
      <c r="AB217" s="57">
        <v>3.1E-2</v>
      </c>
      <c r="AC217" s="57">
        <v>1.32E-2</v>
      </c>
      <c r="AD217" s="57">
        <v>2.6599999999999999E-2</v>
      </c>
      <c r="AE217" s="57">
        <v>4.1300000000000003E-2</v>
      </c>
      <c r="AF217" s="57">
        <v>8.1600000000000006E-2</v>
      </c>
      <c r="AG217" s="57">
        <v>6.2799999999999995E-2</v>
      </c>
      <c r="AH217" s="57">
        <v>7.8600000000000003E-2</v>
      </c>
      <c r="AI217" s="57">
        <v>9.1300000000000006E-2</v>
      </c>
      <c r="AJ217" s="57">
        <v>4.2099999999999999E-2</v>
      </c>
      <c r="AK217" s="57">
        <v>3.7999999999999999E-2</v>
      </c>
      <c r="AL217" s="57">
        <v>4.2999999999999997E-2</v>
      </c>
      <c r="AM217" s="57">
        <v>4.5999999999999999E-2</v>
      </c>
      <c r="AN217" s="57">
        <v>7.3099999999999998E-2</v>
      </c>
      <c r="AO217" s="57">
        <v>5.5899999999999998E-2</v>
      </c>
      <c r="AP217" s="57">
        <v>7.1099999999999997E-2</v>
      </c>
      <c r="AQ217" s="57">
        <v>8.7900000000000006E-2</v>
      </c>
      <c r="AR217" s="57"/>
      <c r="AS217" s="57">
        <v>5.0999999999999997E-2</v>
      </c>
      <c r="AT217" s="57">
        <v>4.7800000000000002E-2</v>
      </c>
      <c r="AU217" s="57">
        <v>5.2200000000000003E-2</v>
      </c>
      <c r="AV217" s="57">
        <v>5.67E-2</v>
      </c>
      <c r="AW217" s="57">
        <v>3.0200000000000001E-2</v>
      </c>
      <c r="AX217" s="57">
        <v>1.1900000000000001E-2</v>
      </c>
      <c r="AY217" s="57">
        <v>1.7500000000000002E-2</v>
      </c>
      <c r="AZ217" s="57">
        <v>3.4299999999999997E-2</v>
      </c>
      <c r="BA217" s="57">
        <v>8.1199999999999994E-2</v>
      </c>
      <c r="BB217" s="57">
        <v>6.5299999999999997E-2</v>
      </c>
      <c r="BC217" s="57">
        <v>7.46E-2</v>
      </c>
      <c r="BD217" s="57">
        <v>8.7800000000000003E-2</v>
      </c>
      <c r="BE217" s="57">
        <v>4.2299999999999997E-2</v>
      </c>
      <c r="BF217" s="57">
        <v>4.0800000000000003E-2</v>
      </c>
      <c r="BG217" s="57">
        <v>4.3099999999999999E-2</v>
      </c>
      <c r="BH217" s="57">
        <v>4.5999999999999999E-2</v>
      </c>
      <c r="BI217" s="57">
        <v>7.2499999999999995E-2</v>
      </c>
      <c r="BJ217" s="57">
        <v>5.6599999999999998E-2</v>
      </c>
      <c r="BK217" s="57">
        <v>6.7699999999999996E-2</v>
      </c>
      <c r="BL217" s="57">
        <v>8.09E-2</v>
      </c>
      <c r="BM217" s="57"/>
      <c r="BN217" s="57">
        <v>4.6800000000000001E-2</v>
      </c>
      <c r="BO217" s="57">
        <v>4.4600000000000001E-2</v>
      </c>
      <c r="BP217" s="57">
        <v>4.9700000000000001E-2</v>
      </c>
      <c r="BQ217" s="57">
        <v>5.57E-2</v>
      </c>
      <c r="BR217" s="57">
        <v>2.9499999999999998E-2</v>
      </c>
      <c r="BS217" s="57">
        <v>1.9699999999999999E-2</v>
      </c>
      <c r="BT217" s="57">
        <v>3.39E-2</v>
      </c>
      <c r="BU217" s="57">
        <v>4.9799999999999997E-2</v>
      </c>
      <c r="BV217" s="57">
        <v>7.6300000000000007E-2</v>
      </c>
      <c r="BW217" s="57">
        <v>6.9099999999999995E-2</v>
      </c>
      <c r="BX217" s="57">
        <v>8.5400000000000004E-2</v>
      </c>
      <c r="BY217" s="57">
        <v>0.1018</v>
      </c>
      <c r="BZ217" s="57">
        <v>3.9899999999999998E-2</v>
      </c>
      <c r="CA217" s="57">
        <v>3.8699999999999998E-2</v>
      </c>
      <c r="CB217" s="57">
        <v>4.24E-2</v>
      </c>
      <c r="CC217" s="57">
        <v>4.7899999999999998E-2</v>
      </c>
      <c r="CD217" s="57">
        <v>6.9500000000000006E-2</v>
      </c>
      <c r="CE217" s="57">
        <v>6.25E-2</v>
      </c>
      <c r="CF217" s="57">
        <v>7.6700000000000004E-2</v>
      </c>
      <c r="CG217" s="57">
        <v>9.3200000000000005E-2</v>
      </c>
      <c r="CH217" s="57"/>
      <c r="CI217" s="57">
        <v>4.5600000000000002E-2</v>
      </c>
      <c r="CJ217" s="57">
        <v>4.41E-2</v>
      </c>
      <c r="CK217" s="57">
        <v>4.7600000000000003E-2</v>
      </c>
      <c r="CL217" s="57">
        <v>5.0200000000000002E-2</v>
      </c>
      <c r="CM217" s="57">
        <v>3.1399999999999997E-2</v>
      </c>
      <c r="CN217" s="57">
        <v>1.9099999999999999E-2</v>
      </c>
      <c r="CO217" s="57">
        <v>3.39E-2</v>
      </c>
      <c r="CP217" s="57">
        <v>4.3799999999999999E-2</v>
      </c>
      <c r="CQ217" s="57">
        <v>7.6899999999999996E-2</v>
      </c>
      <c r="CR217" s="57">
        <v>6.6299999999999998E-2</v>
      </c>
      <c r="CS217" s="57">
        <v>7.9200000000000007E-2</v>
      </c>
      <c r="CT217" s="57">
        <v>9.6799999999999997E-2</v>
      </c>
      <c r="CU217" s="57">
        <v>3.9E-2</v>
      </c>
      <c r="CV217" s="57">
        <v>3.7699999999999997E-2</v>
      </c>
      <c r="CW217" s="57">
        <v>4.0500000000000001E-2</v>
      </c>
      <c r="CX217" s="57">
        <v>4.3700000000000003E-2</v>
      </c>
      <c r="CY217" s="57">
        <v>7.0400000000000004E-2</v>
      </c>
      <c r="CZ217" s="57">
        <v>5.8599999999999999E-2</v>
      </c>
      <c r="DA217" s="57">
        <v>7.5300000000000006E-2</v>
      </c>
      <c r="DB217" s="57">
        <v>9.0399999999999994E-2</v>
      </c>
      <c r="DC217" s="57"/>
      <c r="DD217" s="57">
        <v>0.05</v>
      </c>
      <c r="DE217" s="57">
        <v>4.9200000000000001E-2</v>
      </c>
      <c r="DF217" s="57">
        <v>5.3400000000000003E-2</v>
      </c>
      <c r="DG217" s="57">
        <v>6.13E-2</v>
      </c>
      <c r="DH217" s="57">
        <v>2.7099999999999999E-2</v>
      </c>
      <c r="DI217" s="57">
        <v>1.0500000000000001E-2</v>
      </c>
      <c r="DJ217" s="57">
        <v>2.6100000000000002E-2</v>
      </c>
      <c r="DK217" s="57">
        <v>4.8899999999999999E-2</v>
      </c>
      <c r="DL217" s="57">
        <v>7.7100000000000002E-2</v>
      </c>
      <c r="DM217" s="57">
        <v>6.7400000000000002E-2</v>
      </c>
      <c r="DN217" s="57">
        <v>8.2500000000000004E-2</v>
      </c>
      <c r="DO217" s="57">
        <v>0.1024</v>
      </c>
      <c r="DP217" s="57">
        <v>4.2099999999999999E-2</v>
      </c>
      <c r="DQ217" s="57">
        <v>4.1500000000000002E-2</v>
      </c>
      <c r="DR217" s="57">
        <v>4.5199999999999997E-2</v>
      </c>
      <c r="DS217" s="57">
        <v>5.0999999999999997E-2</v>
      </c>
      <c r="DT217" s="57">
        <v>6.9199999999999998E-2</v>
      </c>
      <c r="DU217" s="57">
        <v>5.74E-2</v>
      </c>
      <c r="DV217" s="57">
        <v>7.4399999999999994E-2</v>
      </c>
      <c r="DW217" s="57">
        <v>9.3899999999999997E-2</v>
      </c>
      <c r="DX217" s="57"/>
      <c r="DY217" s="57" t="e">
        <v>#N/A</v>
      </c>
      <c r="DZ217" s="57" t="e">
        <v>#N/A</v>
      </c>
      <c r="EA217" s="57" t="e">
        <v>#N/A</v>
      </c>
      <c r="EB217" s="57" t="e">
        <v>#N/A</v>
      </c>
      <c r="EC217" s="57" t="e">
        <v>#N/A</v>
      </c>
      <c r="ED217" s="57" t="e">
        <v>#N/A</v>
      </c>
      <c r="EE217" s="57" t="e">
        <v>#N/A</v>
      </c>
      <c r="EF217" s="57" t="e">
        <v>#N/A</v>
      </c>
      <c r="EG217" s="57" t="e">
        <v>#N/A</v>
      </c>
      <c r="EH217" s="57" t="e">
        <v>#N/A</v>
      </c>
      <c r="EI217" s="57" t="e">
        <v>#N/A</v>
      </c>
      <c r="EJ217" s="57" t="e">
        <v>#N/A</v>
      </c>
      <c r="EK217" s="57" t="e">
        <v>#N/A</v>
      </c>
      <c r="EL217" s="57" t="e">
        <v>#N/A</v>
      </c>
      <c r="EM217" s="57" t="e">
        <v>#N/A</v>
      </c>
      <c r="EN217" s="57" t="e">
        <v>#N/A</v>
      </c>
      <c r="EO217" s="57" t="e">
        <v>#N/A</v>
      </c>
      <c r="EP217" s="57" t="e">
        <v>#N/A</v>
      </c>
      <c r="EQ217" s="57" t="e">
        <v>#N/A</v>
      </c>
      <c r="ER217" s="57" t="e">
        <v>#N/A</v>
      </c>
      <c r="ES217" s="105"/>
    </row>
    <row r="218" spans="2:149" s="55" customFormat="1" x14ac:dyDescent="0.2">
      <c r="B218" s="56">
        <v>44074</v>
      </c>
      <c r="C218" s="57">
        <v>4.7E-2</v>
      </c>
      <c r="D218" s="57">
        <v>4.4600000000000001E-2</v>
      </c>
      <c r="E218" s="57">
        <v>4.9700000000000001E-2</v>
      </c>
      <c r="F218" s="57">
        <v>5.5199999999999999E-2</v>
      </c>
      <c r="G218" s="57">
        <v>2.6700000000000002E-2</v>
      </c>
      <c r="H218" s="57">
        <v>1.34E-2</v>
      </c>
      <c r="I218" s="57">
        <v>2.8899999999999999E-2</v>
      </c>
      <c r="J218" s="57">
        <v>4.4600000000000001E-2</v>
      </c>
      <c r="K218" s="57">
        <v>7.3700000000000002E-2</v>
      </c>
      <c r="L218" s="57">
        <v>6.4100000000000004E-2</v>
      </c>
      <c r="M218" s="57">
        <v>7.9699999999999993E-2</v>
      </c>
      <c r="N218" s="57">
        <v>9.69E-2</v>
      </c>
      <c r="O218" s="57">
        <v>3.9899999999999998E-2</v>
      </c>
      <c r="P218" s="57">
        <v>3.8399999999999997E-2</v>
      </c>
      <c r="Q218" s="57">
        <v>4.24E-2</v>
      </c>
      <c r="R218" s="57">
        <v>4.7399999999999998E-2</v>
      </c>
      <c r="S218" s="57">
        <v>6.6600000000000006E-2</v>
      </c>
      <c r="T218" s="57">
        <v>5.7000000000000002E-2</v>
      </c>
      <c r="U218" s="57">
        <v>7.1300000000000002E-2</v>
      </c>
      <c r="V218" s="57">
        <v>9.0200000000000002E-2</v>
      </c>
      <c r="W218" s="57"/>
      <c r="X218" s="57">
        <v>5.04E-2</v>
      </c>
      <c r="Y218" s="57">
        <v>4.5900000000000003E-2</v>
      </c>
      <c r="Z218" s="57">
        <v>5.0200000000000002E-2</v>
      </c>
      <c r="AA218" s="57">
        <v>5.3400000000000003E-2</v>
      </c>
      <c r="AB218" s="57">
        <v>3.0700000000000002E-2</v>
      </c>
      <c r="AC218" s="57">
        <v>1.2200000000000001E-2</v>
      </c>
      <c r="AD218" s="57">
        <v>2.3599999999999999E-2</v>
      </c>
      <c r="AE218" s="57">
        <v>3.8300000000000001E-2</v>
      </c>
      <c r="AF218" s="57">
        <v>8.1100000000000005E-2</v>
      </c>
      <c r="AG218" s="57">
        <v>6.3600000000000004E-2</v>
      </c>
      <c r="AH218" s="57">
        <v>7.5399999999999995E-2</v>
      </c>
      <c r="AI218" s="57">
        <v>0.09</v>
      </c>
      <c r="AJ218" s="57">
        <v>4.2000000000000003E-2</v>
      </c>
      <c r="AK218" s="57">
        <v>3.78E-2</v>
      </c>
      <c r="AL218" s="57">
        <v>4.2500000000000003E-2</v>
      </c>
      <c r="AM218" s="57">
        <v>4.65E-2</v>
      </c>
      <c r="AN218" s="57">
        <v>7.2700000000000001E-2</v>
      </c>
      <c r="AO218" s="57">
        <v>5.6000000000000001E-2</v>
      </c>
      <c r="AP218" s="57">
        <v>6.8500000000000005E-2</v>
      </c>
      <c r="AQ218" s="57">
        <v>8.6099999999999996E-2</v>
      </c>
      <c r="AR218" s="57"/>
      <c r="AS218" s="57">
        <v>5.0900000000000001E-2</v>
      </c>
      <c r="AT218" s="57">
        <v>4.7800000000000002E-2</v>
      </c>
      <c r="AU218" s="57">
        <v>5.1999999999999998E-2</v>
      </c>
      <c r="AV218" s="57">
        <v>5.6599999999999998E-2</v>
      </c>
      <c r="AW218" s="57">
        <v>2.8500000000000001E-2</v>
      </c>
      <c r="AX218" s="57">
        <v>1.17E-2</v>
      </c>
      <c r="AY218" s="57">
        <v>1.78E-2</v>
      </c>
      <c r="AZ218" s="57">
        <v>3.1099999999999999E-2</v>
      </c>
      <c r="BA218" s="57">
        <v>7.9399999999999998E-2</v>
      </c>
      <c r="BB218" s="57">
        <v>6.4299999999999996E-2</v>
      </c>
      <c r="BC218" s="57">
        <v>7.2900000000000006E-2</v>
      </c>
      <c r="BD218" s="57">
        <v>8.4900000000000003E-2</v>
      </c>
      <c r="BE218" s="57">
        <v>4.2299999999999997E-2</v>
      </c>
      <c r="BF218" s="57">
        <v>4.0599999999999997E-2</v>
      </c>
      <c r="BG218" s="57">
        <v>4.2799999999999998E-2</v>
      </c>
      <c r="BH218" s="57">
        <v>4.58E-2</v>
      </c>
      <c r="BI218" s="57">
        <v>7.0800000000000002E-2</v>
      </c>
      <c r="BJ218" s="57">
        <v>5.6599999999999998E-2</v>
      </c>
      <c r="BK218" s="57">
        <v>6.6000000000000003E-2</v>
      </c>
      <c r="BL218" s="57">
        <v>7.6999999999999999E-2</v>
      </c>
      <c r="BM218" s="57"/>
      <c r="BN218" s="57">
        <v>4.6399999999999997E-2</v>
      </c>
      <c r="BO218" s="57">
        <v>4.4499999999999998E-2</v>
      </c>
      <c r="BP218" s="57">
        <v>4.9399999999999999E-2</v>
      </c>
      <c r="BQ218" s="57">
        <v>5.67E-2</v>
      </c>
      <c r="BR218" s="57">
        <v>2.5999999999999999E-2</v>
      </c>
      <c r="BS218" s="57">
        <v>1.7299999999999999E-2</v>
      </c>
      <c r="BT218" s="57">
        <v>3.3099999999999997E-2</v>
      </c>
      <c r="BU218" s="57">
        <v>4.7E-2</v>
      </c>
      <c r="BV218" s="57">
        <v>7.2400000000000006E-2</v>
      </c>
      <c r="BW218" s="57">
        <v>6.6500000000000004E-2</v>
      </c>
      <c r="BX218" s="57">
        <v>8.3500000000000005E-2</v>
      </c>
      <c r="BY218" s="57">
        <v>9.8299999999999998E-2</v>
      </c>
      <c r="BZ218" s="57">
        <v>3.9600000000000003E-2</v>
      </c>
      <c r="CA218" s="57">
        <v>3.8600000000000002E-2</v>
      </c>
      <c r="CB218" s="57">
        <v>4.24E-2</v>
      </c>
      <c r="CC218" s="57">
        <v>4.8300000000000003E-2</v>
      </c>
      <c r="CD218" s="57">
        <v>6.5500000000000003E-2</v>
      </c>
      <c r="CE218" s="57">
        <v>6.0199999999999997E-2</v>
      </c>
      <c r="CF218" s="57">
        <v>7.4700000000000003E-2</v>
      </c>
      <c r="CG218" s="57">
        <v>9.11E-2</v>
      </c>
      <c r="CH218" s="57"/>
      <c r="CI218" s="57">
        <v>4.53E-2</v>
      </c>
      <c r="CJ218" s="57">
        <v>4.3900000000000002E-2</v>
      </c>
      <c r="CK218" s="57">
        <v>4.7399999999999998E-2</v>
      </c>
      <c r="CL218" s="57">
        <v>4.9799999999999997E-2</v>
      </c>
      <c r="CM218" s="57">
        <v>2.9000000000000001E-2</v>
      </c>
      <c r="CN218" s="57">
        <v>1.78E-2</v>
      </c>
      <c r="CO218" s="57">
        <v>3.15E-2</v>
      </c>
      <c r="CP218" s="57">
        <v>4.2200000000000001E-2</v>
      </c>
      <c r="CQ218" s="57">
        <v>7.4300000000000005E-2</v>
      </c>
      <c r="CR218" s="57">
        <v>6.4399999999999999E-2</v>
      </c>
      <c r="CS218" s="57">
        <v>7.7399999999999997E-2</v>
      </c>
      <c r="CT218" s="57">
        <v>9.2499999999999999E-2</v>
      </c>
      <c r="CU218" s="57">
        <v>3.8800000000000001E-2</v>
      </c>
      <c r="CV218" s="57">
        <v>3.7400000000000003E-2</v>
      </c>
      <c r="CW218" s="57">
        <v>4.0300000000000002E-2</v>
      </c>
      <c r="CX218" s="57">
        <v>4.3299999999999998E-2</v>
      </c>
      <c r="CY218" s="57">
        <v>6.7799999999999999E-2</v>
      </c>
      <c r="CZ218" s="57">
        <v>5.8000000000000003E-2</v>
      </c>
      <c r="DA218" s="57">
        <v>7.1900000000000006E-2</v>
      </c>
      <c r="DB218" s="57">
        <v>8.77E-2</v>
      </c>
      <c r="DC218" s="57"/>
      <c r="DD218" s="57">
        <v>4.9700000000000001E-2</v>
      </c>
      <c r="DE218" s="57">
        <v>4.9599999999999998E-2</v>
      </c>
      <c r="DF218" s="57">
        <v>5.3499999999999999E-2</v>
      </c>
      <c r="DG218" s="57">
        <v>6.1400000000000003E-2</v>
      </c>
      <c r="DH218" s="57">
        <v>2.2800000000000001E-2</v>
      </c>
      <c r="DI218" s="57">
        <v>9.1000000000000004E-3</v>
      </c>
      <c r="DJ218" s="57">
        <v>2.4E-2</v>
      </c>
      <c r="DK218" s="57">
        <v>4.5699999999999998E-2</v>
      </c>
      <c r="DL218" s="57">
        <v>7.2499999999999995E-2</v>
      </c>
      <c r="DM218" s="57">
        <v>6.3799999999999996E-2</v>
      </c>
      <c r="DN218" s="57">
        <v>8.0100000000000005E-2</v>
      </c>
      <c r="DO218" s="57">
        <v>9.8599999999999993E-2</v>
      </c>
      <c r="DP218" s="57">
        <v>4.1799999999999997E-2</v>
      </c>
      <c r="DQ218" s="57">
        <v>4.0800000000000003E-2</v>
      </c>
      <c r="DR218" s="57">
        <v>4.5999999999999999E-2</v>
      </c>
      <c r="DS218" s="57">
        <v>5.11E-2</v>
      </c>
      <c r="DT218" s="57">
        <v>6.4600000000000005E-2</v>
      </c>
      <c r="DU218" s="57">
        <v>5.5500000000000001E-2</v>
      </c>
      <c r="DV218" s="57">
        <v>7.0999999999999994E-2</v>
      </c>
      <c r="DW218" s="57">
        <v>9.11E-2</v>
      </c>
      <c r="DX218" s="57"/>
      <c r="DY218" s="57" t="e">
        <v>#N/A</v>
      </c>
      <c r="DZ218" s="57" t="e">
        <v>#N/A</v>
      </c>
      <c r="EA218" s="57" t="e">
        <v>#N/A</v>
      </c>
      <c r="EB218" s="57" t="e">
        <v>#N/A</v>
      </c>
      <c r="EC218" s="57" t="e">
        <v>#N/A</v>
      </c>
      <c r="ED218" s="57" t="e">
        <v>#N/A</v>
      </c>
      <c r="EE218" s="57" t="e">
        <v>#N/A</v>
      </c>
      <c r="EF218" s="57" t="e">
        <v>#N/A</v>
      </c>
      <c r="EG218" s="57" t="e">
        <v>#N/A</v>
      </c>
      <c r="EH218" s="57" t="e">
        <v>#N/A</v>
      </c>
      <c r="EI218" s="57" t="e">
        <v>#N/A</v>
      </c>
      <c r="EJ218" s="57" t="e">
        <v>#N/A</v>
      </c>
      <c r="EK218" s="57" t="e">
        <v>#N/A</v>
      </c>
      <c r="EL218" s="57" t="e">
        <v>#N/A</v>
      </c>
      <c r="EM218" s="57" t="e">
        <v>#N/A</v>
      </c>
      <c r="EN218" s="57" t="e">
        <v>#N/A</v>
      </c>
      <c r="EO218" s="57" t="e">
        <v>#N/A</v>
      </c>
      <c r="EP218" s="57" t="e">
        <v>#N/A</v>
      </c>
      <c r="EQ218" s="57" t="e">
        <v>#N/A</v>
      </c>
      <c r="ER218" s="57" t="e">
        <v>#N/A</v>
      </c>
      <c r="ES218" s="105"/>
    </row>
    <row r="219" spans="2:149" s="55" customFormat="1" x14ac:dyDescent="0.2">
      <c r="B219" s="56">
        <v>44104</v>
      </c>
      <c r="C219" s="57">
        <v>4.6600000000000003E-2</v>
      </c>
      <c r="D219" s="57">
        <v>4.4699999999999997E-2</v>
      </c>
      <c r="E219" s="57">
        <v>4.9399999999999999E-2</v>
      </c>
      <c r="F219" s="57">
        <v>5.5300000000000002E-2</v>
      </c>
      <c r="G219" s="57">
        <v>2.4199999999999999E-2</v>
      </c>
      <c r="H219" s="57">
        <v>1.29E-2</v>
      </c>
      <c r="I219" s="57">
        <v>2.5999999999999999E-2</v>
      </c>
      <c r="J219" s="57">
        <v>4.1200000000000001E-2</v>
      </c>
      <c r="K219" s="57">
        <v>7.0900000000000005E-2</v>
      </c>
      <c r="L219" s="57">
        <v>6.2199999999999998E-2</v>
      </c>
      <c r="M219" s="57">
        <v>7.85E-2</v>
      </c>
      <c r="N219" s="57">
        <v>9.3399999999999997E-2</v>
      </c>
      <c r="O219" s="57">
        <v>3.9600000000000003E-2</v>
      </c>
      <c r="P219" s="57">
        <v>3.7699999999999997E-2</v>
      </c>
      <c r="Q219" s="57">
        <v>4.2099999999999999E-2</v>
      </c>
      <c r="R219" s="57">
        <v>4.7399999999999998E-2</v>
      </c>
      <c r="S219" s="57">
        <v>6.3799999999999996E-2</v>
      </c>
      <c r="T219" s="57">
        <v>5.5899999999999998E-2</v>
      </c>
      <c r="U219" s="57">
        <v>7.0000000000000007E-2</v>
      </c>
      <c r="V219" s="57">
        <v>8.8300000000000003E-2</v>
      </c>
      <c r="W219" s="57"/>
      <c r="X219" s="57">
        <v>5.04E-2</v>
      </c>
      <c r="Y219" s="57">
        <v>4.5699999999999998E-2</v>
      </c>
      <c r="Z219" s="57">
        <v>4.9700000000000001E-2</v>
      </c>
      <c r="AA219" s="57">
        <v>5.33E-2</v>
      </c>
      <c r="AB219" s="57">
        <v>3.0200000000000001E-2</v>
      </c>
      <c r="AC219" s="57">
        <v>1.2699999999999999E-2</v>
      </c>
      <c r="AD219" s="57">
        <v>2.29E-2</v>
      </c>
      <c r="AE219" s="57">
        <v>3.5999999999999997E-2</v>
      </c>
      <c r="AF219" s="57">
        <v>8.0600000000000005E-2</v>
      </c>
      <c r="AG219" s="57">
        <v>6.1499999999999999E-2</v>
      </c>
      <c r="AH219" s="57">
        <v>7.4200000000000002E-2</v>
      </c>
      <c r="AI219" s="57">
        <v>8.9300000000000004E-2</v>
      </c>
      <c r="AJ219" s="57">
        <v>4.2000000000000003E-2</v>
      </c>
      <c r="AK219" s="57">
        <v>3.7699999999999997E-2</v>
      </c>
      <c r="AL219" s="57">
        <v>4.2200000000000001E-2</v>
      </c>
      <c r="AM219" s="57">
        <v>4.5900000000000003E-2</v>
      </c>
      <c r="AN219" s="57">
        <v>7.22E-2</v>
      </c>
      <c r="AO219" s="57">
        <v>5.5100000000000003E-2</v>
      </c>
      <c r="AP219" s="57">
        <v>6.5199999999999994E-2</v>
      </c>
      <c r="AQ219" s="57">
        <v>8.5300000000000001E-2</v>
      </c>
      <c r="AR219" s="57"/>
      <c r="AS219" s="57">
        <v>5.0900000000000001E-2</v>
      </c>
      <c r="AT219" s="57">
        <v>4.7699999999999999E-2</v>
      </c>
      <c r="AU219" s="57">
        <v>5.1900000000000002E-2</v>
      </c>
      <c r="AV219" s="57">
        <v>5.6399999999999999E-2</v>
      </c>
      <c r="AW219" s="57">
        <v>2.6700000000000002E-2</v>
      </c>
      <c r="AX219" s="57">
        <v>1.06E-2</v>
      </c>
      <c r="AY219" s="57">
        <v>1.9E-2</v>
      </c>
      <c r="AZ219" s="57">
        <v>2.93E-2</v>
      </c>
      <c r="BA219" s="57">
        <v>7.7499999999999999E-2</v>
      </c>
      <c r="BB219" s="57">
        <v>6.4500000000000002E-2</v>
      </c>
      <c r="BC219" s="57">
        <v>7.22E-2</v>
      </c>
      <c r="BD219" s="57">
        <v>8.2299999999999998E-2</v>
      </c>
      <c r="BE219" s="57">
        <v>4.2299999999999997E-2</v>
      </c>
      <c r="BF219" s="57">
        <v>4.0300000000000002E-2</v>
      </c>
      <c r="BG219" s="57">
        <v>4.2700000000000002E-2</v>
      </c>
      <c r="BH219" s="57">
        <v>4.5699999999999998E-2</v>
      </c>
      <c r="BI219" s="57">
        <v>6.9000000000000006E-2</v>
      </c>
      <c r="BJ219" s="57">
        <v>5.6599999999999998E-2</v>
      </c>
      <c r="BK219" s="57">
        <v>6.5100000000000005E-2</v>
      </c>
      <c r="BL219" s="57">
        <v>7.5300000000000006E-2</v>
      </c>
      <c r="BM219" s="57"/>
      <c r="BN219" s="57">
        <v>4.5999999999999999E-2</v>
      </c>
      <c r="BO219" s="57">
        <v>4.4499999999999998E-2</v>
      </c>
      <c r="BP219" s="57">
        <v>4.9200000000000001E-2</v>
      </c>
      <c r="BQ219" s="57">
        <v>5.7000000000000002E-2</v>
      </c>
      <c r="BR219" s="57">
        <v>2.3199999999999998E-2</v>
      </c>
      <c r="BS219" s="57">
        <v>1.44E-2</v>
      </c>
      <c r="BT219" s="57">
        <v>2.8299999999999999E-2</v>
      </c>
      <c r="BU219" s="57">
        <v>4.3999999999999997E-2</v>
      </c>
      <c r="BV219" s="57">
        <v>6.9199999999999998E-2</v>
      </c>
      <c r="BW219" s="57">
        <v>6.4100000000000004E-2</v>
      </c>
      <c r="BX219" s="57">
        <v>8.4000000000000005E-2</v>
      </c>
      <c r="BY219" s="57">
        <v>9.3700000000000006E-2</v>
      </c>
      <c r="BZ219" s="57">
        <v>3.9199999999999999E-2</v>
      </c>
      <c r="CA219" s="57">
        <v>3.8300000000000001E-2</v>
      </c>
      <c r="CB219" s="57">
        <v>4.2099999999999999E-2</v>
      </c>
      <c r="CC219" s="57">
        <v>4.7800000000000002E-2</v>
      </c>
      <c r="CD219" s="57">
        <v>6.2399999999999997E-2</v>
      </c>
      <c r="CE219" s="57">
        <v>5.8299999999999998E-2</v>
      </c>
      <c r="CF219" s="57">
        <v>7.4399999999999994E-2</v>
      </c>
      <c r="CG219" s="57">
        <v>8.8800000000000004E-2</v>
      </c>
      <c r="CH219" s="57"/>
      <c r="CI219" s="57">
        <v>4.4999999999999998E-2</v>
      </c>
      <c r="CJ219" s="57">
        <v>4.3799999999999999E-2</v>
      </c>
      <c r="CK219" s="57">
        <v>4.7500000000000001E-2</v>
      </c>
      <c r="CL219" s="57">
        <v>4.9799999999999997E-2</v>
      </c>
      <c r="CM219" s="57">
        <v>2.76E-2</v>
      </c>
      <c r="CN219" s="57">
        <v>1.9199999999999998E-2</v>
      </c>
      <c r="CO219" s="57">
        <v>3.1800000000000002E-2</v>
      </c>
      <c r="CP219" s="57">
        <v>4.2599999999999999E-2</v>
      </c>
      <c r="CQ219" s="57">
        <v>7.2599999999999998E-2</v>
      </c>
      <c r="CR219" s="57">
        <v>6.4000000000000001E-2</v>
      </c>
      <c r="CS219" s="57">
        <v>7.9500000000000001E-2</v>
      </c>
      <c r="CT219" s="57">
        <v>9.3100000000000002E-2</v>
      </c>
      <c r="CU219" s="57">
        <v>3.85E-2</v>
      </c>
      <c r="CV219" s="57">
        <v>3.7199999999999997E-2</v>
      </c>
      <c r="CW219" s="57">
        <v>4.0899999999999999E-2</v>
      </c>
      <c r="CX219" s="57">
        <v>4.3299999999999998E-2</v>
      </c>
      <c r="CY219" s="57">
        <v>6.6100000000000006E-2</v>
      </c>
      <c r="CZ219" s="57">
        <v>5.8799999999999998E-2</v>
      </c>
      <c r="DA219" s="57">
        <v>7.2800000000000004E-2</v>
      </c>
      <c r="DB219" s="57">
        <v>8.8200000000000001E-2</v>
      </c>
      <c r="DC219" s="57"/>
      <c r="DD219" s="57">
        <v>4.9299999999999997E-2</v>
      </c>
      <c r="DE219" s="57">
        <v>4.8300000000000003E-2</v>
      </c>
      <c r="DF219" s="57">
        <v>5.3199999999999997E-2</v>
      </c>
      <c r="DG219" s="57">
        <v>6.1499999999999999E-2</v>
      </c>
      <c r="DH219" s="57">
        <v>1.8499999999999999E-2</v>
      </c>
      <c r="DI219" s="57">
        <v>8.0000000000000002E-3</v>
      </c>
      <c r="DJ219" s="57">
        <v>2.1499999999999998E-2</v>
      </c>
      <c r="DK219" s="57">
        <v>3.7900000000000003E-2</v>
      </c>
      <c r="DL219" s="57">
        <v>6.7799999999999999E-2</v>
      </c>
      <c r="DM219" s="57">
        <v>6.1800000000000001E-2</v>
      </c>
      <c r="DN219" s="57">
        <v>7.6300000000000007E-2</v>
      </c>
      <c r="DO219" s="57">
        <v>9.5000000000000001E-2</v>
      </c>
      <c r="DP219" s="57">
        <v>4.1399999999999999E-2</v>
      </c>
      <c r="DQ219" s="57">
        <v>4.0399999999999998E-2</v>
      </c>
      <c r="DR219" s="57">
        <v>4.5600000000000002E-2</v>
      </c>
      <c r="DS219" s="57">
        <v>5.0900000000000001E-2</v>
      </c>
      <c r="DT219" s="57">
        <v>5.9900000000000002E-2</v>
      </c>
      <c r="DU219" s="57">
        <v>5.2999999999999999E-2</v>
      </c>
      <c r="DV219" s="57">
        <v>6.6000000000000003E-2</v>
      </c>
      <c r="DW219" s="57">
        <v>8.8099999999999998E-2</v>
      </c>
      <c r="DX219" s="57"/>
      <c r="DY219" s="57" t="e">
        <v>#N/A</v>
      </c>
      <c r="DZ219" s="57" t="e">
        <v>#N/A</v>
      </c>
      <c r="EA219" s="57" t="e">
        <v>#N/A</v>
      </c>
      <c r="EB219" s="57" t="e">
        <v>#N/A</v>
      </c>
      <c r="EC219" s="57" t="e">
        <v>#N/A</v>
      </c>
      <c r="ED219" s="57" t="e">
        <v>#N/A</v>
      </c>
      <c r="EE219" s="57" t="e">
        <v>#N/A</v>
      </c>
      <c r="EF219" s="57" t="e">
        <v>#N/A</v>
      </c>
      <c r="EG219" s="57" t="e">
        <v>#N/A</v>
      </c>
      <c r="EH219" s="57" t="e">
        <v>#N/A</v>
      </c>
      <c r="EI219" s="57" t="e">
        <v>#N/A</v>
      </c>
      <c r="EJ219" s="57" t="e">
        <v>#N/A</v>
      </c>
      <c r="EK219" s="57" t="e">
        <v>#N/A</v>
      </c>
      <c r="EL219" s="57" t="e">
        <v>#N/A</v>
      </c>
      <c r="EM219" s="57" t="e">
        <v>#N/A</v>
      </c>
      <c r="EN219" s="57" t="e">
        <v>#N/A</v>
      </c>
      <c r="EO219" s="57" t="e">
        <v>#N/A</v>
      </c>
      <c r="EP219" s="57" t="e">
        <v>#N/A</v>
      </c>
      <c r="EQ219" s="57" t="e">
        <v>#N/A</v>
      </c>
      <c r="ER219" s="57" t="e">
        <v>#N/A</v>
      </c>
      <c r="ES219" s="105"/>
    </row>
    <row r="220" spans="2:149" s="55" customFormat="1" x14ac:dyDescent="0.2">
      <c r="B220" s="56">
        <v>44135</v>
      </c>
      <c r="C220" s="57">
        <v>4.6300000000000001E-2</v>
      </c>
      <c r="D220" s="57">
        <v>4.4600000000000001E-2</v>
      </c>
      <c r="E220" s="57">
        <v>4.9099999999999998E-2</v>
      </c>
      <c r="F220" s="57">
        <v>5.5399999999999998E-2</v>
      </c>
      <c r="G220" s="57">
        <v>2.24E-2</v>
      </c>
      <c r="H220" s="57">
        <v>1.1299999999999999E-2</v>
      </c>
      <c r="I220" s="57">
        <v>2.3099999999999999E-2</v>
      </c>
      <c r="J220" s="57">
        <v>4.1000000000000002E-2</v>
      </c>
      <c r="K220" s="57">
        <v>6.88E-2</v>
      </c>
      <c r="L220" s="57">
        <v>6.0600000000000001E-2</v>
      </c>
      <c r="M220" s="57">
        <v>7.5600000000000001E-2</v>
      </c>
      <c r="N220" s="57">
        <v>9.0700000000000003E-2</v>
      </c>
      <c r="O220" s="57">
        <v>3.9300000000000002E-2</v>
      </c>
      <c r="P220" s="57">
        <v>3.7600000000000001E-2</v>
      </c>
      <c r="Q220" s="57">
        <v>4.1799999999999997E-2</v>
      </c>
      <c r="R220" s="57">
        <v>4.7199999999999999E-2</v>
      </c>
      <c r="S220" s="57">
        <v>6.1699999999999998E-2</v>
      </c>
      <c r="T220" s="57">
        <v>5.5100000000000003E-2</v>
      </c>
      <c r="U220" s="57">
        <v>6.6699999999999995E-2</v>
      </c>
      <c r="V220" s="57">
        <v>8.4199999999999997E-2</v>
      </c>
      <c r="W220" s="57"/>
      <c r="X220" s="57">
        <v>5.0299999999999997E-2</v>
      </c>
      <c r="Y220" s="57">
        <v>4.5600000000000002E-2</v>
      </c>
      <c r="Z220" s="57">
        <v>4.9299999999999997E-2</v>
      </c>
      <c r="AA220" s="57">
        <v>5.33E-2</v>
      </c>
      <c r="AB220" s="57">
        <v>2.9600000000000001E-2</v>
      </c>
      <c r="AC220" s="57">
        <v>1.1299999999999999E-2</v>
      </c>
      <c r="AD220" s="57">
        <v>2.2499999999999999E-2</v>
      </c>
      <c r="AE220" s="57">
        <v>3.6999999999999998E-2</v>
      </c>
      <c r="AF220" s="57">
        <v>7.9899999999999999E-2</v>
      </c>
      <c r="AG220" s="57">
        <v>6.0100000000000001E-2</v>
      </c>
      <c r="AH220" s="57">
        <v>7.4200000000000002E-2</v>
      </c>
      <c r="AI220" s="57">
        <v>9.0499999999999997E-2</v>
      </c>
      <c r="AJ220" s="57">
        <v>4.2099999999999999E-2</v>
      </c>
      <c r="AK220" s="57">
        <v>3.7600000000000001E-2</v>
      </c>
      <c r="AL220" s="57">
        <v>4.1799999999999997E-2</v>
      </c>
      <c r="AM220" s="57">
        <v>4.5600000000000002E-2</v>
      </c>
      <c r="AN220" s="57">
        <v>7.17E-2</v>
      </c>
      <c r="AO220" s="57">
        <v>5.4100000000000002E-2</v>
      </c>
      <c r="AP220" s="57">
        <v>6.54E-2</v>
      </c>
      <c r="AQ220" s="57">
        <v>8.4199999999999997E-2</v>
      </c>
      <c r="AR220" s="57"/>
      <c r="AS220" s="57">
        <v>5.0799999999999998E-2</v>
      </c>
      <c r="AT220" s="57">
        <v>4.7500000000000001E-2</v>
      </c>
      <c r="AU220" s="57">
        <v>5.1799999999999999E-2</v>
      </c>
      <c r="AV220" s="57">
        <v>5.6300000000000003E-2</v>
      </c>
      <c r="AW220" s="57">
        <v>2.4799999999999999E-2</v>
      </c>
      <c r="AX220" s="57">
        <v>9.4000000000000004E-3</v>
      </c>
      <c r="AY220" s="57">
        <v>1.7899999999999999E-2</v>
      </c>
      <c r="AZ220" s="57">
        <v>2.7E-2</v>
      </c>
      <c r="BA220" s="57">
        <v>7.5600000000000001E-2</v>
      </c>
      <c r="BB220" s="57">
        <v>6.4699999999999994E-2</v>
      </c>
      <c r="BC220" s="57">
        <v>7.4200000000000002E-2</v>
      </c>
      <c r="BD220" s="57">
        <v>8.1600000000000006E-2</v>
      </c>
      <c r="BE220" s="57">
        <v>4.2299999999999997E-2</v>
      </c>
      <c r="BF220" s="57">
        <v>4.0099999999999997E-2</v>
      </c>
      <c r="BG220" s="57">
        <v>4.2599999999999999E-2</v>
      </c>
      <c r="BH220" s="57">
        <v>4.5600000000000002E-2</v>
      </c>
      <c r="BI220" s="57">
        <v>6.7100000000000007E-2</v>
      </c>
      <c r="BJ220" s="57">
        <v>5.6000000000000001E-2</v>
      </c>
      <c r="BK220" s="57">
        <v>6.54E-2</v>
      </c>
      <c r="BL220" s="57">
        <v>7.4300000000000005E-2</v>
      </c>
      <c r="BM220" s="57"/>
      <c r="BN220" s="57">
        <v>4.5600000000000002E-2</v>
      </c>
      <c r="BO220" s="57">
        <v>4.4299999999999999E-2</v>
      </c>
      <c r="BP220" s="57">
        <v>4.8800000000000003E-2</v>
      </c>
      <c r="BQ220" s="57">
        <v>5.7200000000000001E-2</v>
      </c>
      <c r="BR220" s="57">
        <v>2.12E-2</v>
      </c>
      <c r="BS220" s="57">
        <v>1.24E-2</v>
      </c>
      <c r="BT220" s="57">
        <v>2.3099999999999999E-2</v>
      </c>
      <c r="BU220" s="57">
        <v>4.2299999999999997E-2</v>
      </c>
      <c r="BV220" s="57">
        <v>6.6799999999999998E-2</v>
      </c>
      <c r="BW220" s="57">
        <v>6.1199999999999997E-2</v>
      </c>
      <c r="BX220" s="57">
        <v>7.7600000000000002E-2</v>
      </c>
      <c r="BY220" s="57">
        <v>9.1800000000000007E-2</v>
      </c>
      <c r="BZ220" s="57">
        <v>3.8800000000000001E-2</v>
      </c>
      <c r="CA220" s="57">
        <v>3.8199999999999998E-2</v>
      </c>
      <c r="CB220" s="57">
        <v>4.1700000000000001E-2</v>
      </c>
      <c r="CC220" s="57">
        <v>4.7800000000000002E-2</v>
      </c>
      <c r="CD220" s="57">
        <v>0.06</v>
      </c>
      <c r="CE220" s="57">
        <v>5.5899999999999998E-2</v>
      </c>
      <c r="CF220" s="57">
        <v>6.7599999999999993E-2</v>
      </c>
      <c r="CG220" s="57">
        <v>8.4099999999999994E-2</v>
      </c>
      <c r="CH220" s="57"/>
      <c r="CI220" s="57">
        <v>4.48E-2</v>
      </c>
      <c r="CJ220" s="57">
        <v>4.3700000000000003E-2</v>
      </c>
      <c r="CK220" s="57">
        <v>4.7500000000000001E-2</v>
      </c>
      <c r="CL220" s="57">
        <v>4.9599999999999998E-2</v>
      </c>
      <c r="CM220" s="57">
        <v>2.6499999999999999E-2</v>
      </c>
      <c r="CN220" s="57">
        <v>1.7299999999999999E-2</v>
      </c>
      <c r="CO220" s="57">
        <v>3.1899999999999998E-2</v>
      </c>
      <c r="CP220" s="57">
        <v>4.2099999999999999E-2</v>
      </c>
      <c r="CQ220" s="57">
        <v>7.1300000000000002E-2</v>
      </c>
      <c r="CR220" s="57">
        <v>6.08E-2</v>
      </c>
      <c r="CS220" s="57">
        <v>7.7700000000000005E-2</v>
      </c>
      <c r="CT220" s="57">
        <v>9.0999999999999998E-2</v>
      </c>
      <c r="CU220" s="57">
        <v>3.8300000000000001E-2</v>
      </c>
      <c r="CV220" s="57">
        <v>3.6999999999999998E-2</v>
      </c>
      <c r="CW220" s="57">
        <v>4.0800000000000003E-2</v>
      </c>
      <c r="CX220" s="57">
        <v>4.3099999999999999E-2</v>
      </c>
      <c r="CY220" s="57">
        <v>6.4799999999999996E-2</v>
      </c>
      <c r="CZ220" s="57">
        <v>5.7000000000000002E-2</v>
      </c>
      <c r="DA220" s="57">
        <v>7.0999999999999994E-2</v>
      </c>
      <c r="DB220" s="57">
        <v>8.4400000000000003E-2</v>
      </c>
      <c r="DC220" s="57"/>
      <c r="DD220" s="57">
        <v>4.8899999999999999E-2</v>
      </c>
      <c r="DE220" s="57">
        <v>4.8500000000000001E-2</v>
      </c>
      <c r="DF220" s="57">
        <v>5.2900000000000003E-2</v>
      </c>
      <c r="DG220" s="57">
        <v>6.1199999999999997E-2</v>
      </c>
      <c r="DH220" s="57">
        <v>1.54E-2</v>
      </c>
      <c r="DI220" s="57">
        <v>7.6E-3</v>
      </c>
      <c r="DJ220" s="57">
        <v>1.89E-2</v>
      </c>
      <c r="DK220" s="57">
        <v>3.3500000000000002E-2</v>
      </c>
      <c r="DL220" s="57">
        <v>6.4299999999999996E-2</v>
      </c>
      <c r="DM220" s="57">
        <v>6.08E-2</v>
      </c>
      <c r="DN220" s="57">
        <v>7.3899999999999993E-2</v>
      </c>
      <c r="DO220" s="57">
        <v>9.0499999999999997E-2</v>
      </c>
      <c r="DP220" s="57">
        <v>4.1000000000000002E-2</v>
      </c>
      <c r="DQ220" s="57">
        <v>4.02E-2</v>
      </c>
      <c r="DR220" s="57">
        <v>4.53E-2</v>
      </c>
      <c r="DS220" s="57">
        <v>5.0599999999999999E-2</v>
      </c>
      <c r="DT220" s="57">
        <v>5.6399999999999999E-2</v>
      </c>
      <c r="DU220" s="57">
        <v>5.2999999999999999E-2</v>
      </c>
      <c r="DV220" s="57">
        <v>6.5600000000000006E-2</v>
      </c>
      <c r="DW220" s="57">
        <v>8.2799999999999999E-2</v>
      </c>
      <c r="DX220" s="57"/>
      <c r="DY220" s="57" t="e">
        <v>#N/A</v>
      </c>
      <c r="DZ220" s="57" t="e">
        <v>#N/A</v>
      </c>
      <c r="EA220" s="57" t="e">
        <v>#N/A</v>
      </c>
      <c r="EB220" s="57" t="e">
        <v>#N/A</v>
      </c>
      <c r="EC220" s="57" t="e">
        <v>#N/A</v>
      </c>
      <c r="ED220" s="57" t="e">
        <v>#N/A</v>
      </c>
      <c r="EE220" s="57" t="e">
        <v>#N/A</v>
      </c>
      <c r="EF220" s="57" t="e">
        <v>#N/A</v>
      </c>
      <c r="EG220" s="57" t="e">
        <v>#N/A</v>
      </c>
      <c r="EH220" s="57" t="e">
        <v>#N/A</v>
      </c>
      <c r="EI220" s="57" t="e">
        <v>#N/A</v>
      </c>
      <c r="EJ220" s="57" t="e">
        <v>#N/A</v>
      </c>
      <c r="EK220" s="57" t="e">
        <v>#N/A</v>
      </c>
      <c r="EL220" s="57" t="e">
        <v>#N/A</v>
      </c>
      <c r="EM220" s="57" t="e">
        <v>#N/A</v>
      </c>
      <c r="EN220" s="57" t="e">
        <v>#N/A</v>
      </c>
      <c r="EO220" s="57" t="e">
        <v>#N/A</v>
      </c>
      <c r="EP220" s="57" t="e">
        <v>#N/A</v>
      </c>
      <c r="EQ220" s="57" t="e">
        <v>#N/A</v>
      </c>
      <c r="ER220" s="57" t="e">
        <v>#N/A</v>
      </c>
      <c r="ES220" s="105"/>
    </row>
    <row r="221" spans="2:149" s="55" customFormat="1" x14ac:dyDescent="0.2">
      <c r="B221" s="56">
        <v>44165</v>
      </c>
      <c r="C221" s="57">
        <v>4.5999999999999999E-2</v>
      </c>
      <c r="D221" s="57">
        <v>4.4699999999999997E-2</v>
      </c>
      <c r="E221" s="57">
        <v>4.8800000000000003E-2</v>
      </c>
      <c r="F221" s="57">
        <v>5.5500000000000001E-2</v>
      </c>
      <c r="G221" s="57">
        <v>2.1299999999999999E-2</v>
      </c>
      <c r="H221" s="57">
        <v>0.01</v>
      </c>
      <c r="I221" s="57">
        <v>2.0400000000000001E-2</v>
      </c>
      <c r="J221" s="57">
        <v>4.1099999999999998E-2</v>
      </c>
      <c r="K221" s="57">
        <v>6.7299999999999999E-2</v>
      </c>
      <c r="L221" s="57">
        <v>5.9799999999999999E-2</v>
      </c>
      <c r="M221" s="57">
        <v>7.3899999999999993E-2</v>
      </c>
      <c r="N221" s="57">
        <v>9.0200000000000002E-2</v>
      </c>
      <c r="O221" s="57">
        <v>3.9E-2</v>
      </c>
      <c r="P221" s="57">
        <v>3.7600000000000001E-2</v>
      </c>
      <c r="Q221" s="57">
        <v>4.1500000000000002E-2</v>
      </c>
      <c r="R221" s="57">
        <v>4.7E-2</v>
      </c>
      <c r="S221" s="57">
        <v>6.0299999999999999E-2</v>
      </c>
      <c r="T221" s="57">
        <v>5.45E-2</v>
      </c>
      <c r="U221" s="57">
        <v>6.6799999999999998E-2</v>
      </c>
      <c r="V221" s="57">
        <v>8.2100000000000006E-2</v>
      </c>
      <c r="W221" s="57"/>
      <c r="X221" s="57">
        <v>5.0299999999999997E-2</v>
      </c>
      <c r="Y221" s="57">
        <v>4.5499999999999999E-2</v>
      </c>
      <c r="Z221" s="57">
        <v>4.9200000000000001E-2</v>
      </c>
      <c r="AA221" s="57">
        <v>5.33E-2</v>
      </c>
      <c r="AB221" s="57">
        <v>2.9000000000000001E-2</v>
      </c>
      <c r="AC221" s="57">
        <v>0.01</v>
      </c>
      <c r="AD221" s="57">
        <v>1.9300000000000001E-2</v>
      </c>
      <c r="AE221" s="57">
        <v>3.8699999999999998E-2</v>
      </c>
      <c r="AF221" s="57">
        <v>7.9299999999999995E-2</v>
      </c>
      <c r="AG221" s="57">
        <v>5.9299999999999999E-2</v>
      </c>
      <c r="AH221" s="57">
        <v>7.46E-2</v>
      </c>
      <c r="AI221" s="57">
        <v>8.6300000000000002E-2</v>
      </c>
      <c r="AJ221" s="57">
        <v>4.2099999999999999E-2</v>
      </c>
      <c r="AK221" s="57">
        <v>3.7600000000000001E-2</v>
      </c>
      <c r="AL221" s="57">
        <v>4.19E-2</v>
      </c>
      <c r="AM221" s="57">
        <v>4.5400000000000003E-2</v>
      </c>
      <c r="AN221" s="57">
        <v>7.1099999999999997E-2</v>
      </c>
      <c r="AO221" s="57">
        <v>5.45E-2</v>
      </c>
      <c r="AP221" s="57">
        <v>6.7299999999999999E-2</v>
      </c>
      <c r="AQ221" s="57">
        <v>7.9600000000000004E-2</v>
      </c>
      <c r="AR221" s="57"/>
      <c r="AS221" s="57">
        <v>5.0799999999999998E-2</v>
      </c>
      <c r="AT221" s="57">
        <v>4.7199999999999999E-2</v>
      </c>
      <c r="AU221" s="57">
        <v>5.1700000000000003E-2</v>
      </c>
      <c r="AV221" s="57">
        <v>5.62E-2</v>
      </c>
      <c r="AW221" s="57">
        <v>2.3E-2</v>
      </c>
      <c r="AX221" s="57">
        <v>9.7000000000000003E-3</v>
      </c>
      <c r="AY221" s="57">
        <v>1.8499999999999999E-2</v>
      </c>
      <c r="AZ221" s="57">
        <v>2.9100000000000001E-2</v>
      </c>
      <c r="BA221" s="57">
        <v>7.3700000000000002E-2</v>
      </c>
      <c r="BB221" s="57">
        <v>6.3200000000000006E-2</v>
      </c>
      <c r="BC221" s="57">
        <v>7.46E-2</v>
      </c>
      <c r="BD221" s="57">
        <v>8.4500000000000006E-2</v>
      </c>
      <c r="BE221" s="57">
        <v>4.2299999999999997E-2</v>
      </c>
      <c r="BF221" s="57">
        <v>3.9899999999999998E-2</v>
      </c>
      <c r="BG221" s="57">
        <v>4.24E-2</v>
      </c>
      <c r="BH221" s="57">
        <v>4.5400000000000003E-2</v>
      </c>
      <c r="BI221" s="57">
        <v>6.5299999999999997E-2</v>
      </c>
      <c r="BJ221" s="57">
        <v>5.5399999999999998E-2</v>
      </c>
      <c r="BK221" s="57">
        <v>6.7299999999999999E-2</v>
      </c>
      <c r="BL221" s="57">
        <v>7.6100000000000001E-2</v>
      </c>
      <c r="BM221" s="57"/>
      <c r="BN221" s="57">
        <v>4.5199999999999997E-2</v>
      </c>
      <c r="BO221" s="57">
        <v>4.41E-2</v>
      </c>
      <c r="BP221" s="57">
        <v>4.8399999999999999E-2</v>
      </c>
      <c r="BQ221" s="57">
        <v>5.5800000000000002E-2</v>
      </c>
      <c r="BR221" s="57">
        <v>1.9900000000000001E-2</v>
      </c>
      <c r="BS221" s="57">
        <v>9.5999999999999992E-3</v>
      </c>
      <c r="BT221" s="57">
        <v>2.3099999999999999E-2</v>
      </c>
      <c r="BU221" s="57">
        <v>4.36E-2</v>
      </c>
      <c r="BV221" s="57">
        <v>6.5199999999999994E-2</v>
      </c>
      <c r="BW221" s="57">
        <v>6.0499999999999998E-2</v>
      </c>
      <c r="BX221" s="57">
        <v>7.3499999999999996E-2</v>
      </c>
      <c r="BY221" s="57">
        <v>9.0800000000000006E-2</v>
      </c>
      <c r="BZ221" s="57">
        <v>3.8399999999999997E-2</v>
      </c>
      <c r="CA221" s="57">
        <v>3.8100000000000002E-2</v>
      </c>
      <c r="CB221" s="57">
        <v>4.1500000000000002E-2</v>
      </c>
      <c r="CC221" s="57">
        <v>4.7399999999999998E-2</v>
      </c>
      <c r="CD221" s="57">
        <v>5.8400000000000001E-2</v>
      </c>
      <c r="CE221" s="57">
        <v>5.4399999999999997E-2</v>
      </c>
      <c r="CF221" s="57">
        <v>6.6500000000000004E-2</v>
      </c>
      <c r="CG221" s="57">
        <v>8.3199999999999996E-2</v>
      </c>
      <c r="CH221" s="57"/>
      <c r="CI221" s="57">
        <v>4.4499999999999998E-2</v>
      </c>
      <c r="CJ221" s="57">
        <v>4.3400000000000001E-2</v>
      </c>
      <c r="CK221" s="57">
        <v>4.7E-2</v>
      </c>
      <c r="CL221" s="57">
        <v>4.9599999999999998E-2</v>
      </c>
      <c r="CM221" s="57">
        <v>2.58E-2</v>
      </c>
      <c r="CN221" s="57">
        <v>1.5100000000000001E-2</v>
      </c>
      <c r="CO221" s="57">
        <v>2.9100000000000001E-2</v>
      </c>
      <c r="CP221" s="57">
        <v>4.2700000000000002E-2</v>
      </c>
      <c r="CQ221" s="57">
        <v>7.0300000000000001E-2</v>
      </c>
      <c r="CR221" s="57">
        <v>5.8999999999999997E-2</v>
      </c>
      <c r="CS221" s="57">
        <v>7.4899999999999994E-2</v>
      </c>
      <c r="CT221" s="57">
        <v>9.0300000000000005E-2</v>
      </c>
      <c r="CU221" s="57">
        <v>3.7999999999999999E-2</v>
      </c>
      <c r="CV221" s="57">
        <v>3.6999999999999998E-2</v>
      </c>
      <c r="CW221" s="57">
        <v>4.0300000000000002E-2</v>
      </c>
      <c r="CX221" s="57">
        <v>4.2500000000000003E-2</v>
      </c>
      <c r="CY221" s="57">
        <v>6.3899999999999998E-2</v>
      </c>
      <c r="CZ221" s="57">
        <v>5.4899999999999997E-2</v>
      </c>
      <c r="DA221" s="57">
        <v>6.8500000000000005E-2</v>
      </c>
      <c r="DB221" s="57">
        <v>8.1699999999999995E-2</v>
      </c>
      <c r="DC221" s="57"/>
      <c r="DD221" s="57">
        <v>4.8500000000000001E-2</v>
      </c>
      <c r="DE221" s="57">
        <v>4.82E-2</v>
      </c>
      <c r="DF221" s="57">
        <v>5.28E-2</v>
      </c>
      <c r="DG221" s="57">
        <v>6.0600000000000001E-2</v>
      </c>
      <c r="DH221" s="57">
        <v>1.35E-2</v>
      </c>
      <c r="DI221" s="57">
        <v>7.1999999999999998E-3</v>
      </c>
      <c r="DJ221" s="57">
        <v>1.7600000000000001E-2</v>
      </c>
      <c r="DK221" s="57">
        <v>3.2199999999999999E-2</v>
      </c>
      <c r="DL221" s="57">
        <v>6.2E-2</v>
      </c>
      <c r="DM221" s="57">
        <v>0.06</v>
      </c>
      <c r="DN221" s="57">
        <v>7.2999999999999995E-2</v>
      </c>
      <c r="DO221" s="57">
        <v>8.9800000000000005E-2</v>
      </c>
      <c r="DP221" s="57">
        <v>4.0599999999999997E-2</v>
      </c>
      <c r="DQ221" s="57">
        <v>0.04</v>
      </c>
      <c r="DR221" s="57">
        <v>4.4999999999999998E-2</v>
      </c>
      <c r="DS221" s="57">
        <v>5.0599999999999999E-2</v>
      </c>
      <c r="DT221" s="57">
        <v>5.4100000000000002E-2</v>
      </c>
      <c r="DU221" s="57">
        <v>5.3400000000000003E-2</v>
      </c>
      <c r="DV221" s="57">
        <v>6.3899999999999998E-2</v>
      </c>
      <c r="DW221" s="57">
        <v>8.2199999999999995E-2</v>
      </c>
      <c r="DX221" s="57"/>
      <c r="DY221" s="57" t="e">
        <v>#N/A</v>
      </c>
      <c r="DZ221" s="57" t="e">
        <v>#N/A</v>
      </c>
      <c r="EA221" s="57" t="e">
        <v>#N/A</v>
      </c>
      <c r="EB221" s="57" t="e">
        <v>#N/A</v>
      </c>
      <c r="EC221" s="57" t="e">
        <v>#N/A</v>
      </c>
      <c r="ED221" s="57" t="e">
        <v>#N/A</v>
      </c>
      <c r="EE221" s="57" t="e">
        <v>#N/A</v>
      </c>
      <c r="EF221" s="57" t="e">
        <v>#N/A</v>
      </c>
      <c r="EG221" s="57" t="e">
        <v>#N/A</v>
      </c>
      <c r="EH221" s="57" t="e">
        <v>#N/A</v>
      </c>
      <c r="EI221" s="57" t="e">
        <v>#N/A</v>
      </c>
      <c r="EJ221" s="57" t="e">
        <v>#N/A</v>
      </c>
      <c r="EK221" s="57" t="e">
        <v>#N/A</v>
      </c>
      <c r="EL221" s="57" t="e">
        <v>#N/A</v>
      </c>
      <c r="EM221" s="57" t="e">
        <v>#N/A</v>
      </c>
      <c r="EN221" s="57" t="e">
        <v>#N/A</v>
      </c>
      <c r="EO221" s="57" t="e">
        <v>#N/A</v>
      </c>
      <c r="EP221" s="57" t="e">
        <v>#N/A</v>
      </c>
      <c r="EQ221" s="57" t="e">
        <v>#N/A</v>
      </c>
      <c r="ER221" s="57" t="e">
        <v>#N/A</v>
      </c>
      <c r="ES221" s="105"/>
    </row>
    <row r="222" spans="2:149" s="55" customFormat="1" x14ac:dyDescent="0.2">
      <c r="B222" s="56">
        <v>44196</v>
      </c>
      <c r="C222" s="57">
        <v>4.5699999999999998E-2</v>
      </c>
      <c r="D222" s="57">
        <v>4.48E-2</v>
      </c>
      <c r="E222" s="57">
        <v>4.8599999999999997E-2</v>
      </c>
      <c r="F222" s="57">
        <v>5.4800000000000001E-2</v>
      </c>
      <c r="G222" s="57">
        <v>2.0500000000000001E-2</v>
      </c>
      <c r="H222" s="57">
        <v>7.4999999999999997E-3</v>
      </c>
      <c r="I222" s="57">
        <v>2.0899999999999998E-2</v>
      </c>
      <c r="J222" s="57">
        <v>3.9E-2</v>
      </c>
      <c r="K222" s="57">
        <v>6.6199999999999995E-2</v>
      </c>
      <c r="L222" s="57">
        <v>5.8099999999999999E-2</v>
      </c>
      <c r="M222" s="57">
        <v>7.2800000000000004E-2</v>
      </c>
      <c r="N222" s="57">
        <v>8.9200000000000002E-2</v>
      </c>
      <c r="O222" s="57">
        <v>3.8699999999999998E-2</v>
      </c>
      <c r="P222" s="57">
        <v>3.7499999999999999E-2</v>
      </c>
      <c r="Q222" s="57">
        <v>4.1300000000000003E-2</v>
      </c>
      <c r="R222" s="57">
        <v>4.6699999999999998E-2</v>
      </c>
      <c r="S222" s="57">
        <v>5.9200000000000003E-2</v>
      </c>
      <c r="T222" s="57">
        <v>5.2499999999999998E-2</v>
      </c>
      <c r="U222" s="57">
        <v>6.5699999999999995E-2</v>
      </c>
      <c r="V222" s="57">
        <v>8.1600000000000006E-2</v>
      </c>
      <c r="W222" s="57"/>
      <c r="X222" s="57">
        <v>5.0200000000000002E-2</v>
      </c>
      <c r="Y222" s="57">
        <v>4.53E-2</v>
      </c>
      <c r="Z222" s="57">
        <v>4.8599999999999997E-2</v>
      </c>
      <c r="AA222" s="57">
        <v>5.28E-2</v>
      </c>
      <c r="AB222" s="57">
        <v>2.8400000000000002E-2</v>
      </c>
      <c r="AC222" s="57">
        <v>8.9999999999999993E-3</v>
      </c>
      <c r="AD222" s="57">
        <v>1.9699999999999999E-2</v>
      </c>
      <c r="AE222" s="57">
        <v>3.6299999999999999E-2</v>
      </c>
      <c r="AF222" s="57">
        <v>7.8600000000000003E-2</v>
      </c>
      <c r="AG222" s="57">
        <v>5.8700000000000002E-2</v>
      </c>
      <c r="AH222" s="57">
        <v>7.51E-2</v>
      </c>
      <c r="AI222" s="57">
        <v>8.72E-2</v>
      </c>
      <c r="AJ222" s="57">
        <v>4.2099999999999999E-2</v>
      </c>
      <c r="AK222" s="57">
        <v>3.7499999999999999E-2</v>
      </c>
      <c r="AL222" s="57">
        <v>4.1300000000000003E-2</v>
      </c>
      <c r="AM222" s="57">
        <v>4.5199999999999997E-2</v>
      </c>
      <c r="AN222" s="57">
        <v>7.0499999999999993E-2</v>
      </c>
      <c r="AO222" s="57">
        <v>5.2999999999999999E-2</v>
      </c>
      <c r="AP222" s="57">
        <v>6.7000000000000004E-2</v>
      </c>
      <c r="AQ222" s="57">
        <v>7.8299999999999995E-2</v>
      </c>
      <c r="AR222" s="57"/>
      <c r="AS222" s="57">
        <v>5.0700000000000002E-2</v>
      </c>
      <c r="AT222" s="57">
        <v>4.7E-2</v>
      </c>
      <c r="AU222" s="57">
        <v>5.16E-2</v>
      </c>
      <c r="AV222" s="57">
        <v>5.6000000000000001E-2</v>
      </c>
      <c r="AW222" s="57">
        <v>2.1100000000000001E-2</v>
      </c>
      <c r="AX222" s="57">
        <v>7.7999999999999996E-3</v>
      </c>
      <c r="AY222" s="57">
        <v>1.46E-2</v>
      </c>
      <c r="AZ222" s="57">
        <v>3.0800000000000001E-2</v>
      </c>
      <c r="BA222" s="57">
        <v>7.1800000000000003E-2</v>
      </c>
      <c r="BB222" s="57">
        <v>6.1699999999999998E-2</v>
      </c>
      <c r="BC222" s="57">
        <v>7.5300000000000006E-2</v>
      </c>
      <c r="BD222" s="57">
        <v>8.2299999999999998E-2</v>
      </c>
      <c r="BE222" s="57">
        <v>4.24E-2</v>
      </c>
      <c r="BF222" s="57">
        <v>3.9699999999999999E-2</v>
      </c>
      <c r="BG222" s="57">
        <v>4.2299999999999997E-2</v>
      </c>
      <c r="BH222" s="57">
        <v>4.5199999999999997E-2</v>
      </c>
      <c r="BI222" s="57">
        <v>6.3500000000000001E-2</v>
      </c>
      <c r="BJ222" s="57">
        <v>5.3999999999999999E-2</v>
      </c>
      <c r="BK222" s="57">
        <v>6.6400000000000001E-2</v>
      </c>
      <c r="BL222" s="57">
        <v>7.51E-2</v>
      </c>
      <c r="BM222" s="57"/>
      <c r="BN222" s="57">
        <v>4.4900000000000002E-2</v>
      </c>
      <c r="BO222" s="57">
        <v>4.3999999999999997E-2</v>
      </c>
      <c r="BP222" s="57">
        <v>4.8300000000000003E-2</v>
      </c>
      <c r="BQ222" s="57">
        <v>5.57E-2</v>
      </c>
      <c r="BR222" s="57">
        <v>1.9099999999999999E-2</v>
      </c>
      <c r="BS222" s="57">
        <v>6.3E-3</v>
      </c>
      <c r="BT222" s="57">
        <v>2.3E-2</v>
      </c>
      <c r="BU222" s="57">
        <v>4.3499999999999997E-2</v>
      </c>
      <c r="BV222" s="57">
        <v>6.4000000000000001E-2</v>
      </c>
      <c r="BW222" s="57">
        <v>5.7500000000000002E-2</v>
      </c>
      <c r="BX222" s="57">
        <v>7.2700000000000001E-2</v>
      </c>
      <c r="BY222" s="57">
        <v>9.0999999999999998E-2</v>
      </c>
      <c r="BZ222" s="57">
        <v>3.8100000000000002E-2</v>
      </c>
      <c r="CA222" s="57">
        <v>3.7999999999999999E-2</v>
      </c>
      <c r="CB222" s="57">
        <v>4.1300000000000003E-2</v>
      </c>
      <c r="CC222" s="57">
        <v>4.7300000000000002E-2</v>
      </c>
      <c r="CD222" s="57">
        <v>5.7200000000000001E-2</v>
      </c>
      <c r="CE222" s="57">
        <v>5.2600000000000001E-2</v>
      </c>
      <c r="CF222" s="57">
        <v>6.4799999999999996E-2</v>
      </c>
      <c r="CG222" s="57">
        <v>8.2500000000000004E-2</v>
      </c>
      <c r="CH222" s="57"/>
      <c r="CI222" s="57">
        <v>4.4200000000000003E-2</v>
      </c>
      <c r="CJ222" s="57">
        <v>4.3200000000000002E-2</v>
      </c>
      <c r="CK222" s="57">
        <v>4.6699999999999998E-2</v>
      </c>
      <c r="CL222" s="57">
        <v>4.9500000000000002E-2</v>
      </c>
      <c r="CM222" s="57">
        <v>2.58E-2</v>
      </c>
      <c r="CN222" s="57">
        <v>1.23E-2</v>
      </c>
      <c r="CO222" s="57">
        <v>2.5100000000000001E-2</v>
      </c>
      <c r="CP222" s="57">
        <v>4.3799999999999999E-2</v>
      </c>
      <c r="CQ222" s="57">
        <v>7.0000000000000007E-2</v>
      </c>
      <c r="CR222" s="57">
        <v>5.74E-2</v>
      </c>
      <c r="CS222" s="57">
        <v>7.4899999999999994E-2</v>
      </c>
      <c r="CT222" s="57">
        <v>9.01E-2</v>
      </c>
      <c r="CU222" s="57">
        <v>3.78E-2</v>
      </c>
      <c r="CV222" s="57">
        <v>3.6700000000000003E-2</v>
      </c>
      <c r="CW222" s="57">
        <v>3.9800000000000002E-2</v>
      </c>
      <c r="CX222" s="57">
        <v>4.2599999999999999E-2</v>
      </c>
      <c r="CY222" s="57">
        <v>6.3500000000000001E-2</v>
      </c>
      <c r="CZ222" s="57">
        <v>5.3100000000000001E-2</v>
      </c>
      <c r="DA222" s="57">
        <v>6.7500000000000004E-2</v>
      </c>
      <c r="DB222" s="57">
        <v>8.2299999999999998E-2</v>
      </c>
      <c r="DC222" s="57"/>
      <c r="DD222" s="57">
        <v>4.82E-2</v>
      </c>
      <c r="DE222" s="57">
        <v>4.82E-2</v>
      </c>
      <c r="DF222" s="57">
        <v>5.2699999999999997E-2</v>
      </c>
      <c r="DG222" s="57">
        <v>6.0400000000000002E-2</v>
      </c>
      <c r="DH222" s="57">
        <v>1.1599999999999999E-2</v>
      </c>
      <c r="DI222" s="57">
        <v>6.1000000000000004E-3</v>
      </c>
      <c r="DJ222" s="57">
        <v>1.6799999999999999E-2</v>
      </c>
      <c r="DK222" s="57">
        <v>0.03</v>
      </c>
      <c r="DL222" s="57">
        <v>5.9700000000000003E-2</v>
      </c>
      <c r="DM222" s="57">
        <v>5.8799999999999998E-2</v>
      </c>
      <c r="DN222" s="57">
        <v>7.2599999999999998E-2</v>
      </c>
      <c r="DO222" s="57">
        <v>8.8300000000000003E-2</v>
      </c>
      <c r="DP222" s="57">
        <v>4.02E-2</v>
      </c>
      <c r="DQ222" s="57">
        <v>4.0099999999999997E-2</v>
      </c>
      <c r="DR222" s="57">
        <v>4.48E-2</v>
      </c>
      <c r="DS222" s="57">
        <v>5.0799999999999998E-2</v>
      </c>
      <c r="DT222" s="57">
        <v>5.1799999999999999E-2</v>
      </c>
      <c r="DU222" s="57">
        <v>5.1900000000000002E-2</v>
      </c>
      <c r="DV222" s="57">
        <v>6.2799999999999995E-2</v>
      </c>
      <c r="DW222" s="57">
        <v>8.1500000000000003E-2</v>
      </c>
      <c r="DX222" s="57"/>
      <c r="DY222" s="57" t="e">
        <v>#N/A</v>
      </c>
      <c r="DZ222" s="57" t="e">
        <v>#N/A</v>
      </c>
      <c r="EA222" s="57" t="e">
        <v>#N/A</v>
      </c>
      <c r="EB222" s="57" t="e">
        <v>#N/A</v>
      </c>
      <c r="EC222" s="57" t="e">
        <v>#N/A</v>
      </c>
      <c r="ED222" s="57" t="e">
        <v>#N/A</v>
      </c>
      <c r="EE222" s="57" t="e">
        <v>#N/A</v>
      </c>
      <c r="EF222" s="57" t="e">
        <v>#N/A</v>
      </c>
      <c r="EG222" s="57" t="e">
        <v>#N/A</v>
      </c>
      <c r="EH222" s="57" t="e">
        <v>#N/A</v>
      </c>
      <c r="EI222" s="57" t="e">
        <v>#N/A</v>
      </c>
      <c r="EJ222" s="57" t="e">
        <v>#N/A</v>
      </c>
      <c r="EK222" s="57" t="e">
        <v>#N/A</v>
      </c>
      <c r="EL222" s="57" t="e">
        <v>#N/A</v>
      </c>
      <c r="EM222" s="57" t="e">
        <v>#N/A</v>
      </c>
      <c r="EN222" s="57" t="e">
        <v>#N/A</v>
      </c>
      <c r="EO222" s="57" t="e">
        <v>#N/A</v>
      </c>
      <c r="EP222" s="57" t="e">
        <v>#N/A</v>
      </c>
      <c r="EQ222" s="57" t="e">
        <v>#N/A</v>
      </c>
      <c r="ER222" s="57" t="e">
        <v>#N/A</v>
      </c>
      <c r="ES222" s="105"/>
    </row>
    <row r="223" spans="2:149" s="55" customFormat="1" x14ac:dyDescent="0.2">
      <c r="B223" s="56">
        <v>44227</v>
      </c>
      <c r="C223" s="57">
        <v>4.5600000000000002E-2</v>
      </c>
      <c r="D223" s="57">
        <v>4.48E-2</v>
      </c>
      <c r="E223" s="57">
        <v>4.8599999999999997E-2</v>
      </c>
      <c r="F223" s="57">
        <v>5.5399999999999998E-2</v>
      </c>
      <c r="G223" s="57">
        <v>2.1000000000000001E-2</v>
      </c>
      <c r="H223" s="57">
        <v>6.8999999999999999E-3</v>
      </c>
      <c r="I223" s="57">
        <v>1.9099999999999999E-2</v>
      </c>
      <c r="J223" s="57">
        <v>3.85E-2</v>
      </c>
      <c r="K223" s="57">
        <v>6.6600000000000006E-2</v>
      </c>
      <c r="L223" s="57">
        <v>5.6099999999999997E-2</v>
      </c>
      <c r="M223" s="57">
        <v>7.1900000000000006E-2</v>
      </c>
      <c r="N223" s="57">
        <v>8.9499999999999996E-2</v>
      </c>
      <c r="O223" s="57">
        <v>3.8600000000000002E-2</v>
      </c>
      <c r="P223" s="57">
        <v>3.7600000000000001E-2</v>
      </c>
      <c r="Q223" s="57">
        <v>4.1099999999999998E-2</v>
      </c>
      <c r="R223" s="57">
        <v>4.6600000000000003E-2</v>
      </c>
      <c r="S223" s="57">
        <v>5.96E-2</v>
      </c>
      <c r="T223" s="57">
        <v>4.9500000000000002E-2</v>
      </c>
      <c r="U223" s="57">
        <v>6.4299999999999996E-2</v>
      </c>
      <c r="V223" s="57">
        <v>8.14E-2</v>
      </c>
      <c r="W223" s="57"/>
      <c r="X223" s="57">
        <v>5.0200000000000002E-2</v>
      </c>
      <c r="Y223" s="57">
        <v>4.5699999999999998E-2</v>
      </c>
      <c r="Z223" s="57">
        <v>4.9099999999999998E-2</v>
      </c>
      <c r="AA223" s="57">
        <v>5.3900000000000003E-2</v>
      </c>
      <c r="AB223" s="57">
        <v>2.86E-2</v>
      </c>
      <c r="AC223" s="57">
        <v>8.5000000000000006E-3</v>
      </c>
      <c r="AD223" s="57">
        <v>1.8100000000000002E-2</v>
      </c>
      <c r="AE223" s="57">
        <v>3.6299999999999999E-2</v>
      </c>
      <c r="AF223" s="57">
        <v>7.8799999999999995E-2</v>
      </c>
      <c r="AG223" s="57">
        <v>5.6899999999999999E-2</v>
      </c>
      <c r="AH223" s="57">
        <v>7.0800000000000002E-2</v>
      </c>
      <c r="AI223" s="57">
        <v>8.5300000000000001E-2</v>
      </c>
      <c r="AJ223" s="57">
        <v>4.2099999999999999E-2</v>
      </c>
      <c r="AK223" s="57">
        <v>3.7600000000000001E-2</v>
      </c>
      <c r="AL223" s="57">
        <v>4.2000000000000003E-2</v>
      </c>
      <c r="AM223" s="57">
        <v>4.5400000000000003E-2</v>
      </c>
      <c r="AN223" s="57">
        <v>7.0699999999999999E-2</v>
      </c>
      <c r="AO223" s="57">
        <v>5.11E-2</v>
      </c>
      <c r="AP223" s="57">
        <v>6.4199999999999993E-2</v>
      </c>
      <c r="AQ223" s="57">
        <v>7.6700000000000004E-2</v>
      </c>
      <c r="AR223" s="57"/>
      <c r="AS223" s="57">
        <v>5.0599999999999999E-2</v>
      </c>
      <c r="AT223" s="57">
        <v>4.6899999999999997E-2</v>
      </c>
      <c r="AU223" s="57">
        <v>5.16E-2</v>
      </c>
      <c r="AV223" s="57">
        <v>5.74E-2</v>
      </c>
      <c r="AW223" s="57">
        <v>2.01E-2</v>
      </c>
      <c r="AX223" s="57">
        <v>8.0999999999999996E-3</v>
      </c>
      <c r="AY223" s="57">
        <v>1.09E-2</v>
      </c>
      <c r="AZ223" s="57">
        <v>2.81E-2</v>
      </c>
      <c r="BA223" s="57">
        <v>7.0800000000000002E-2</v>
      </c>
      <c r="BB223" s="57">
        <v>6.0400000000000002E-2</v>
      </c>
      <c r="BC223" s="57">
        <v>7.5200000000000003E-2</v>
      </c>
      <c r="BD223" s="57">
        <v>8.2699999999999996E-2</v>
      </c>
      <c r="BE223" s="57">
        <v>4.2299999999999997E-2</v>
      </c>
      <c r="BF223" s="57">
        <v>3.9800000000000002E-2</v>
      </c>
      <c r="BG223" s="57">
        <v>4.3200000000000002E-2</v>
      </c>
      <c r="BH223" s="57">
        <v>4.6199999999999998E-2</v>
      </c>
      <c r="BI223" s="57">
        <v>6.25E-2</v>
      </c>
      <c r="BJ223" s="57">
        <v>5.1999999999999998E-2</v>
      </c>
      <c r="BK223" s="57">
        <v>6.6400000000000001E-2</v>
      </c>
      <c r="BL223" s="57">
        <v>7.3599999999999999E-2</v>
      </c>
      <c r="BM223" s="57"/>
      <c r="BN223" s="57">
        <v>4.48E-2</v>
      </c>
      <c r="BO223" s="57">
        <v>4.3900000000000002E-2</v>
      </c>
      <c r="BP223" s="57">
        <v>4.8099999999999997E-2</v>
      </c>
      <c r="BQ223" s="57">
        <v>5.5399999999999998E-2</v>
      </c>
      <c r="BR223" s="57">
        <v>1.9599999999999999E-2</v>
      </c>
      <c r="BS223" s="57">
        <v>5.0000000000000001E-3</v>
      </c>
      <c r="BT223" s="57">
        <v>2.24E-2</v>
      </c>
      <c r="BU223" s="57">
        <v>4.4699999999999997E-2</v>
      </c>
      <c r="BV223" s="57">
        <v>6.4399999999999999E-2</v>
      </c>
      <c r="BW223" s="57">
        <v>5.5100000000000003E-2</v>
      </c>
      <c r="BX223" s="57">
        <v>7.1900000000000006E-2</v>
      </c>
      <c r="BY223" s="57">
        <v>9.3200000000000005E-2</v>
      </c>
      <c r="BZ223" s="57">
        <v>3.7999999999999999E-2</v>
      </c>
      <c r="CA223" s="57">
        <v>3.78E-2</v>
      </c>
      <c r="CB223" s="57">
        <v>4.1000000000000002E-2</v>
      </c>
      <c r="CC223" s="57">
        <v>4.7E-2</v>
      </c>
      <c r="CD223" s="57">
        <v>5.7599999999999998E-2</v>
      </c>
      <c r="CE223" s="57">
        <v>4.8800000000000003E-2</v>
      </c>
      <c r="CF223" s="57">
        <v>6.4299999999999996E-2</v>
      </c>
      <c r="CG223" s="57">
        <v>8.3799999999999999E-2</v>
      </c>
      <c r="CH223" s="57"/>
      <c r="CI223" s="57">
        <v>4.4200000000000003E-2</v>
      </c>
      <c r="CJ223" s="57">
        <v>4.3200000000000002E-2</v>
      </c>
      <c r="CK223" s="57">
        <v>4.6699999999999998E-2</v>
      </c>
      <c r="CL223" s="57">
        <v>4.9299999999999997E-2</v>
      </c>
      <c r="CM223" s="57">
        <v>2.69E-2</v>
      </c>
      <c r="CN223" s="57">
        <v>8.8999999999999999E-3</v>
      </c>
      <c r="CO223" s="57">
        <v>2.2599999999999999E-2</v>
      </c>
      <c r="CP223" s="57">
        <v>4.6399999999999997E-2</v>
      </c>
      <c r="CQ223" s="57">
        <v>7.0999999999999994E-2</v>
      </c>
      <c r="CR223" s="57">
        <v>5.5500000000000001E-2</v>
      </c>
      <c r="CS223" s="57">
        <v>7.17E-2</v>
      </c>
      <c r="CT223" s="57">
        <v>9.2700000000000005E-2</v>
      </c>
      <c r="CU223" s="57">
        <v>3.7699999999999997E-2</v>
      </c>
      <c r="CV223" s="57">
        <v>3.6700000000000003E-2</v>
      </c>
      <c r="CW223" s="57">
        <v>4.0099999999999997E-2</v>
      </c>
      <c r="CX223" s="57">
        <v>4.2999999999999997E-2</v>
      </c>
      <c r="CY223" s="57">
        <v>6.4600000000000005E-2</v>
      </c>
      <c r="CZ223" s="57">
        <v>4.9399999999999999E-2</v>
      </c>
      <c r="DA223" s="57">
        <v>6.4799999999999996E-2</v>
      </c>
      <c r="DB223" s="57">
        <v>8.4500000000000006E-2</v>
      </c>
      <c r="DC223" s="57"/>
      <c r="DD223" s="57">
        <v>4.8000000000000001E-2</v>
      </c>
      <c r="DE223" s="57">
        <v>4.7699999999999999E-2</v>
      </c>
      <c r="DF223" s="57">
        <v>5.21E-2</v>
      </c>
      <c r="DG223" s="57">
        <v>0.06</v>
      </c>
      <c r="DH223" s="57">
        <v>1.0999999999999999E-2</v>
      </c>
      <c r="DI223" s="57">
        <v>5.1999999999999998E-3</v>
      </c>
      <c r="DJ223" s="57">
        <v>1.66E-2</v>
      </c>
      <c r="DK223" s="57">
        <v>3.2300000000000002E-2</v>
      </c>
      <c r="DL223" s="57">
        <v>5.91E-2</v>
      </c>
      <c r="DM223" s="57">
        <v>5.8599999999999999E-2</v>
      </c>
      <c r="DN223" s="57">
        <v>7.3200000000000001E-2</v>
      </c>
      <c r="DO223" s="57">
        <v>8.6900000000000005E-2</v>
      </c>
      <c r="DP223" s="57">
        <v>4.0099999999999997E-2</v>
      </c>
      <c r="DQ223" s="57">
        <v>0.04</v>
      </c>
      <c r="DR223" s="57">
        <v>4.4499999999999998E-2</v>
      </c>
      <c r="DS223" s="57">
        <v>5.0599999999999999E-2</v>
      </c>
      <c r="DT223" s="57">
        <v>5.11E-2</v>
      </c>
      <c r="DU223" s="57">
        <v>5.1299999999999998E-2</v>
      </c>
      <c r="DV223" s="57">
        <v>6.3100000000000003E-2</v>
      </c>
      <c r="DW223" s="57">
        <v>8.0199999999999994E-2</v>
      </c>
      <c r="DX223" s="57"/>
      <c r="DY223" s="57" t="e">
        <v>#N/A</v>
      </c>
      <c r="DZ223" s="57" t="e">
        <v>#N/A</v>
      </c>
      <c r="EA223" s="57" t="e">
        <v>#N/A</v>
      </c>
      <c r="EB223" s="57" t="e">
        <v>#N/A</v>
      </c>
      <c r="EC223" s="57" t="e">
        <v>#N/A</v>
      </c>
      <c r="ED223" s="57" t="e">
        <v>#N/A</v>
      </c>
      <c r="EE223" s="57" t="e">
        <v>#N/A</v>
      </c>
      <c r="EF223" s="57" t="e">
        <v>#N/A</v>
      </c>
      <c r="EG223" s="57" t="e">
        <v>#N/A</v>
      </c>
      <c r="EH223" s="57" t="e">
        <v>#N/A</v>
      </c>
      <c r="EI223" s="57" t="e">
        <v>#N/A</v>
      </c>
      <c r="EJ223" s="57" t="e">
        <v>#N/A</v>
      </c>
      <c r="EK223" s="57" t="e">
        <v>#N/A</v>
      </c>
      <c r="EL223" s="57" t="e">
        <v>#N/A</v>
      </c>
      <c r="EM223" s="57" t="e">
        <v>#N/A</v>
      </c>
      <c r="EN223" s="57" t="e">
        <v>#N/A</v>
      </c>
      <c r="EO223" s="57" t="e">
        <v>#N/A</v>
      </c>
      <c r="EP223" s="57" t="e">
        <v>#N/A</v>
      </c>
      <c r="EQ223" s="57" t="e">
        <v>#N/A</v>
      </c>
      <c r="ER223" s="57" t="e">
        <v>#N/A</v>
      </c>
      <c r="ES223" s="105"/>
    </row>
    <row r="224" spans="2:149" s="55" customFormat="1" x14ac:dyDescent="0.2">
      <c r="B224" s="56">
        <v>44255</v>
      </c>
      <c r="C224" s="57">
        <v>4.5499999999999999E-2</v>
      </c>
      <c r="D224" s="57">
        <v>4.4699999999999997E-2</v>
      </c>
      <c r="E224" s="57">
        <v>4.8399999999999999E-2</v>
      </c>
      <c r="F224" s="57">
        <v>5.4899999999999997E-2</v>
      </c>
      <c r="G224" s="57">
        <v>2.18E-2</v>
      </c>
      <c r="H224" s="57">
        <v>5.8999999999999999E-3</v>
      </c>
      <c r="I224" s="57">
        <v>1.7999999999999999E-2</v>
      </c>
      <c r="J224" s="57">
        <v>3.7900000000000003E-2</v>
      </c>
      <c r="K224" s="57">
        <v>6.7299999999999999E-2</v>
      </c>
      <c r="L224" s="57">
        <v>5.5100000000000003E-2</v>
      </c>
      <c r="M224" s="57">
        <v>7.0400000000000004E-2</v>
      </c>
      <c r="N224" s="57">
        <v>8.9200000000000002E-2</v>
      </c>
      <c r="O224" s="57">
        <v>3.85E-2</v>
      </c>
      <c r="P224" s="57">
        <v>3.7600000000000001E-2</v>
      </c>
      <c r="Q224" s="57">
        <v>4.1099999999999998E-2</v>
      </c>
      <c r="R224" s="57">
        <v>4.5999999999999999E-2</v>
      </c>
      <c r="S224" s="57">
        <v>6.0400000000000002E-2</v>
      </c>
      <c r="T224" s="57">
        <v>4.7899999999999998E-2</v>
      </c>
      <c r="U224" s="57">
        <v>6.3399999999999998E-2</v>
      </c>
      <c r="V224" s="57">
        <v>8.1500000000000003E-2</v>
      </c>
      <c r="W224" s="57"/>
      <c r="X224" s="57">
        <v>5.0099999999999999E-2</v>
      </c>
      <c r="Y224" s="57">
        <v>4.6199999999999998E-2</v>
      </c>
      <c r="Z224" s="57">
        <v>4.9000000000000002E-2</v>
      </c>
      <c r="AA224" s="57">
        <v>5.3800000000000001E-2</v>
      </c>
      <c r="AB224" s="57">
        <v>2.81E-2</v>
      </c>
      <c r="AC224" s="57">
        <v>7.7000000000000002E-3</v>
      </c>
      <c r="AD224" s="57">
        <v>1.6500000000000001E-2</v>
      </c>
      <c r="AE224" s="57">
        <v>3.6299999999999999E-2</v>
      </c>
      <c r="AF224" s="57">
        <v>7.8200000000000006E-2</v>
      </c>
      <c r="AG224" s="57">
        <v>5.5599999999999997E-2</v>
      </c>
      <c r="AH224" s="57">
        <v>6.7900000000000002E-2</v>
      </c>
      <c r="AI224" s="57">
        <v>8.6900000000000005E-2</v>
      </c>
      <c r="AJ224" s="57">
        <v>4.2000000000000003E-2</v>
      </c>
      <c r="AK224" s="57">
        <v>3.7600000000000001E-2</v>
      </c>
      <c r="AL224" s="57">
        <v>4.2299999999999997E-2</v>
      </c>
      <c r="AM224" s="57">
        <v>4.53E-2</v>
      </c>
      <c r="AN224" s="57">
        <v>7.0099999999999996E-2</v>
      </c>
      <c r="AO224" s="57">
        <v>4.9099999999999998E-2</v>
      </c>
      <c r="AP224" s="57">
        <v>5.8200000000000002E-2</v>
      </c>
      <c r="AQ224" s="57">
        <v>8.0600000000000005E-2</v>
      </c>
      <c r="AR224" s="57"/>
      <c r="AS224" s="57">
        <v>5.0599999999999999E-2</v>
      </c>
      <c r="AT224" s="57">
        <v>4.6800000000000001E-2</v>
      </c>
      <c r="AU224" s="57">
        <v>5.1299999999999998E-2</v>
      </c>
      <c r="AV224" s="57">
        <v>5.7000000000000002E-2</v>
      </c>
      <c r="AW224" s="57">
        <v>1.9800000000000002E-2</v>
      </c>
      <c r="AX224" s="57">
        <v>7.6E-3</v>
      </c>
      <c r="AY224" s="57">
        <v>1.0699999999999999E-2</v>
      </c>
      <c r="AZ224" s="57">
        <v>2.6100000000000002E-2</v>
      </c>
      <c r="BA224" s="57">
        <v>7.0400000000000004E-2</v>
      </c>
      <c r="BB224" s="57">
        <v>5.8999999999999997E-2</v>
      </c>
      <c r="BC224" s="57">
        <v>6.9900000000000004E-2</v>
      </c>
      <c r="BD224" s="57">
        <v>8.4500000000000006E-2</v>
      </c>
      <c r="BE224" s="57">
        <v>4.2299999999999997E-2</v>
      </c>
      <c r="BF224" s="57">
        <v>3.9800000000000002E-2</v>
      </c>
      <c r="BG224" s="57">
        <v>4.3200000000000002E-2</v>
      </c>
      <c r="BH224" s="57">
        <v>4.5999999999999999E-2</v>
      </c>
      <c r="BI224" s="57">
        <v>6.2100000000000002E-2</v>
      </c>
      <c r="BJ224" s="57">
        <v>5.0799999999999998E-2</v>
      </c>
      <c r="BK224" s="57">
        <v>6.3399999999999998E-2</v>
      </c>
      <c r="BL224" s="57">
        <v>7.5399999999999995E-2</v>
      </c>
      <c r="BM224" s="57"/>
      <c r="BN224" s="57">
        <v>4.4699999999999997E-2</v>
      </c>
      <c r="BO224" s="57">
        <v>4.3799999999999999E-2</v>
      </c>
      <c r="BP224" s="57">
        <v>4.7899999999999998E-2</v>
      </c>
      <c r="BQ224" s="57">
        <v>5.4899999999999997E-2</v>
      </c>
      <c r="BR224" s="57">
        <v>2.07E-2</v>
      </c>
      <c r="BS224" s="57">
        <v>5.0000000000000001E-3</v>
      </c>
      <c r="BT224" s="57">
        <v>2.0500000000000001E-2</v>
      </c>
      <c r="BU224" s="57">
        <v>4.5100000000000001E-2</v>
      </c>
      <c r="BV224" s="57">
        <v>6.54E-2</v>
      </c>
      <c r="BW224" s="57">
        <v>5.3499999999999999E-2</v>
      </c>
      <c r="BX224" s="57">
        <v>7.0999999999999994E-2</v>
      </c>
      <c r="BY224" s="57">
        <v>9.35E-2</v>
      </c>
      <c r="BZ224" s="57">
        <v>3.7900000000000003E-2</v>
      </c>
      <c r="CA224" s="57">
        <v>3.7699999999999997E-2</v>
      </c>
      <c r="CB224" s="57">
        <v>4.0899999999999999E-2</v>
      </c>
      <c r="CC224" s="57">
        <v>4.6600000000000003E-2</v>
      </c>
      <c r="CD224" s="57">
        <v>5.8599999999999999E-2</v>
      </c>
      <c r="CE224" s="57">
        <v>4.6199999999999998E-2</v>
      </c>
      <c r="CF224" s="57">
        <v>6.3899999999999998E-2</v>
      </c>
      <c r="CG224" s="57">
        <v>8.4199999999999997E-2</v>
      </c>
      <c r="CH224" s="57"/>
      <c r="CI224" s="57">
        <v>4.41E-2</v>
      </c>
      <c r="CJ224" s="57">
        <v>4.3499999999999997E-2</v>
      </c>
      <c r="CK224" s="57">
        <v>4.6800000000000001E-2</v>
      </c>
      <c r="CL224" s="57">
        <v>4.9399999999999999E-2</v>
      </c>
      <c r="CM224" s="57">
        <v>2.8299999999999999E-2</v>
      </c>
      <c r="CN224" s="57">
        <v>8.0999999999999996E-3</v>
      </c>
      <c r="CO224" s="57">
        <v>2.23E-2</v>
      </c>
      <c r="CP224" s="57">
        <v>4.6699999999999998E-2</v>
      </c>
      <c r="CQ224" s="57">
        <v>7.2400000000000006E-2</v>
      </c>
      <c r="CR224" s="57">
        <v>5.4399999999999997E-2</v>
      </c>
      <c r="CS224" s="57">
        <v>7.0999999999999994E-2</v>
      </c>
      <c r="CT224" s="57">
        <v>9.3799999999999994E-2</v>
      </c>
      <c r="CU224" s="57">
        <v>3.7699999999999997E-2</v>
      </c>
      <c r="CV224" s="57">
        <v>3.6700000000000003E-2</v>
      </c>
      <c r="CW224" s="57">
        <v>3.9800000000000002E-2</v>
      </c>
      <c r="CX224" s="57">
        <v>4.3099999999999999E-2</v>
      </c>
      <c r="CY224" s="57">
        <v>6.59E-2</v>
      </c>
      <c r="CZ224" s="57">
        <v>4.7199999999999999E-2</v>
      </c>
      <c r="DA224" s="57">
        <v>6.5000000000000002E-2</v>
      </c>
      <c r="DB224" s="57">
        <v>8.6599999999999996E-2</v>
      </c>
      <c r="DC224" s="57"/>
      <c r="DD224" s="57">
        <v>4.7899999999999998E-2</v>
      </c>
      <c r="DE224" s="57">
        <v>4.65E-2</v>
      </c>
      <c r="DF224" s="57">
        <v>5.1900000000000002E-2</v>
      </c>
      <c r="DG224" s="57">
        <v>5.8500000000000003E-2</v>
      </c>
      <c r="DH224" s="57">
        <v>1.0999999999999999E-2</v>
      </c>
      <c r="DI224" s="57">
        <v>4.4000000000000003E-3</v>
      </c>
      <c r="DJ224" s="57">
        <v>1.43E-2</v>
      </c>
      <c r="DK224" s="57">
        <v>3.44E-2</v>
      </c>
      <c r="DL224" s="57">
        <v>5.8900000000000001E-2</v>
      </c>
      <c r="DM224" s="57">
        <v>5.5500000000000001E-2</v>
      </c>
      <c r="DN224" s="57">
        <v>6.8199999999999997E-2</v>
      </c>
      <c r="DO224" s="57">
        <v>8.7099999999999997E-2</v>
      </c>
      <c r="DP224" s="57">
        <v>0.04</v>
      </c>
      <c r="DQ224" s="57">
        <v>3.9899999999999998E-2</v>
      </c>
      <c r="DR224" s="57">
        <v>4.36E-2</v>
      </c>
      <c r="DS224" s="57">
        <v>4.9799999999999997E-2</v>
      </c>
      <c r="DT224" s="57">
        <v>5.0999999999999997E-2</v>
      </c>
      <c r="DU224" s="57">
        <v>4.9200000000000001E-2</v>
      </c>
      <c r="DV224" s="57">
        <v>5.7299999999999997E-2</v>
      </c>
      <c r="DW224" s="57">
        <v>7.9600000000000004E-2</v>
      </c>
      <c r="DX224" s="57"/>
      <c r="DY224" s="57" t="e">
        <v>#N/A</v>
      </c>
      <c r="DZ224" s="57" t="e">
        <v>#N/A</v>
      </c>
      <c r="EA224" s="57" t="e">
        <v>#N/A</v>
      </c>
      <c r="EB224" s="57" t="e">
        <v>#N/A</v>
      </c>
      <c r="EC224" s="57" t="e">
        <v>#N/A</v>
      </c>
      <c r="ED224" s="57" t="e">
        <v>#N/A</v>
      </c>
      <c r="EE224" s="57" t="e">
        <v>#N/A</v>
      </c>
      <c r="EF224" s="57" t="e">
        <v>#N/A</v>
      </c>
      <c r="EG224" s="57" t="e">
        <v>#N/A</v>
      </c>
      <c r="EH224" s="57" t="e">
        <v>#N/A</v>
      </c>
      <c r="EI224" s="57" t="e">
        <v>#N/A</v>
      </c>
      <c r="EJ224" s="57" t="e">
        <v>#N/A</v>
      </c>
      <c r="EK224" s="57" t="e">
        <v>#N/A</v>
      </c>
      <c r="EL224" s="57" t="e">
        <v>#N/A</v>
      </c>
      <c r="EM224" s="57" t="e">
        <v>#N/A</v>
      </c>
      <c r="EN224" s="57" t="e">
        <v>#N/A</v>
      </c>
      <c r="EO224" s="57" t="e">
        <v>#N/A</v>
      </c>
      <c r="EP224" s="57" t="e">
        <v>#N/A</v>
      </c>
      <c r="EQ224" s="57" t="e">
        <v>#N/A</v>
      </c>
      <c r="ER224" s="57" t="e">
        <v>#N/A</v>
      </c>
      <c r="ES224" s="105"/>
    </row>
    <row r="225" spans="2:149" s="55" customFormat="1" x14ac:dyDescent="0.2">
      <c r="B225" s="56">
        <v>44286</v>
      </c>
      <c r="C225" s="57">
        <v>4.5400000000000003E-2</v>
      </c>
      <c r="D225" s="57">
        <v>4.4299999999999999E-2</v>
      </c>
      <c r="E225" s="57">
        <v>4.7600000000000003E-2</v>
      </c>
      <c r="F225" s="57">
        <v>5.5100000000000003E-2</v>
      </c>
      <c r="G225" s="57">
        <v>2.35E-2</v>
      </c>
      <c r="H225" s="57">
        <v>7.0000000000000001E-3</v>
      </c>
      <c r="I225" s="57">
        <v>1.8100000000000002E-2</v>
      </c>
      <c r="J225" s="57">
        <v>4.0800000000000003E-2</v>
      </c>
      <c r="K225" s="57">
        <v>6.9000000000000006E-2</v>
      </c>
      <c r="L225" s="57">
        <v>5.5E-2</v>
      </c>
      <c r="M225" s="57">
        <v>6.9900000000000004E-2</v>
      </c>
      <c r="N225" s="57">
        <v>9.1600000000000001E-2</v>
      </c>
      <c r="O225" s="57">
        <v>3.8399999999999997E-2</v>
      </c>
      <c r="P225" s="57">
        <v>3.7499999999999999E-2</v>
      </c>
      <c r="Q225" s="57">
        <v>4.1000000000000002E-2</v>
      </c>
      <c r="R225" s="57">
        <v>4.5699999999999998E-2</v>
      </c>
      <c r="S225" s="57">
        <v>6.2E-2</v>
      </c>
      <c r="T225" s="57">
        <v>4.8899999999999999E-2</v>
      </c>
      <c r="U225" s="57">
        <v>6.25E-2</v>
      </c>
      <c r="V225" s="57">
        <v>8.43E-2</v>
      </c>
      <c r="W225" s="57"/>
      <c r="X225" s="57">
        <v>4.99E-2</v>
      </c>
      <c r="Y225" s="57">
        <v>4.6199999999999998E-2</v>
      </c>
      <c r="Z225" s="57">
        <v>4.8300000000000003E-2</v>
      </c>
      <c r="AA225" s="57">
        <v>5.3600000000000002E-2</v>
      </c>
      <c r="AB225" s="57">
        <v>2.8799999999999999E-2</v>
      </c>
      <c r="AC225" s="57">
        <v>7.7000000000000002E-3</v>
      </c>
      <c r="AD225" s="57">
        <v>1.6799999999999999E-2</v>
      </c>
      <c r="AE225" s="57">
        <v>3.85E-2</v>
      </c>
      <c r="AF225" s="57">
        <v>7.8700000000000006E-2</v>
      </c>
      <c r="AG225" s="57">
        <v>5.5E-2</v>
      </c>
      <c r="AH225" s="57">
        <v>6.8099999999999994E-2</v>
      </c>
      <c r="AI225" s="57">
        <v>8.9200000000000002E-2</v>
      </c>
      <c r="AJ225" s="57">
        <v>4.19E-2</v>
      </c>
      <c r="AK225" s="57">
        <v>3.73E-2</v>
      </c>
      <c r="AL225" s="57">
        <v>4.1599999999999998E-2</v>
      </c>
      <c r="AM225" s="57">
        <v>4.53E-2</v>
      </c>
      <c r="AN225" s="57">
        <v>7.0599999999999996E-2</v>
      </c>
      <c r="AO225" s="57">
        <v>4.8899999999999999E-2</v>
      </c>
      <c r="AP225" s="57">
        <v>5.9499999999999997E-2</v>
      </c>
      <c r="AQ225" s="57">
        <v>8.3000000000000004E-2</v>
      </c>
      <c r="AR225" s="57"/>
      <c r="AS225" s="57">
        <v>5.0500000000000003E-2</v>
      </c>
      <c r="AT225" s="57">
        <v>4.6800000000000001E-2</v>
      </c>
      <c r="AU225" s="57">
        <v>5.1200000000000002E-2</v>
      </c>
      <c r="AV225" s="57">
        <v>5.6599999999999998E-2</v>
      </c>
      <c r="AW225" s="57">
        <v>2.06E-2</v>
      </c>
      <c r="AX225" s="57">
        <v>7.6E-3</v>
      </c>
      <c r="AY225" s="57">
        <v>1.0500000000000001E-2</v>
      </c>
      <c r="AZ225" s="57">
        <v>2.86E-2</v>
      </c>
      <c r="BA225" s="57">
        <v>7.1099999999999997E-2</v>
      </c>
      <c r="BB225" s="57">
        <v>5.9200000000000003E-2</v>
      </c>
      <c r="BC225" s="57">
        <v>6.9900000000000004E-2</v>
      </c>
      <c r="BD225" s="57">
        <v>8.5900000000000004E-2</v>
      </c>
      <c r="BE225" s="57">
        <v>4.2200000000000001E-2</v>
      </c>
      <c r="BF225" s="57">
        <v>3.9699999999999999E-2</v>
      </c>
      <c r="BG225" s="57">
        <v>4.2999999999999997E-2</v>
      </c>
      <c r="BH225" s="57">
        <v>4.5600000000000002E-2</v>
      </c>
      <c r="BI225" s="57">
        <v>6.2799999999999995E-2</v>
      </c>
      <c r="BJ225" s="57">
        <v>5.1200000000000002E-2</v>
      </c>
      <c r="BK225" s="57">
        <v>6.3299999999999995E-2</v>
      </c>
      <c r="BL225" s="57">
        <v>7.6700000000000004E-2</v>
      </c>
      <c r="BM225" s="57"/>
      <c r="BN225" s="57">
        <v>4.4600000000000001E-2</v>
      </c>
      <c r="BO225" s="57">
        <v>4.3999999999999997E-2</v>
      </c>
      <c r="BP225" s="57">
        <v>4.7399999999999998E-2</v>
      </c>
      <c r="BQ225" s="57">
        <v>5.5100000000000003E-2</v>
      </c>
      <c r="BR225" s="57">
        <v>2.2599999999999999E-2</v>
      </c>
      <c r="BS225" s="57">
        <v>6.3E-3</v>
      </c>
      <c r="BT225" s="57">
        <v>2.0299999999999999E-2</v>
      </c>
      <c r="BU225" s="57">
        <v>4.7600000000000003E-2</v>
      </c>
      <c r="BV225" s="57">
        <v>6.7299999999999999E-2</v>
      </c>
      <c r="BW225" s="57">
        <v>5.4699999999999999E-2</v>
      </c>
      <c r="BX225" s="57">
        <v>7.0499999999999993E-2</v>
      </c>
      <c r="BY225" s="57">
        <v>9.5100000000000004E-2</v>
      </c>
      <c r="BZ225" s="57">
        <v>3.78E-2</v>
      </c>
      <c r="CA225" s="57">
        <v>3.7499999999999999E-2</v>
      </c>
      <c r="CB225" s="57">
        <v>4.0300000000000002E-2</v>
      </c>
      <c r="CC225" s="57">
        <v>4.6199999999999998E-2</v>
      </c>
      <c r="CD225" s="57">
        <v>6.0499999999999998E-2</v>
      </c>
      <c r="CE225" s="57">
        <v>4.9099999999999998E-2</v>
      </c>
      <c r="CF225" s="57">
        <v>6.3799999999999996E-2</v>
      </c>
      <c r="CG225" s="57">
        <v>8.6099999999999996E-2</v>
      </c>
      <c r="CH225" s="57"/>
      <c r="CI225" s="57">
        <v>4.3999999999999997E-2</v>
      </c>
      <c r="CJ225" s="57">
        <v>4.3499999999999997E-2</v>
      </c>
      <c r="CK225" s="57">
        <v>4.6600000000000003E-2</v>
      </c>
      <c r="CL225" s="57">
        <v>4.8300000000000003E-2</v>
      </c>
      <c r="CM225" s="57">
        <v>3.0099999999999998E-2</v>
      </c>
      <c r="CN225" s="57">
        <v>8.0000000000000002E-3</v>
      </c>
      <c r="CO225" s="57">
        <v>2.1100000000000001E-2</v>
      </c>
      <c r="CP225" s="57">
        <v>4.99E-2</v>
      </c>
      <c r="CQ225" s="57">
        <v>7.4200000000000002E-2</v>
      </c>
      <c r="CR225" s="57">
        <v>5.3600000000000002E-2</v>
      </c>
      <c r="CS225" s="57">
        <v>6.9599999999999995E-2</v>
      </c>
      <c r="CT225" s="57">
        <v>9.3700000000000006E-2</v>
      </c>
      <c r="CU225" s="57">
        <v>3.7600000000000001E-2</v>
      </c>
      <c r="CV225" s="57">
        <v>3.6499999999999998E-2</v>
      </c>
      <c r="CW225" s="57">
        <v>3.9199999999999999E-2</v>
      </c>
      <c r="CX225" s="57">
        <v>4.2900000000000001E-2</v>
      </c>
      <c r="CY225" s="57">
        <v>6.7699999999999996E-2</v>
      </c>
      <c r="CZ225" s="57">
        <v>4.87E-2</v>
      </c>
      <c r="DA225" s="57">
        <v>6.3100000000000003E-2</v>
      </c>
      <c r="DB225" s="57">
        <v>8.5900000000000004E-2</v>
      </c>
      <c r="DC225" s="57"/>
      <c r="DD225" s="57">
        <v>4.7800000000000002E-2</v>
      </c>
      <c r="DE225" s="57">
        <v>4.65E-2</v>
      </c>
      <c r="DF225" s="57">
        <v>5.1999999999999998E-2</v>
      </c>
      <c r="DG225" s="57">
        <v>5.8099999999999999E-2</v>
      </c>
      <c r="DH225" s="57">
        <v>1.24E-2</v>
      </c>
      <c r="DI225" s="57">
        <v>5.7999999999999996E-3</v>
      </c>
      <c r="DJ225" s="57">
        <v>1.43E-2</v>
      </c>
      <c r="DK225" s="57">
        <v>3.7199999999999997E-2</v>
      </c>
      <c r="DL225" s="57">
        <v>6.0299999999999999E-2</v>
      </c>
      <c r="DM225" s="57">
        <v>5.57E-2</v>
      </c>
      <c r="DN225" s="57">
        <v>7.0499999999999993E-2</v>
      </c>
      <c r="DO225" s="57">
        <v>8.9300000000000004E-2</v>
      </c>
      <c r="DP225" s="57">
        <v>3.9899999999999998E-2</v>
      </c>
      <c r="DQ225" s="57">
        <v>0.04</v>
      </c>
      <c r="DR225" s="57">
        <v>4.3999999999999997E-2</v>
      </c>
      <c r="DS225" s="57">
        <v>4.9700000000000001E-2</v>
      </c>
      <c r="DT225" s="57">
        <v>5.2400000000000002E-2</v>
      </c>
      <c r="DU225" s="57">
        <v>4.9700000000000001E-2</v>
      </c>
      <c r="DV225" s="57">
        <v>0.06</v>
      </c>
      <c r="DW225" s="57">
        <v>8.0199999999999994E-2</v>
      </c>
      <c r="DX225" s="57"/>
      <c r="DY225" s="57" t="e">
        <v>#N/A</v>
      </c>
      <c r="DZ225" s="57" t="e">
        <v>#N/A</v>
      </c>
      <c r="EA225" s="57" t="e">
        <v>#N/A</v>
      </c>
      <c r="EB225" s="57" t="e">
        <v>#N/A</v>
      </c>
      <c r="EC225" s="57" t="e">
        <v>#N/A</v>
      </c>
      <c r="ED225" s="57" t="e">
        <v>#N/A</v>
      </c>
      <c r="EE225" s="57" t="e">
        <v>#N/A</v>
      </c>
      <c r="EF225" s="57" t="e">
        <v>#N/A</v>
      </c>
      <c r="EG225" s="57" t="e">
        <v>#N/A</v>
      </c>
      <c r="EH225" s="57" t="e">
        <v>#N/A</v>
      </c>
      <c r="EI225" s="57" t="e">
        <v>#N/A</v>
      </c>
      <c r="EJ225" s="57" t="e">
        <v>#N/A</v>
      </c>
      <c r="EK225" s="57" t="e">
        <v>#N/A</v>
      </c>
      <c r="EL225" s="57" t="e">
        <v>#N/A</v>
      </c>
      <c r="EM225" s="57" t="e">
        <v>#N/A</v>
      </c>
      <c r="EN225" s="57" t="e">
        <v>#N/A</v>
      </c>
      <c r="EO225" s="57" t="e">
        <v>#N/A</v>
      </c>
      <c r="EP225" s="57" t="e">
        <v>#N/A</v>
      </c>
      <c r="EQ225" s="57" t="e">
        <v>#N/A</v>
      </c>
      <c r="ER225" s="57" t="e">
        <v>#N/A</v>
      </c>
      <c r="ES225" s="105"/>
    </row>
    <row r="226" spans="2:149" s="55" customFormat="1" x14ac:dyDescent="0.2">
      <c r="B226" s="56">
        <v>44316</v>
      </c>
      <c r="C226" s="57">
        <v>4.53E-2</v>
      </c>
      <c r="D226" s="57">
        <v>4.4299999999999999E-2</v>
      </c>
      <c r="E226" s="57">
        <v>4.7800000000000002E-2</v>
      </c>
      <c r="F226" s="57">
        <v>5.5100000000000003E-2</v>
      </c>
      <c r="G226" s="57">
        <v>2.5600000000000001E-2</v>
      </c>
      <c r="H226" s="57">
        <v>7.3000000000000001E-3</v>
      </c>
      <c r="I226" s="57">
        <v>1.8200000000000001E-2</v>
      </c>
      <c r="J226" s="57">
        <v>4.2299999999999997E-2</v>
      </c>
      <c r="K226" s="57">
        <v>7.0900000000000005E-2</v>
      </c>
      <c r="L226" s="57">
        <v>5.4899999999999997E-2</v>
      </c>
      <c r="M226" s="57">
        <v>6.9900000000000004E-2</v>
      </c>
      <c r="N226" s="57">
        <v>9.4E-2</v>
      </c>
      <c r="O226" s="57">
        <v>3.8300000000000001E-2</v>
      </c>
      <c r="P226" s="57">
        <v>3.7100000000000001E-2</v>
      </c>
      <c r="Q226" s="57">
        <v>4.0800000000000003E-2</v>
      </c>
      <c r="R226" s="57">
        <v>4.6199999999999998E-2</v>
      </c>
      <c r="S226" s="57">
        <v>6.3899999999999998E-2</v>
      </c>
      <c r="T226" s="57">
        <v>4.9200000000000001E-2</v>
      </c>
      <c r="U226" s="57">
        <v>6.1400000000000003E-2</v>
      </c>
      <c r="V226" s="57">
        <v>8.4599999999999995E-2</v>
      </c>
      <c r="W226" s="57"/>
      <c r="X226" s="57">
        <v>4.9799999999999997E-2</v>
      </c>
      <c r="Y226" s="57">
        <v>4.58E-2</v>
      </c>
      <c r="Z226" s="57">
        <v>4.8099999999999997E-2</v>
      </c>
      <c r="AA226" s="57">
        <v>5.3400000000000003E-2</v>
      </c>
      <c r="AB226" s="57">
        <v>2.9499999999999998E-2</v>
      </c>
      <c r="AC226" s="57">
        <v>8.3000000000000001E-3</v>
      </c>
      <c r="AD226" s="57">
        <v>1.7500000000000002E-2</v>
      </c>
      <c r="AE226" s="57">
        <v>3.8600000000000002E-2</v>
      </c>
      <c r="AF226" s="57">
        <v>7.9299999999999995E-2</v>
      </c>
      <c r="AG226" s="57">
        <v>5.6300000000000003E-2</v>
      </c>
      <c r="AH226" s="57">
        <v>6.9000000000000006E-2</v>
      </c>
      <c r="AI226" s="57">
        <v>9.01E-2</v>
      </c>
      <c r="AJ226" s="57">
        <v>4.1799999999999997E-2</v>
      </c>
      <c r="AK226" s="57">
        <v>3.73E-2</v>
      </c>
      <c r="AL226" s="57">
        <v>4.1000000000000002E-2</v>
      </c>
      <c r="AM226" s="57">
        <v>4.5199999999999997E-2</v>
      </c>
      <c r="AN226" s="57">
        <v>7.1199999999999999E-2</v>
      </c>
      <c r="AO226" s="57">
        <v>4.9599999999999998E-2</v>
      </c>
      <c r="AP226" s="57">
        <v>6.08E-2</v>
      </c>
      <c r="AQ226" s="57">
        <v>8.3799999999999999E-2</v>
      </c>
      <c r="AR226" s="57"/>
      <c r="AS226" s="57">
        <v>5.04E-2</v>
      </c>
      <c r="AT226" s="57">
        <v>4.6899999999999997E-2</v>
      </c>
      <c r="AU226" s="57">
        <v>5.1200000000000002E-2</v>
      </c>
      <c r="AV226" s="57">
        <v>5.62E-2</v>
      </c>
      <c r="AW226" s="57">
        <v>2.1399999999999999E-2</v>
      </c>
      <c r="AX226" s="57">
        <v>8.0999999999999996E-3</v>
      </c>
      <c r="AY226" s="57">
        <v>1.03E-2</v>
      </c>
      <c r="AZ226" s="57">
        <v>3.1099999999999999E-2</v>
      </c>
      <c r="BA226" s="57">
        <v>7.1800000000000003E-2</v>
      </c>
      <c r="BB226" s="57">
        <v>5.96E-2</v>
      </c>
      <c r="BC226" s="57">
        <v>7.0599999999999996E-2</v>
      </c>
      <c r="BD226" s="57">
        <v>8.9499999999999996E-2</v>
      </c>
      <c r="BE226" s="57">
        <v>4.2099999999999999E-2</v>
      </c>
      <c r="BF226" s="57">
        <v>3.9699999999999999E-2</v>
      </c>
      <c r="BG226" s="57">
        <v>4.2799999999999998E-2</v>
      </c>
      <c r="BH226" s="57">
        <v>4.5199999999999997E-2</v>
      </c>
      <c r="BI226" s="57">
        <v>6.3500000000000001E-2</v>
      </c>
      <c r="BJ226" s="57">
        <v>5.16E-2</v>
      </c>
      <c r="BK226" s="57">
        <v>6.3200000000000006E-2</v>
      </c>
      <c r="BL226" s="57">
        <v>7.9299999999999995E-2</v>
      </c>
      <c r="BM226" s="57"/>
      <c r="BN226" s="57">
        <v>4.4499999999999998E-2</v>
      </c>
      <c r="BO226" s="57">
        <v>4.3900000000000002E-2</v>
      </c>
      <c r="BP226" s="57">
        <v>4.7100000000000003E-2</v>
      </c>
      <c r="BQ226" s="57">
        <v>5.5199999999999999E-2</v>
      </c>
      <c r="BR226" s="57">
        <v>2.4899999999999999E-2</v>
      </c>
      <c r="BS226" s="57">
        <v>7.0000000000000001E-3</v>
      </c>
      <c r="BT226" s="57">
        <v>2.1299999999999999E-2</v>
      </c>
      <c r="BU226" s="57">
        <v>4.58E-2</v>
      </c>
      <c r="BV226" s="57">
        <v>6.9400000000000003E-2</v>
      </c>
      <c r="BW226" s="57">
        <v>5.4699999999999999E-2</v>
      </c>
      <c r="BX226" s="57">
        <v>7.0400000000000004E-2</v>
      </c>
      <c r="BY226" s="57">
        <v>9.4899999999999998E-2</v>
      </c>
      <c r="BZ226" s="57">
        <v>3.7699999999999997E-2</v>
      </c>
      <c r="CA226" s="57">
        <v>3.7100000000000001E-2</v>
      </c>
      <c r="CB226" s="57">
        <v>4.0099999999999997E-2</v>
      </c>
      <c r="CC226" s="57">
        <v>4.6300000000000001E-2</v>
      </c>
      <c r="CD226" s="57">
        <v>6.2600000000000003E-2</v>
      </c>
      <c r="CE226" s="57">
        <v>4.7800000000000002E-2</v>
      </c>
      <c r="CF226" s="57">
        <v>6.1499999999999999E-2</v>
      </c>
      <c r="CG226" s="57">
        <v>8.5099999999999995E-2</v>
      </c>
      <c r="CH226" s="57"/>
      <c r="CI226" s="57">
        <v>4.3999999999999997E-2</v>
      </c>
      <c r="CJ226" s="57">
        <v>4.3200000000000002E-2</v>
      </c>
      <c r="CK226" s="57">
        <v>4.65E-2</v>
      </c>
      <c r="CL226" s="57">
        <v>4.8099999999999997E-2</v>
      </c>
      <c r="CM226" s="57">
        <v>3.2000000000000001E-2</v>
      </c>
      <c r="CN226" s="57">
        <v>8.9999999999999993E-3</v>
      </c>
      <c r="CO226" s="57">
        <v>2.1700000000000001E-2</v>
      </c>
      <c r="CP226" s="57">
        <v>5.3199999999999997E-2</v>
      </c>
      <c r="CQ226" s="57">
        <v>7.5999999999999998E-2</v>
      </c>
      <c r="CR226" s="57">
        <v>5.5399999999999998E-2</v>
      </c>
      <c r="CS226" s="57">
        <v>6.8699999999999997E-2</v>
      </c>
      <c r="CT226" s="57">
        <v>9.4899999999999998E-2</v>
      </c>
      <c r="CU226" s="57">
        <v>3.7400000000000003E-2</v>
      </c>
      <c r="CV226" s="57">
        <v>3.6499999999999998E-2</v>
      </c>
      <c r="CW226" s="57">
        <v>3.9300000000000002E-2</v>
      </c>
      <c r="CX226" s="57">
        <v>4.2599999999999999E-2</v>
      </c>
      <c r="CY226" s="57">
        <v>6.9500000000000006E-2</v>
      </c>
      <c r="CZ226" s="57">
        <v>4.99E-2</v>
      </c>
      <c r="DA226" s="57">
        <v>6.2E-2</v>
      </c>
      <c r="DB226" s="57">
        <v>8.6699999999999999E-2</v>
      </c>
      <c r="DC226" s="57"/>
      <c r="DD226" s="57">
        <v>4.7699999999999999E-2</v>
      </c>
      <c r="DE226" s="57">
        <v>4.6300000000000001E-2</v>
      </c>
      <c r="DF226" s="57">
        <v>5.1499999999999997E-2</v>
      </c>
      <c r="DG226" s="57">
        <v>5.7799999999999997E-2</v>
      </c>
      <c r="DH226" s="57">
        <v>1.47E-2</v>
      </c>
      <c r="DI226" s="57">
        <v>6.1000000000000004E-3</v>
      </c>
      <c r="DJ226" s="57">
        <v>1.43E-2</v>
      </c>
      <c r="DK226" s="57">
        <v>3.7900000000000003E-2</v>
      </c>
      <c r="DL226" s="57">
        <v>6.2399999999999997E-2</v>
      </c>
      <c r="DM226" s="57">
        <v>5.4899999999999997E-2</v>
      </c>
      <c r="DN226" s="57">
        <v>7.0900000000000005E-2</v>
      </c>
      <c r="DO226" s="57">
        <v>9.2200000000000004E-2</v>
      </c>
      <c r="DP226" s="57">
        <v>3.9800000000000002E-2</v>
      </c>
      <c r="DQ226" s="57">
        <v>3.9699999999999999E-2</v>
      </c>
      <c r="DR226" s="57">
        <v>4.3799999999999999E-2</v>
      </c>
      <c r="DS226" s="57">
        <v>4.9599999999999998E-2</v>
      </c>
      <c r="DT226" s="57">
        <v>5.45E-2</v>
      </c>
      <c r="DU226" s="57">
        <v>4.7600000000000003E-2</v>
      </c>
      <c r="DV226" s="57">
        <v>5.9799999999999999E-2</v>
      </c>
      <c r="DW226" s="57">
        <v>8.4000000000000005E-2</v>
      </c>
      <c r="DX226" s="57"/>
      <c r="DY226" s="57" t="e">
        <v>#N/A</v>
      </c>
      <c r="DZ226" s="57" t="e">
        <v>#N/A</v>
      </c>
      <c r="EA226" s="57" t="e">
        <v>#N/A</v>
      </c>
      <c r="EB226" s="57" t="e">
        <v>#N/A</v>
      </c>
      <c r="EC226" s="57" t="e">
        <v>#N/A</v>
      </c>
      <c r="ED226" s="57" t="e">
        <v>#N/A</v>
      </c>
      <c r="EE226" s="57" t="e">
        <v>#N/A</v>
      </c>
      <c r="EF226" s="57" t="e">
        <v>#N/A</v>
      </c>
      <c r="EG226" s="57" t="e">
        <v>#N/A</v>
      </c>
      <c r="EH226" s="57" t="e">
        <v>#N/A</v>
      </c>
      <c r="EI226" s="57" t="e">
        <v>#N/A</v>
      </c>
      <c r="EJ226" s="57" t="e">
        <v>#N/A</v>
      </c>
      <c r="EK226" s="57" t="e">
        <v>#N/A</v>
      </c>
      <c r="EL226" s="57" t="e">
        <v>#N/A</v>
      </c>
      <c r="EM226" s="57" t="e">
        <v>#N/A</v>
      </c>
      <c r="EN226" s="57" t="e">
        <v>#N/A</v>
      </c>
      <c r="EO226" s="57" t="e">
        <v>#N/A</v>
      </c>
      <c r="EP226" s="57" t="e">
        <v>#N/A</v>
      </c>
      <c r="EQ226" s="57" t="e">
        <v>#N/A</v>
      </c>
      <c r="ER226" s="57" t="e">
        <v>#N/A</v>
      </c>
      <c r="ES226" s="105"/>
    </row>
    <row r="227" spans="2:149" s="55" customFormat="1" x14ac:dyDescent="0.2">
      <c r="B227" s="56">
        <v>44347</v>
      </c>
      <c r="C227" s="57">
        <v>4.5199999999999997E-2</v>
      </c>
      <c r="D227" s="57">
        <v>4.3999999999999997E-2</v>
      </c>
      <c r="E227" s="57">
        <v>4.7800000000000002E-2</v>
      </c>
      <c r="F227" s="57">
        <v>5.4600000000000003E-2</v>
      </c>
      <c r="G227" s="57">
        <v>2.76E-2</v>
      </c>
      <c r="H227" s="57">
        <v>8.3999999999999995E-3</v>
      </c>
      <c r="I227" s="57">
        <v>1.9199999999999998E-2</v>
      </c>
      <c r="J227" s="57">
        <v>4.5100000000000001E-2</v>
      </c>
      <c r="K227" s="57">
        <v>7.2800000000000004E-2</v>
      </c>
      <c r="L227" s="57">
        <v>5.5199999999999999E-2</v>
      </c>
      <c r="M227" s="57">
        <v>7.0999999999999994E-2</v>
      </c>
      <c r="N227" s="57">
        <v>9.4600000000000004E-2</v>
      </c>
      <c r="O227" s="57">
        <v>3.8199999999999998E-2</v>
      </c>
      <c r="P227" s="57">
        <v>3.6799999999999999E-2</v>
      </c>
      <c r="Q227" s="57">
        <v>4.0399999999999998E-2</v>
      </c>
      <c r="R227" s="57">
        <v>4.5600000000000002E-2</v>
      </c>
      <c r="S227" s="57">
        <v>6.5799999999999997E-2</v>
      </c>
      <c r="T227" s="57">
        <v>4.9700000000000001E-2</v>
      </c>
      <c r="U227" s="57">
        <v>6.3200000000000006E-2</v>
      </c>
      <c r="V227" s="57">
        <v>8.6400000000000005E-2</v>
      </c>
      <c r="W227" s="57"/>
      <c r="X227" s="57">
        <v>4.9700000000000001E-2</v>
      </c>
      <c r="Y227" s="57">
        <v>4.53E-2</v>
      </c>
      <c r="Z227" s="57">
        <v>4.8500000000000001E-2</v>
      </c>
      <c r="AA227" s="57">
        <v>5.3400000000000003E-2</v>
      </c>
      <c r="AB227" s="57">
        <v>3.0200000000000001E-2</v>
      </c>
      <c r="AC227" s="57">
        <v>8.3000000000000001E-3</v>
      </c>
      <c r="AD227" s="57">
        <v>1.7000000000000001E-2</v>
      </c>
      <c r="AE227" s="57">
        <v>3.9899999999999998E-2</v>
      </c>
      <c r="AF227" s="57">
        <v>7.9899999999999999E-2</v>
      </c>
      <c r="AG227" s="57">
        <v>5.5800000000000002E-2</v>
      </c>
      <c r="AH227" s="57">
        <v>6.9800000000000001E-2</v>
      </c>
      <c r="AI227" s="57">
        <v>9.1300000000000006E-2</v>
      </c>
      <c r="AJ227" s="57">
        <v>4.1700000000000001E-2</v>
      </c>
      <c r="AK227" s="57">
        <v>3.6900000000000002E-2</v>
      </c>
      <c r="AL227" s="57">
        <v>4.0899999999999999E-2</v>
      </c>
      <c r="AM227" s="57">
        <v>4.5199999999999997E-2</v>
      </c>
      <c r="AN227" s="57">
        <v>7.1800000000000003E-2</v>
      </c>
      <c r="AO227" s="57">
        <v>0.05</v>
      </c>
      <c r="AP227" s="57">
        <v>6.1800000000000001E-2</v>
      </c>
      <c r="AQ227" s="57">
        <v>8.4000000000000005E-2</v>
      </c>
      <c r="AR227" s="57"/>
      <c r="AS227" s="57">
        <v>5.0299999999999997E-2</v>
      </c>
      <c r="AT227" s="57">
        <v>4.7E-2</v>
      </c>
      <c r="AU227" s="57">
        <v>5.0999999999999997E-2</v>
      </c>
      <c r="AV227" s="57">
        <v>5.5800000000000002E-2</v>
      </c>
      <c r="AW227" s="57">
        <v>2.2200000000000001E-2</v>
      </c>
      <c r="AX227" s="57">
        <v>8.0000000000000002E-3</v>
      </c>
      <c r="AY227" s="57">
        <v>1.09E-2</v>
      </c>
      <c r="AZ227" s="57">
        <v>3.2800000000000003E-2</v>
      </c>
      <c r="BA227" s="57">
        <v>7.2499999999999995E-2</v>
      </c>
      <c r="BB227" s="57">
        <v>0.06</v>
      </c>
      <c r="BC227" s="57">
        <v>7.1400000000000005E-2</v>
      </c>
      <c r="BD227" s="57">
        <v>9.1399999999999995E-2</v>
      </c>
      <c r="BE227" s="57">
        <v>4.2000000000000003E-2</v>
      </c>
      <c r="BF227" s="57">
        <v>3.9600000000000003E-2</v>
      </c>
      <c r="BG227" s="57">
        <v>4.2700000000000002E-2</v>
      </c>
      <c r="BH227" s="57">
        <v>4.48E-2</v>
      </c>
      <c r="BI227" s="57">
        <v>6.4100000000000004E-2</v>
      </c>
      <c r="BJ227" s="57">
        <v>5.1700000000000003E-2</v>
      </c>
      <c r="BK227" s="57">
        <v>6.3700000000000007E-2</v>
      </c>
      <c r="BL227" s="57">
        <v>8.2600000000000007E-2</v>
      </c>
      <c r="BM227" s="57"/>
      <c r="BN227" s="57">
        <v>4.4400000000000002E-2</v>
      </c>
      <c r="BO227" s="57">
        <v>4.3999999999999997E-2</v>
      </c>
      <c r="BP227" s="57">
        <v>4.6899999999999997E-2</v>
      </c>
      <c r="BQ227" s="57">
        <v>5.5100000000000003E-2</v>
      </c>
      <c r="BR227" s="57">
        <v>2.7199999999999998E-2</v>
      </c>
      <c r="BS227" s="57">
        <v>8.8999999999999999E-3</v>
      </c>
      <c r="BT227" s="57">
        <v>2.06E-2</v>
      </c>
      <c r="BU227" s="57">
        <v>4.9000000000000002E-2</v>
      </c>
      <c r="BV227" s="57">
        <v>7.1599999999999997E-2</v>
      </c>
      <c r="BW227" s="57">
        <v>5.4800000000000001E-2</v>
      </c>
      <c r="BX227" s="57">
        <v>7.2300000000000003E-2</v>
      </c>
      <c r="BY227" s="57">
        <v>9.9199999999999997E-2</v>
      </c>
      <c r="BZ227" s="57">
        <v>3.7499999999999999E-2</v>
      </c>
      <c r="CA227" s="57">
        <v>3.6799999999999999E-2</v>
      </c>
      <c r="CB227" s="57">
        <v>4.02E-2</v>
      </c>
      <c r="CC227" s="57">
        <v>4.65E-2</v>
      </c>
      <c r="CD227" s="57">
        <v>6.4699999999999994E-2</v>
      </c>
      <c r="CE227" s="57">
        <v>4.87E-2</v>
      </c>
      <c r="CF227" s="57">
        <v>6.4500000000000002E-2</v>
      </c>
      <c r="CG227" s="57">
        <v>9.06E-2</v>
      </c>
      <c r="CH227" s="57"/>
      <c r="CI227" s="57">
        <v>4.3900000000000002E-2</v>
      </c>
      <c r="CJ227" s="57">
        <v>4.3099999999999999E-2</v>
      </c>
      <c r="CK227" s="57">
        <v>4.6399999999999997E-2</v>
      </c>
      <c r="CL227" s="57">
        <v>4.8500000000000001E-2</v>
      </c>
      <c r="CM227" s="57">
        <v>3.39E-2</v>
      </c>
      <c r="CN227" s="57">
        <v>1.01E-2</v>
      </c>
      <c r="CO227" s="57">
        <v>2.2800000000000001E-2</v>
      </c>
      <c r="CP227" s="57">
        <v>5.4800000000000001E-2</v>
      </c>
      <c r="CQ227" s="57">
        <v>7.7700000000000005E-2</v>
      </c>
      <c r="CR227" s="57">
        <v>5.6599999999999998E-2</v>
      </c>
      <c r="CS227" s="57">
        <v>6.9699999999999998E-2</v>
      </c>
      <c r="CT227" s="57">
        <v>9.5899999999999999E-2</v>
      </c>
      <c r="CU227" s="57">
        <v>3.73E-2</v>
      </c>
      <c r="CV227" s="57">
        <v>3.5900000000000001E-2</v>
      </c>
      <c r="CW227" s="57">
        <v>3.9399999999999998E-2</v>
      </c>
      <c r="CX227" s="57">
        <v>4.2299999999999997E-2</v>
      </c>
      <c r="CY227" s="57">
        <v>7.1199999999999999E-2</v>
      </c>
      <c r="CZ227" s="57">
        <v>5.0700000000000002E-2</v>
      </c>
      <c r="DA227" s="57">
        <v>6.3100000000000003E-2</v>
      </c>
      <c r="DB227" s="57">
        <v>8.8599999999999998E-2</v>
      </c>
      <c r="DC227" s="57"/>
      <c r="DD227" s="57">
        <v>4.7500000000000001E-2</v>
      </c>
      <c r="DE227" s="57">
        <v>4.6199999999999998E-2</v>
      </c>
      <c r="DF227" s="57">
        <v>5.1299999999999998E-2</v>
      </c>
      <c r="DG227" s="57">
        <v>5.7700000000000001E-2</v>
      </c>
      <c r="DH227" s="57">
        <v>1.6899999999999998E-2</v>
      </c>
      <c r="DI227" s="57">
        <v>6.1000000000000004E-3</v>
      </c>
      <c r="DJ227" s="57">
        <v>1.6299999999999999E-2</v>
      </c>
      <c r="DK227" s="57">
        <v>4.0099999999999997E-2</v>
      </c>
      <c r="DL227" s="57">
        <v>6.4500000000000002E-2</v>
      </c>
      <c r="DM227" s="57">
        <v>5.3600000000000002E-2</v>
      </c>
      <c r="DN227" s="57">
        <v>7.3300000000000004E-2</v>
      </c>
      <c r="DO227" s="57">
        <v>9.1200000000000003E-2</v>
      </c>
      <c r="DP227" s="57">
        <v>3.9699999999999999E-2</v>
      </c>
      <c r="DQ227" s="57">
        <v>3.9300000000000002E-2</v>
      </c>
      <c r="DR227" s="57">
        <v>4.36E-2</v>
      </c>
      <c r="DS227" s="57">
        <v>4.99E-2</v>
      </c>
      <c r="DT227" s="57">
        <v>5.6599999999999998E-2</v>
      </c>
      <c r="DU227" s="57">
        <v>4.7199999999999999E-2</v>
      </c>
      <c r="DV227" s="57">
        <v>6.3299999999999995E-2</v>
      </c>
      <c r="DW227" s="57">
        <v>8.3400000000000002E-2</v>
      </c>
      <c r="DX227" s="57"/>
      <c r="DY227" s="57" t="e">
        <v>#N/A</v>
      </c>
      <c r="DZ227" s="57" t="e">
        <v>#N/A</v>
      </c>
      <c r="EA227" s="57" t="e">
        <v>#N/A</v>
      </c>
      <c r="EB227" s="57" t="e">
        <v>#N/A</v>
      </c>
      <c r="EC227" s="57" t="e">
        <v>#N/A</v>
      </c>
      <c r="ED227" s="57" t="e">
        <v>#N/A</v>
      </c>
      <c r="EE227" s="57" t="e">
        <v>#N/A</v>
      </c>
      <c r="EF227" s="57" t="e">
        <v>#N/A</v>
      </c>
      <c r="EG227" s="57" t="e">
        <v>#N/A</v>
      </c>
      <c r="EH227" s="57" t="e">
        <v>#N/A</v>
      </c>
      <c r="EI227" s="57" t="e">
        <v>#N/A</v>
      </c>
      <c r="EJ227" s="57" t="e">
        <v>#N/A</v>
      </c>
      <c r="EK227" s="57" t="e">
        <v>#N/A</v>
      </c>
      <c r="EL227" s="57" t="e">
        <v>#N/A</v>
      </c>
      <c r="EM227" s="57" t="e">
        <v>#N/A</v>
      </c>
      <c r="EN227" s="57" t="e">
        <v>#N/A</v>
      </c>
      <c r="EO227" s="57" t="e">
        <v>#N/A</v>
      </c>
      <c r="EP227" s="57" t="e">
        <v>#N/A</v>
      </c>
      <c r="EQ227" s="57" t="e">
        <v>#N/A</v>
      </c>
      <c r="ER227" s="57" t="e">
        <v>#N/A</v>
      </c>
      <c r="ES227" s="105"/>
    </row>
    <row r="228" spans="2:149" s="55" customFormat="1" x14ac:dyDescent="0.2">
      <c r="B228" s="56">
        <v>44377</v>
      </c>
      <c r="C228" s="57">
        <v>4.5100000000000001E-2</v>
      </c>
      <c r="D228" s="57">
        <v>4.3900000000000002E-2</v>
      </c>
      <c r="E228" s="57">
        <v>4.7699999999999999E-2</v>
      </c>
      <c r="F228" s="57">
        <v>5.4199999999999998E-2</v>
      </c>
      <c r="G228" s="57">
        <v>2.9600000000000001E-2</v>
      </c>
      <c r="H228" s="57">
        <v>8.0999999999999996E-3</v>
      </c>
      <c r="I228" s="57">
        <v>1.8599999999999998E-2</v>
      </c>
      <c r="J228" s="57">
        <v>4.5100000000000001E-2</v>
      </c>
      <c r="K228" s="57">
        <v>7.4700000000000003E-2</v>
      </c>
      <c r="L228" s="57">
        <v>5.5300000000000002E-2</v>
      </c>
      <c r="M228" s="57">
        <v>7.1599999999999997E-2</v>
      </c>
      <c r="N228" s="57">
        <v>9.7500000000000003E-2</v>
      </c>
      <c r="O228" s="57">
        <v>3.7999999999999999E-2</v>
      </c>
      <c r="P228" s="57">
        <v>3.6799999999999999E-2</v>
      </c>
      <c r="Q228" s="57">
        <v>4.0300000000000002E-2</v>
      </c>
      <c r="R228" s="57">
        <v>4.58E-2</v>
      </c>
      <c r="S228" s="57">
        <v>6.7699999999999996E-2</v>
      </c>
      <c r="T228" s="57">
        <v>4.99E-2</v>
      </c>
      <c r="U228" s="57">
        <v>6.3200000000000006E-2</v>
      </c>
      <c r="V228" s="57">
        <v>8.7900000000000006E-2</v>
      </c>
      <c r="W228" s="57"/>
      <c r="X228" s="57">
        <v>4.9599999999999998E-2</v>
      </c>
      <c r="Y228" s="57">
        <v>4.5199999999999997E-2</v>
      </c>
      <c r="Z228" s="57">
        <v>4.8599999999999997E-2</v>
      </c>
      <c r="AA228" s="57">
        <v>5.33E-2</v>
      </c>
      <c r="AB228" s="57">
        <v>3.04E-2</v>
      </c>
      <c r="AC228" s="57">
        <v>8.0999999999999996E-3</v>
      </c>
      <c r="AD228" s="57">
        <v>1.7399999999999999E-2</v>
      </c>
      <c r="AE228" s="57">
        <v>3.95E-2</v>
      </c>
      <c r="AF228" s="57">
        <v>0.08</v>
      </c>
      <c r="AG228" s="57">
        <v>5.5300000000000002E-2</v>
      </c>
      <c r="AH228" s="57">
        <v>7.0599999999999996E-2</v>
      </c>
      <c r="AI228" s="57">
        <v>9.0999999999999998E-2</v>
      </c>
      <c r="AJ228" s="57">
        <v>4.1599999999999998E-2</v>
      </c>
      <c r="AK228" s="57">
        <v>3.6600000000000001E-2</v>
      </c>
      <c r="AL228" s="57">
        <v>4.1000000000000002E-2</v>
      </c>
      <c r="AM228" s="57">
        <v>4.4900000000000002E-2</v>
      </c>
      <c r="AN228" s="57">
        <v>7.1999999999999995E-2</v>
      </c>
      <c r="AO228" s="57">
        <v>4.99E-2</v>
      </c>
      <c r="AP228" s="57">
        <v>6.2100000000000002E-2</v>
      </c>
      <c r="AQ228" s="57">
        <v>8.3299999999999999E-2</v>
      </c>
      <c r="AR228" s="57"/>
      <c r="AS228" s="57">
        <v>5.0200000000000002E-2</v>
      </c>
      <c r="AT228" s="57">
        <v>4.7100000000000003E-2</v>
      </c>
      <c r="AU228" s="57">
        <v>5.0799999999999998E-2</v>
      </c>
      <c r="AV228" s="57">
        <v>5.5500000000000001E-2</v>
      </c>
      <c r="AW228" s="57">
        <v>2.2499999999999999E-2</v>
      </c>
      <c r="AX228" s="57">
        <v>7.9000000000000008E-3</v>
      </c>
      <c r="AY228" s="57">
        <v>1.1599999999999999E-2</v>
      </c>
      <c r="AZ228" s="57">
        <v>3.2800000000000003E-2</v>
      </c>
      <c r="BA228" s="57">
        <v>7.2700000000000001E-2</v>
      </c>
      <c r="BB228" s="57">
        <v>5.9700000000000003E-2</v>
      </c>
      <c r="BC228" s="57">
        <v>7.22E-2</v>
      </c>
      <c r="BD228" s="57">
        <v>8.9899999999999994E-2</v>
      </c>
      <c r="BE228" s="57">
        <v>4.19E-2</v>
      </c>
      <c r="BF228" s="57">
        <v>3.9399999999999998E-2</v>
      </c>
      <c r="BG228" s="57">
        <v>4.2500000000000003E-2</v>
      </c>
      <c r="BH228" s="57">
        <v>4.4499999999999998E-2</v>
      </c>
      <c r="BI228" s="57">
        <v>6.4399999999999999E-2</v>
      </c>
      <c r="BJ228" s="57">
        <v>5.11E-2</v>
      </c>
      <c r="BK228" s="57">
        <v>6.3399999999999998E-2</v>
      </c>
      <c r="BL228" s="57">
        <v>8.1100000000000005E-2</v>
      </c>
      <c r="BM228" s="57"/>
      <c r="BN228" s="57">
        <v>4.4299999999999999E-2</v>
      </c>
      <c r="BO228" s="57">
        <v>4.3900000000000002E-2</v>
      </c>
      <c r="BP228" s="57">
        <v>4.6800000000000001E-2</v>
      </c>
      <c r="BQ228" s="57">
        <v>5.5E-2</v>
      </c>
      <c r="BR228" s="57">
        <v>2.9499999999999998E-2</v>
      </c>
      <c r="BS228" s="57">
        <v>9.1999999999999998E-3</v>
      </c>
      <c r="BT228" s="57">
        <v>2.0500000000000001E-2</v>
      </c>
      <c r="BU228" s="57">
        <v>4.9500000000000002E-2</v>
      </c>
      <c r="BV228" s="57">
        <v>7.3800000000000004E-2</v>
      </c>
      <c r="BW228" s="57">
        <v>5.4899999999999997E-2</v>
      </c>
      <c r="BX228" s="57">
        <v>7.2099999999999997E-2</v>
      </c>
      <c r="BY228" s="57">
        <v>0.1018</v>
      </c>
      <c r="BZ228" s="57">
        <v>3.7400000000000003E-2</v>
      </c>
      <c r="CA228" s="57">
        <v>3.6799999999999999E-2</v>
      </c>
      <c r="CB228" s="57">
        <v>3.9899999999999998E-2</v>
      </c>
      <c r="CC228" s="57">
        <v>4.6600000000000003E-2</v>
      </c>
      <c r="CD228" s="57">
        <v>6.6900000000000001E-2</v>
      </c>
      <c r="CE228" s="57">
        <v>4.9700000000000001E-2</v>
      </c>
      <c r="CF228" s="57">
        <v>6.5199999999999994E-2</v>
      </c>
      <c r="CG228" s="57">
        <v>9.2799999999999994E-2</v>
      </c>
      <c r="CH228" s="57"/>
      <c r="CI228" s="57">
        <v>4.3799999999999999E-2</v>
      </c>
      <c r="CJ228" s="57">
        <v>4.3299999999999998E-2</v>
      </c>
      <c r="CK228" s="57">
        <v>4.6399999999999997E-2</v>
      </c>
      <c r="CL228" s="57">
        <v>4.9000000000000002E-2</v>
      </c>
      <c r="CM228" s="57">
        <v>3.56E-2</v>
      </c>
      <c r="CN228" s="57">
        <v>1.09E-2</v>
      </c>
      <c r="CO228" s="57">
        <v>2.1700000000000001E-2</v>
      </c>
      <c r="CP228" s="57">
        <v>5.2499999999999998E-2</v>
      </c>
      <c r="CQ228" s="57">
        <v>7.9399999999999998E-2</v>
      </c>
      <c r="CR228" s="57">
        <v>5.79E-2</v>
      </c>
      <c r="CS228" s="57">
        <v>7.0499999999999993E-2</v>
      </c>
      <c r="CT228" s="57">
        <v>9.8799999999999999E-2</v>
      </c>
      <c r="CU228" s="57">
        <v>3.7199999999999997E-2</v>
      </c>
      <c r="CV228" s="57">
        <v>3.5900000000000001E-2</v>
      </c>
      <c r="CW228" s="57">
        <v>3.9399999999999998E-2</v>
      </c>
      <c r="CX228" s="57">
        <v>4.2500000000000003E-2</v>
      </c>
      <c r="CY228" s="57">
        <v>7.2800000000000004E-2</v>
      </c>
      <c r="CZ228" s="57">
        <v>5.1299999999999998E-2</v>
      </c>
      <c r="DA228" s="57">
        <v>6.3399999999999998E-2</v>
      </c>
      <c r="DB228" s="57">
        <v>9.0899999999999995E-2</v>
      </c>
      <c r="DC228" s="57"/>
      <c r="DD228" s="57">
        <v>4.7300000000000002E-2</v>
      </c>
      <c r="DE228" s="57">
        <v>4.5499999999999999E-2</v>
      </c>
      <c r="DF228" s="57">
        <v>5.1299999999999998E-2</v>
      </c>
      <c r="DG228" s="57">
        <v>5.8000000000000003E-2</v>
      </c>
      <c r="DH228" s="57">
        <v>1.9400000000000001E-2</v>
      </c>
      <c r="DI228" s="57">
        <v>7.0000000000000001E-3</v>
      </c>
      <c r="DJ228" s="57">
        <v>1.7299999999999999E-2</v>
      </c>
      <c r="DK228" s="57">
        <v>4.0500000000000001E-2</v>
      </c>
      <c r="DL228" s="57">
        <v>6.6699999999999995E-2</v>
      </c>
      <c r="DM228" s="57">
        <v>5.3499999999999999E-2</v>
      </c>
      <c r="DN228" s="57">
        <v>7.22E-2</v>
      </c>
      <c r="DO228" s="57">
        <v>9.3700000000000006E-2</v>
      </c>
      <c r="DP228" s="57">
        <v>3.95E-2</v>
      </c>
      <c r="DQ228" s="57">
        <v>3.9300000000000002E-2</v>
      </c>
      <c r="DR228" s="57">
        <v>4.3299999999999998E-2</v>
      </c>
      <c r="DS228" s="57">
        <v>4.9200000000000001E-2</v>
      </c>
      <c r="DT228" s="57">
        <v>5.8900000000000001E-2</v>
      </c>
      <c r="DU228" s="57">
        <v>4.65E-2</v>
      </c>
      <c r="DV228" s="57">
        <v>6.2700000000000006E-2</v>
      </c>
      <c r="DW228" s="57">
        <v>8.4699999999999998E-2</v>
      </c>
      <c r="DX228" s="57"/>
      <c r="DY228" s="57" t="e">
        <v>#N/A</v>
      </c>
      <c r="DZ228" s="57" t="e">
        <v>#N/A</v>
      </c>
      <c r="EA228" s="57" t="e">
        <v>#N/A</v>
      </c>
      <c r="EB228" s="57" t="e">
        <v>#N/A</v>
      </c>
      <c r="EC228" s="57" t="e">
        <v>#N/A</v>
      </c>
      <c r="ED228" s="57" t="e">
        <v>#N/A</v>
      </c>
      <c r="EE228" s="57" t="e">
        <v>#N/A</v>
      </c>
      <c r="EF228" s="57" t="e">
        <v>#N/A</v>
      </c>
      <c r="EG228" s="57" t="e">
        <v>#N/A</v>
      </c>
      <c r="EH228" s="57" t="e">
        <v>#N/A</v>
      </c>
      <c r="EI228" s="57" t="e">
        <v>#N/A</v>
      </c>
      <c r="EJ228" s="57" t="e">
        <v>#N/A</v>
      </c>
      <c r="EK228" s="57" t="e">
        <v>#N/A</v>
      </c>
      <c r="EL228" s="57" t="e">
        <v>#N/A</v>
      </c>
      <c r="EM228" s="57" t="e">
        <v>#N/A</v>
      </c>
      <c r="EN228" s="57" t="e">
        <v>#N/A</v>
      </c>
      <c r="EO228" s="57" t="e">
        <v>#N/A</v>
      </c>
      <c r="EP228" s="57" t="e">
        <v>#N/A</v>
      </c>
      <c r="EQ228" s="57" t="e">
        <v>#N/A</v>
      </c>
      <c r="ER228" s="57" t="e">
        <v>#N/A</v>
      </c>
      <c r="ES228" s="105"/>
    </row>
    <row r="229" spans="2:149" s="55" customFormat="1" x14ac:dyDescent="0.2">
      <c r="B229" s="56">
        <v>44408</v>
      </c>
      <c r="C229" s="57">
        <v>4.4999999999999998E-2</v>
      </c>
      <c r="D229" s="57">
        <v>4.36E-2</v>
      </c>
      <c r="E229" s="57">
        <v>4.7600000000000003E-2</v>
      </c>
      <c r="F229" s="57">
        <v>5.3900000000000003E-2</v>
      </c>
      <c r="G229" s="57">
        <v>3.1300000000000001E-2</v>
      </c>
      <c r="H229" s="57">
        <v>7.4999999999999997E-3</v>
      </c>
      <c r="I229" s="57">
        <v>1.9400000000000001E-2</v>
      </c>
      <c r="J229" s="57">
        <v>4.7100000000000003E-2</v>
      </c>
      <c r="K229" s="57">
        <v>7.6300000000000007E-2</v>
      </c>
      <c r="L229" s="57">
        <v>5.5E-2</v>
      </c>
      <c r="M229" s="57">
        <v>7.0800000000000002E-2</v>
      </c>
      <c r="N229" s="57">
        <v>9.8100000000000007E-2</v>
      </c>
      <c r="O229" s="57">
        <v>3.7900000000000003E-2</v>
      </c>
      <c r="P229" s="57">
        <v>3.6700000000000003E-2</v>
      </c>
      <c r="Q229" s="57">
        <v>4.0399999999999998E-2</v>
      </c>
      <c r="R229" s="57">
        <v>4.6300000000000001E-2</v>
      </c>
      <c r="S229" s="57">
        <v>6.9199999999999998E-2</v>
      </c>
      <c r="T229" s="57">
        <v>5.0200000000000002E-2</v>
      </c>
      <c r="U229" s="57">
        <v>6.3E-2</v>
      </c>
      <c r="V229" s="57">
        <v>8.9200000000000002E-2</v>
      </c>
      <c r="W229" s="57"/>
      <c r="X229" s="57">
        <v>4.9500000000000002E-2</v>
      </c>
      <c r="Y229" s="57">
        <v>4.2099999999999999E-2</v>
      </c>
      <c r="Z229" s="57">
        <v>4.8500000000000001E-2</v>
      </c>
      <c r="AA229" s="57">
        <v>5.2600000000000001E-2</v>
      </c>
      <c r="AB229" s="57">
        <v>0.03</v>
      </c>
      <c r="AC229" s="57">
        <v>8.0000000000000002E-3</v>
      </c>
      <c r="AD229" s="57">
        <v>1.7299999999999999E-2</v>
      </c>
      <c r="AE229" s="57">
        <v>4.1300000000000003E-2</v>
      </c>
      <c r="AF229" s="57">
        <v>7.9500000000000001E-2</v>
      </c>
      <c r="AG229" s="57">
        <v>5.7599999999999998E-2</v>
      </c>
      <c r="AH229" s="57">
        <v>6.9500000000000006E-2</v>
      </c>
      <c r="AI229" s="57">
        <v>9.5100000000000004E-2</v>
      </c>
      <c r="AJ229" s="57">
        <v>4.1500000000000002E-2</v>
      </c>
      <c r="AK229" s="57">
        <v>3.61E-2</v>
      </c>
      <c r="AL229" s="57">
        <v>4.1200000000000001E-2</v>
      </c>
      <c r="AM229" s="57">
        <v>4.5600000000000002E-2</v>
      </c>
      <c r="AN229" s="57">
        <v>7.1499999999999994E-2</v>
      </c>
      <c r="AO229" s="57">
        <v>5.04E-2</v>
      </c>
      <c r="AP229" s="57">
        <v>6.1899999999999997E-2</v>
      </c>
      <c r="AQ229" s="57">
        <v>8.7599999999999997E-2</v>
      </c>
      <c r="AR229" s="57"/>
      <c r="AS229" s="57">
        <v>5.0099999999999999E-2</v>
      </c>
      <c r="AT229" s="57">
        <v>4.7300000000000002E-2</v>
      </c>
      <c r="AU229" s="57">
        <v>5.0599999999999999E-2</v>
      </c>
      <c r="AV229" s="57">
        <v>5.5199999999999999E-2</v>
      </c>
      <c r="AW229" s="57">
        <v>2.2200000000000001E-2</v>
      </c>
      <c r="AX229" s="57">
        <v>7.7999999999999996E-3</v>
      </c>
      <c r="AY229" s="57">
        <v>1.2999999999999999E-2</v>
      </c>
      <c r="AZ229" s="57">
        <v>3.0800000000000001E-2</v>
      </c>
      <c r="BA229" s="57">
        <v>7.2300000000000003E-2</v>
      </c>
      <c r="BB229" s="57">
        <v>5.9200000000000003E-2</v>
      </c>
      <c r="BC229" s="57">
        <v>7.2900000000000006E-2</v>
      </c>
      <c r="BD229" s="57">
        <v>8.8300000000000003E-2</v>
      </c>
      <c r="BE229" s="57">
        <v>4.1799999999999997E-2</v>
      </c>
      <c r="BF229" s="57">
        <v>3.9399999999999998E-2</v>
      </c>
      <c r="BG229" s="57">
        <v>4.2299999999999997E-2</v>
      </c>
      <c r="BH229" s="57">
        <v>4.4200000000000003E-2</v>
      </c>
      <c r="BI229" s="57">
        <v>6.4000000000000001E-2</v>
      </c>
      <c r="BJ229" s="57">
        <v>5.0599999999999999E-2</v>
      </c>
      <c r="BK229" s="57">
        <v>6.2899999999999998E-2</v>
      </c>
      <c r="BL229" s="57">
        <v>7.9600000000000004E-2</v>
      </c>
      <c r="BM229" s="57"/>
      <c r="BN229" s="57">
        <v>4.4200000000000003E-2</v>
      </c>
      <c r="BO229" s="57">
        <v>4.3700000000000003E-2</v>
      </c>
      <c r="BP229" s="57">
        <v>4.6800000000000001E-2</v>
      </c>
      <c r="BQ229" s="57">
        <v>5.4899999999999997E-2</v>
      </c>
      <c r="BR229" s="57">
        <v>3.15E-2</v>
      </c>
      <c r="BS229" s="57">
        <v>6.1999999999999998E-3</v>
      </c>
      <c r="BT229" s="57">
        <v>2.1299999999999999E-2</v>
      </c>
      <c r="BU229" s="57">
        <v>5.11E-2</v>
      </c>
      <c r="BV229" s="57">
        <v>7.5700000000000003E-2</v>
      </c>
      <c r="BW229" s="57">
        <v>5.3999999999999999E-2</v>
      </c>
      <c r="BX229" s="57">
        <v>7.2400000000000006E-2</v>
      </c>
      <c r="BY229" s="57">
        <v>0.1053</v>
      </c>
      <c r="BZ229" s="57">
        <v>3.73E-2</v>
      </c>
      <c r="CA229" s="57">
        <v>3.6799999999999999E-2</v>
      </c>
      <c r="CB229" s="57">
        <v>3.9699999999999999E-2</v>
      </c>
      <c r="CC229" s="57">
        <v>4.65E-2</v>
      </c>
      <c r="CD229" s="57">
        <v>6.88E-2</v>
      </c>
      <c r="CE229" s="57">
        <v>4.9799999999999997E-2</v>
      </c>
      <c r="CF229" s="57">
        <v>6.5199999999999994E-2</v>
      </c>
      <c r="CG229" s="57">
        <v>9.7199999999999995E-2</v>
      </c>
      <c r="CH229" s="57"/>
      <c r="CI229" s="57">
        <v>4.3799999999999999E-2</v>
      </c>
      <c r="CJ229" s="57">
        <v>4.2799999999999998E-2</v>
      </c>
      <c r="CK229" s="57">
        <v>4.6100000000000002E-2</v>
      </c>
      <c r="CL229" s="57">
        <v>4.9299999999999997E-2</v>
      </c>
      <c r="CM229" s="57">
        <v>3.7100000000000001E-2</v>
      </c>
      <c r="CN229" s="57">
        <v>1.11E-2</v>
      </c>
      <c r="CO229" s="57">
        <v>2.2200000000000001E-2</v>
      </c>
      <c r="CP229" s="57">
        <v>6.1400000000000003E-2</v>
      </c>
      <c r="CQ229" s="57">
        <v>8.0799999999999997E-2</v>
      </c>
      <c r="CR229" s="57">
        <v>5.8200000000000002E-2</v>
      </c>
      <c r="CS229" s="57">
        <v>7.0099999999999996E-2</v>
      </c>
      <c r="CT229" s="57">
        <v>0.1033</v>
      </c>
      <c r="CU229" s="57">
        <v>3.7100000000000001E-2</v>
      </c>
      <c r="CV229" s="57">
        <v>3.5700000000000003E-2</v>
      </c>
      <c r="CW229" s="57">
        <v>3.9300000000000002E-2</v>
      </c>
      <c r="CX229" s="57">
        <v>4.3099999999999999E-2</v>
      </c>
      <c r="CY229" s="57">
        <v>7.4200000000000002E-2</v>
      </c>
      <c r="CZ229" s="57">
        <v>5.1999999999999998E-2</v>
      </c>
      <c r="DA229" s="57">
        <v>6.3700000000000007E-2</v>
      </c>
      <c r="DB229" s="57">
        <v>9.3600000000000003E-2</v>
      </c>
      <c r="DC229" s="57"/>
      <c r="DD229" s="57">
        <v>4.7199999999999999E-2</v>
      </c>
      <c r="DE229" s="57">
        <v>4.53E-2</v>
      </c>
      <c r="DF229" s="57">
        <v>5.11E-2</v>
      </c>
      <c r="DG229" s="57">
        <v>5.79E-2</v>
      </c>
      <c r="DH229" s="57">
        <v>2.12E-2</v>
      </c>
      <c r="DI229" s="57">
        <v>6.0000000000000001E-3</v>
      </c>
      <c r="DJ229" s="57">
        <v>1.8100000000000002E-2</v>
      </c>
      <c r="DK229" s="57">
        <v>3.9E-2</v>
      </c>
      <c r="DL229" s="57">
        <v>6.8400000000000002E-2</v>
      </c>
      <c r="DM229" s="57">
        <v>5.3199999999999997E-2</v>
      </c>
      <c r="DN229" s="57">
        <v>7.2900000000000006E-2</v>
      </c>
      <c r="DO229" s="57">
        <v>9.3100000000000002E-2</v>
      </c>
      <c r="DP229" s="57">
        <v>3.9300000000000002E-2</v>
      </c>
      <c r="DQ229" s="57">
        <v>3.8899999999999997E-2</v>
      </c>
      <c r="DR229" s="57">
        <v>4.3299999999999998E-2</v>
      </c>
      <c r="DS229" s="57">
        <v>4.9299999999999997E-2</v>
      </c>
      <c r="DT229" s="57">
        <v>6.0499999999999998E-2</v>
      </c>
      <c r="DU229" s="57">
        <v>4.6699999999999998E-2</v>
      </c>
      <c r="DV229" s="57">
        <v>6.3E-2</v>
      </c>
      <c r="DW229" s="57">
        <v>8.3199999999999996E-2</v>
      </c>
      <c r="DX229" s="57"/>
      <c r="DY229" s="57" t="e">
        <v>#N/A</v>
      </c>
      <c r="DZ229" s="57" t="e">
        <v>#N/A</v>
      </c>
      <c r="EA229" s="57" t="e">
        <v>#N/A</v>
      </c>
      <c r="EB229" s="57" t="e">
        <v>#N/A</v>
      </c>
      <c r="EC229" s="57" t="e">
        <v>#N/A</v>
      </c>
      <c r="ED229" s="57" t="e">
        <v>#N/A</v>
      </c>
      <c r="EE229" s="57" t="e">
        <v>#N/A</v>
      </c>
      <c r="EF229" s="57" t="e">
        <v>#N/A</v>
      </c>
      <c r="EG229" s="57" t="e">
        <v>#N/A</v>
      </c>
      <c r="EH229" s="57" t="e">
        <v>#N/A</v>
      </c>
      <c r="EI229" s="57" t="e">
        <v>#N/A</v>
      </c>
      <c r="EJ229" s="57" t="e">
        <v>#N/A</v>
      </c>
      <c r="EK229" s="57" t="e">
        <v>#N/A</v>
      </c>
      <c r="EL229" s="57" t="e">
        <v>#N/A</v>
      </c>
      <c r="EM229" s="57" t="e">
        <v>#N/A</v>
      </c>
      <c r="EN229" s="57" t="e">
        <v>#N/A</v>
      </c>
      <c r="EO229" s="57" t="e">
        <v>#N/A</v>
      </c>
      <c r="EP229" s="57" t="e">
        <v>#N/A</v>
      </c>
      <c r="EQ229" s="57" t="e">
        <v>#N/A</v>
      </c>
      <c r="ER229" s="57" t="e">
        <v>#N/A</v>
      </c>
      <c r="ES229" s="105"/>
    </row>
    <row r="230" spans="2:149" s="55" customFormat="1" x14ac:dyDescent="0.2">
      <c r="B230" s="56">
        <v>44439</v>
      </c>
      <c r="C230" s="57">
        <v>4.4900000000000002E-2</v>
      </c>
      <c r="D230" s="57">
        <v>4.3400000000000001E-2</v>
      </c>
      <c r="E230" s="57">
        <v>4.7600000000000003E-2</v>
      </c>
      <c r="F230" s="57">
        <v>5.3699999999999998E-2</v>
      </c>
      <c r="G230" s="57">
        <v>3.2899999999999999E-2</v>
      </c>
      <c r="H230" s="57">
        <v>8.3000000000000001E-3</v>
      </c>
      <c r="I230" s="57">
        <v>2.0799999999999999E-2</v>
      </c>
      <c r="J230" s="57">
        <v>4.7800000000000002E-2</v>
      </c>
      <c r="K230" s="57">
        <v>7.7799999999999994E-2</v>
      </c>
      <c r="L230" s="57">
        <v>5.5599999999999997E-2</v>
      </c>
      <c r="M230" s="57">
        <v>7.1499999999999994E-2</v>
      </c>
      <c r="N230" s="57">
        <v>9.8000000000000004E-2</v>
      </c>
      <c r="O230" s="57">
        <v>3.78E-2</v>
      </c>
      <c r="P230" s="57">
        <v>3.6700000000000003E-2</v>
      </c>
      <c r="Q230" s="57">
        <v>0.04</v>
      </c>
      <c r="R230" s="57">
        <v>4.5900000000000003E-2</v>
      </c>
      <c r="S230" s="57">
        <v>7.0699999999999999E-2</v>
      </c>
      <c r="T230" s="57">
        <v>4.99E-2</v>
      </c>
      <c r="U230" s="57">
        <v>6.4500000000000002E-2</v>
      </c>
      <c r="V230" s="57">
        <v>9.1499999999999998E-2</v>
      </c>
      <c r="W230" s="57"/>
      <c r="X230" s="57">
        <v>4.9399999999999999E-2</v>
      </c>
      <c r="Y230" s="57">
        <v>4.2799999999999998E-2</v>
      </c>
      <c r="Z230" s="57">
        <v>4.7899999999999998E-2</v>
      </c>
      <c r="AA230" s="57">
        <v>5.1999999999999998E-2</v>
      </c>
      <c r="AB230" s="57">
        <v>2.86E-2</v>
      </c>
      <c r="AC230" s="57">
        <v>8.8000000000000005E-3</v>
      </c>
      <c r="AD230" s="57">
        <v>1.5800000000000002E-2</v>
      </c>
      <c r="AE230" s="57">
        <v>3.6999999999999998E-2</v>
      </c>
      <c r="AF230" s="57">
        <v>7.8E-2</v>
      </c>
      <c r="AG230" s="57">
        <v>5.6099999999999997E-2</v>
      </c>
      <c r="AH230" s="57">
        <v>6.8099999999999994E-2</v>
      </c>
      <c r="AI230" s="57">
        <v>9.4299999999999995E-2</v>
      </c>
      <c r="AJ230" s="57">
        <v>4.1399999999999999E-2</v>
      </c>
      <c r="AK230" s="57">
        <v>3.5900000000000001E-2</v>
      </c>
      <c r="AL230" s="57">
        <v>4.1200000000000001E-2</v>
      </c>
      <c r="AM230" s="57">
        <v>4.4400000000000002E-2</v>
      </c>
      <c r="AN230" s="57">
        <v>7.0000000000000007E-2</v>
      </c>
      <c r="AO230" s="57">
        <v>5.0200000000000002E-2</v>
      </c>
      <c r="AP230" s="57">
        <v>6.2100000000000002E-2</v>
      </c>
      <c r="AQ230" s="57">
        <v>8.5599999999999996E-2</v>
      </c>
      <c r="AR230" s="57"/>
      <c r="AS230" s="57">
        <v>5.0099999999999999E-2</v>
      </c>
      <c r="AT230" s="57">
        <v>4.7199999999999999E-2</v>
      </c>
      <c r="AU230" s="57">
        <v>5.0099999999999999E-2</v>
      </c>
      <c r="AV230" s="57">
        <v>5.4899999999999997E-2</v>
      </c>
      <c r="AW230" s="57">
        <v>2.2100000000000002E-2</v>
      </c>
      <c r="AX230" s="57">
        <v>7.9000000000000008E-3</v>
      </c>
      <c r="AY230" s="57">
        <v>1.2699999999999999E-2</v>
      </c>
      <c r="AZ230" s="57">
        <v>2.8899999999999999E-2</v>
      </c>
      <c r="BA230" s="57">
        <v>7.22E-2</v>
      </c>
      <c r="BB230" s="57">
        <v>5.8799999999999998E-2</v>
      </c>
      <c r="BC230" s="57">
        <v>7.2499999999999995E-2</v>
      </c>
      <c r="BD230" s="57">
        <v>8.6199999999999999E-2</v>
      </c>
      <c r="BE230" s="57">
        <v>4.1799999999999997E-2</v>
      </c>
      <c r="BF230" s="57">
        <v>3.9199999999999999E-2</v>
      </c>
      <c r="BG230" s="57">
        <v>4.1799999999999997E-2</v>
      </c>
      <c r="BH230" s="57">
        <v>4.3900000000000002E-2</v>
      </c>
      <c r="BI230" s="57">
        <v>6.3899999999999998E-2</v>
      </c>
      <c r="BJ230" s="57">
        <v>5.0500000000000003E-2</v>
      </c>
      <c r="BK230" s="57">
        <v>6.2700000000000006E-2</v>
      </c>
      <c r="BL230" s="57">
        <v>7.7200000000000005E-2</v>
      </c>
      <c r="BM230" s="57"/>
      <c r="BN230" s="57">
        <v>4.41E-2</v>
      </c>
      <c r="BO230" s="57">
        <v>4.3400000000000001E-2</v>
      </c>
      <c r="BP230" s="57">
        <v>4.6699999999999998E-2</v>
      </c>
      <c r="BQ230" s="57">
        <v>5.4699999999999999E-2</v>
      </c>
      <c r="BR230" s="57">
        <v>3.3700000000000001E-2</v>
      </c>
      <c r="BS230" s="57">
        <v>7.3000000000000001E-3</v>
      </c>
      <c r="BT230" s="57">
        <v>2.5399999999999999E-2</v>
      </c>
      <c r="BU230" s="57">
        <v>5.3600000000000002E-2</v>
      </c>
      <c r="BV230" s="57">
        <v>7.7799999999999994E-2</v>
      </c>
      <c r="BW230" s="57">
        <v>5.3600000000000002E-2</v>
      </c>
      <c r="BX230" s="57">
        <v>7.4700000000000003E-2</v>
      </c>
      <c r="BY230" s="57">
        <v>0.10680000000000001</v>
      </c>
      <c r="BZ230" s="57">
        <v>3.7199999999999997E-2</v>
      </c>
      <c r="CA230" s="57">
        <v>3.6700000000000003E-2</v>
      </c>
      <c r="CB230" s="57">
        <v>3.9699999999999999E-2</v>
      </c>
      <c r="CC230" s="57">
        <v>4.6300000000000001E-2</v>
      </c>
      <c r="CD230" s="57">
        <v>7.0900000000000005E-2</v>
      </c>
      <c r="CE230" s="57">
        <v>4.9399999999999999E-2</v>
      </c>
      <c r="CF230" s="57">
        <v>6.7199999999999996E-2</v>
      </c>
      <c r="CG230" s="57">
        <v>9.8400000000000001E-2</v>
      </c>
      <c r="CH230" s="57"/>
      <c r="CI230" s="57">
        <v>4.3700000000000003E-2</v>
      </c>
      <c r="CJ230" s="57">
        <v>4.2299999999999997E-2</v>
      </c>
      <c r="CK230" s="57">
        <v>4.5499999999999999E-2</v>
      </c>
      <c r="CL230" s="57">
        <v>4.8599999999999997E-2</v>
      </c>
      <c r="CM230" s="57">
        <v>3.85E-2</v>
      </c>
      <c r="CN230" s="57">
        <v>1.09E-2</v>
      </c>
      <c r="CO230" s="57">
        <v>2.3199999999999998E-2</v>
      </c>
      <c r="CP230" s="57">
        <v>6.0699999999999997E-2</v>
      </c>
      <c r="CQ230" s="57">
        <v>8.2199999999999995E-2</v>
      </c>
      <c r="CR230" s="57">
        <v>5.8200000000000002E-2</v>
      </c>
      <c r="CS230" s="57">
        <v>7.0199999999999999E-2</v>
      </c>
      <c r="CT230" s="57">
        <v>0.10340000000000001</v>
      </c>
      <c r="CU230" s="57">
        <v>3.6999999999999998E-2</v>
      </c>
      <c r="CV230" s="57">
        <v>3.5099999999999999E-2</v>
      </c>
      <c r="CW230" s="57">
        <v>3.9E-2</v>
      </c>
      <c r="CX230" s="57">
        <v>4.1599999999999998E-2</v>
      </c>
      <c r="CY230" s="57">
        <v>7.5499999999999998E-2</v>
      </c>
      <c r="CZ230" s="57">
        <v>5.1799999999999999E-2</v>
      </c>
      <c r="DA230" s="57">
        <v>6.3100000000000003E-2</v>
      </c>
      <c r="DB230" s="57">
        <v>9.5500000000000002E-2</v>
      </c>
      <c r="DC230" s="57"/>
      <c r="DD230" s="57">
        <v>4.6899999999999997E-2</v>
      </c>
      <c r="DE230" s="57">
        <v>4.7100000000000003E-2</v>
      </c>
      <c r="DF230" s="57">
        <v>5.0999999999999997E-2</v>
      </c>
      <c r="DG230" s="57">
        <v>5.9299999999999999E-2</v>
      </c>
      <c r="DH230" s="57">
        <v>2.3199999999999998E-2</v>
      </c>
      <c r="DI230" s="57">
        <v>5.1000000000000004E-3</v>
      </c>
      <c r="DJ230" s="57">
        <v>1.9699999999999999E-2</v>
      </c>
      <c r="DK230" s="57">
        <v>3.9300000000000002E-2</v>
      </c>
      <c r="DL230" s="57">
        <v>7.0099999999999996E-2</v>
      </c>
      <c r="DM230" s="57">
        <v>5.4600000000000003E-2</v>
      </c>
      <c r="DN230" s="57">
        <v>7.6499999999999999E-2</v>
      </c>
      <c r="DO230" s="57">
        <v>9.6000000000000002E-2</v>
      </c>
      <c r="DP230" s="57">
        <v>3.9100000000000003E-2</v>
      </c>
      <c r="DQ230" s="57">
        <v>3.9100000000000003E-2</v>
      </c>
      <c r="DR230" s="57">
        <v>4.3499999999999997E-2</v>
      </c>
      <c r="DS230" s="57">
        <v>4.9700000000000001E-2</v>
      </c>
      <c r="DT230" s="57">
        <v>6.2300000000000001E-2</v>
      </c>
      <c r="DU230" s="57">
        <v>4.5900000000000003E-2</v>
      </c>
      <c r="DV230" s="57">
        <v>6.7299999999999999E-2</v>
      </c>
      <c r="DW230" s="57">
        <v>8.6400000000000005E-2</v>
      </c>
      <c r="DX230" s="57"/>
      <c r="DY230" s="57" t="e">
        <v>#N/A</v>
      </c>
      <c r="DZ230" s="57" t="e">
        <v>#N/A</v>
      </c>
      <c r="EA230" s="57" t="e">
        <v>#N/A</v>
      </c>
      <c r="EB230" s="57" t="e">
        <v>#N/A</v>
      </c>
      <c r="EC230" s="57" t="e">
        <v>#N/A</v>
      </c>
      <c r="ED230" s="57" t="e">
        <v>#N/A</v>
      </c>
      <c r="EE230" s="57" t="e">
        <v>#N/A</v>
      </c>
      <c r="EF230" s="57" t="e">
        <v>#N/A</v>
      </c>
      <c r="EG230" s="57" t="e">
        <v>#N/A</v>
      </c>
      <c r="EH230" s="57" t="e">
        <v>#N/A</v>
      </c>
      <c r="EI230" s="57" t="e">
        <v>#N/A</v>
      </c>
      <c r="EJ230" s="57" t="e">
        <v>#N/A</v>
      </c>
      <c r="EK230" s="57" t="e">
        <v>#N/A</v>
      </c>
      <c r="EL230" s="57" t="e">
        <v>#N/A</v>
      </c>
      <c r="EM230" s="57" t="e">
        <v>#N/A</v>
      </c>
      <c r="EN230" s="57" t="e">
        <v>#N/A</v>
      </c>
      <c r="EO230" s="57" t="e">
        <v>#N/A</v>
      </c>
      <c r="EP230" s="57" t="e">
        <v>#N/A</v>
      </c>
      <c r="EQ230" s="57" t="e">
        <v>#N/A</v>
      </c>
      <c r="ER230" s="57" t="e">
        <v>#N/A</v>
      </c>
      <c r="ES230" s="105"/>
    </row>
    <row r="231" spans="2:149" s="55" customFormat="1" x14ac:dyDescent="0.2">
      <c r="B231" s="56">
        <v>44469</v>
      </c>
      <c r="C231" s="57">
        <v>4.4699999999999997E-2</v>
      </c>
      <c r="D231" s="57">
        <v>4.3299999999999998E-2</v>
      </c>
      <c r="E231" s="57">
        <v>4.7399999999999998E-2</v>
      </c>
      <c r="F231" s="57">
        <v>5.33E-2</v>
      </c>
      <c r="G231" s="57">
        <v>3.4099999999999998E-2</v>
      </c>
      <c r="H231" s="57">
        <v>9.1000000000000004E-3</v>
      </c>
      <c r="I231" s="57">
        <v>2.5399999999999999E-2</v>
      </c>
      <c r="J231" s="57">
        <v>4.82E-2</v>
      </c>
      <c r="K231" s="57">
        <v>7.8899999999999998E-2</v>
      </c>
      <c r="L231" s="57">
        <v>5.67E-2</v>
      </c>
      <c r="M231" s="57">
        <v>7.3700000000000002E-2</v>
      </c>
      <c r="N231" s="57">
        <v>9.7600000000000006E-2</v>
      </c>
      <c r="O231" s="57">
        <v>3.7699999999999997E-2</v>
      </c>
      <c r="P231" s="57">
        <v>3.6600000000000001E-2</v>
      </c>
      <c r="Q231" s="57">
        <v>0.04</v>
      </c>
      <c r="R231" s="57">
        <v>4.5400000000000003E-2</v>
      </c>
      <c r="S231" s="57">
        <v>7.1800000000000003E-2</v>
      </c>
      <c r="T231" s="57">
        <v>5.04E-2</v>
      </c>
      <c r="U231" s="57">
        <v>6.6000000000000003E-2</v>
      </c>
      <c r="V231" s="57">
        <v>9.1399999999999995E-2</v>
      </c>
      <c r="W231" s="57"/>
      <c r="X231" s="57">
        <v>4.9200000000000001E-2</v>
      </c>
      <c r="Y231" s="57">
        <v>4.2599999999999999E-2</v>
      </c>
      <c r="Z231" s="57">
        <v>4.7500000000000001E-2</v>
      </c>
      <c r="AA231" s="57">
        <v>5.1799999999999999E-2</v>
      </c>
      <c r="AB231" s="57">
        <v>2.7099999999999999E-2</v>
      </c>
      <c r="AC231" s="57">
        <v>9.1000000000000004E-3</v>
      </c>
      <c r="AD231" s="57">
        <v>1.6899999999999998E-2</v>
      </c>
      <c r="AE231" s="57">
        <v>3.5900000000000001E-2</v>
      </c>
      <c r="AF231" s="57">
        <v>7.6300000000000007E-2</v>
      </c>
      <c r="AG231" s="57">
        <v>5.67E-2</v>
      </c>
      <c r="AH231" s="57">
        <v>7.0199999999999999E-2</v>
      </c>
      <c r="AI231" s="57">
        <v>8.5800000000000001E-2</v>
      </c>
      <c r="AJ231" s="57">
        <v>4.1300000000000003E-2</v>
      </c>
      <c r="AK231" s="57">
        <v>3.6200000000000003E-2</v>
      </c>
      <c r="AL231" s="57">
        <v>4.1000000000000002E-2</v>
      </c>
      <c r="AM231" s="57">
        <v>4.3700000000000003E-2</v>
      </c>
      <c r="AN231" s="57">
        <v>6.8400000000000002E-2</v>
      </c>
      <c r="AO231" s="57">
        <v>5.0299999999999997E-2</v>
      </c>
      <c r="AP231" s="57">
        <v>6.1899999999999997E-2</v>
      </c>
      <c r="AQ231" s="57">
        <v>7.7600000000000002E-2</v>
      </c>
      <c r="AR231" s="57"/>
      <c r="AS231" s="57">
        <v>0.05</v>
      </c>
      <c r="AT231" s="57">
        <v>4.7300000000000002E-2</v>
      </c>
      <c r="AU231" s="57">
        <v>4.9799999999999997E-2</v>
      </c>
      <c r="AV231" s="57">
        <v>5.4800000000000001E-2</v>
      </c>
      <c r="AW231" s="57">
        <v>2.18E-2</v>
      </c>
      <c r="AX231" s="57">
        <v>8.6E-3</v>
      </c>
      <c r="AY231" s="57">
        <v>1.4200000000000001E-2</v>
      </c>
      <c r="AZ231" s="57">
        <v>2.92E-2</v>
      </c>
      <c r="BA231" s="57">
        <v>7.1800000000000003E-2</v>
      </c>
      <c r="BB231" s="57">
        <v>5.8299999999999998E-2</v>
      </c>
      <c r="BC231" s="57">
        <v>7.0699999999999999E-2</v>
      </c>
      <c r="BD231" s="57">
        <v>8.4400000000000003E-2</v>
      </c>
      <c r="BE231" s="57">
        <v>4.1700000000000001E-2</v>
      </c>
      <c r="BF231" s="57">
        <v>3.9199999999999999E-2</v>
      </c>
      <c r="BG231" s="57">
        <v>4.1599999999999998E-2</v>
      </c>
      <c r="BH231" s="57">
        <v>4.3799999999999999E-2</v>
      </c>
      <c r="BI231" s="57">
        <v>6.3600000000000004E-2</v>
      </c>
      <c r="BJ231" s="57">
        <v>5.0599999999999999E-2</v>
      </c>
      <c r="BK231" s="57">
        <v>6.3100000000000003E-2</v>
      </c>
      <c r="BL231" s="57">
        <v>7.5600000000000001E-2</v>
      </c>
      <c r="BM231" s="57"/>
      <c r="BN231" s="57">
        <v>4.3900000000000002E-2</v>
      </c>
      <c r="BO231" s="57">
        <v>4.3400000000000001E-2</v>
      </c>
      <c r="BP231" s="57">
        <v>4.6699999999999998E-2</v>
      </c>
      <c r="BQ231" s="57">
        <v>5.4399999999999997E-2</v>
      </c>
      <c r="BR231" s="57">
        <v>3.5400000000000001E-2</v>
      </c>
      <c r="BS231" s="57">
        <v>9.2999999999999992E-3</v>
      </c>
      <c r="BT231" s="57">
        <v>2.76E-2</v>
      </c>
      <c r="BU231" s="57">
        <v>5.5500000000000001E-2</v>
      </c>
      <c r="BV231" s="57">
        <v>7.9299999999999995E-2</v>
      </c>
      <c r="BW231" s="57">
        <v>5.79E-2</v>
      </c>
      <c r="BX231" s="57">
        <v>7.4300000000000005E-2</v>
      </c>
      <c r="BY231" s="57">
        <v>0.1065</v>
      </c>
      <c r="BZ231" s="57">
        <v>3.6999999999999998E-2</v>
      </c>
      <c r="CA231" s="57">
        <v>3.6700000000000003E-2</v>
      </c>
      <c r="CB231" s="57">
        <v>3.9800000000000002E-2</v>
      </c>
      <c r="CC231" s="57">
        <v>4.6100000000000002E-2</v>
      </c>
      <c r="CD231" s="57">
        <v>7.2400000000000006E-2</v>
      </c>
      <c r="CE231" s="57">
        <v>5.1299999999999998E-2</v>
      </c>
      <c r="CF231" s="57">
        <v>6.7699999999999996E-2</v>
      </c>
      <c r="CG231" s="57">
        <v>9.8500000000000004E-2</v>
      </c>
      <c r="CH231" s="57"/>
      <c r="CI231" s="57">
        <v>4.36E-2</v>
      </c>
      <c r="CJ231" s="57">
        <v>4.2099999999999999E-2</v>
      </c>
      <c r="CK231" s="57">
        <v>4.5400000000000003E-2</v>
      </c>
      <c r="CL231" s="57">
        <v>4.8300000000000003E-2</v>
      </c>
      <c r="CM231" s="57">
        <v>3.9300000000000002E-2</v>
      </c>
      <c r="CN231" s="57">
        <v>1.09E-2</v>
      </c>
      <c r="CO231" s="57">
        <v>2.7300000000000001E-2</v>
      </c>
      <c r="CP231" s="57">
        <v>6.0499999999999998E-2</v>
      </c>
      <c r="CQ231" s="57">
        <v>8.2900000000000001E-2</v>
      </c>
      <c r="CR231" s="57">
        <v>5.8500000000000003E-2</v>
      </c>
      <c r="CS231" s="57">
        <v>7.1900000000000006E-2</v>
      </c>
      <c r="CT231" s="57">
        <v>9.9099999999999994E-2</v>
      </c>
      <c r="CU231" s="57">
        <v>3.6900000000000002E-2</v>
      </c>
      <c r="CV231" s="57">
        <v>3.44E-2</v>
      </c>
      <c r="CW231" s="57">
        <v>3.8800000000000001E-2</v>
      </c>
      <c r="CX231" s="57">
        <v>4.1399999999999999E-2</v>
      </c>
      <c r="CY231" s="57">
        <v>7.6200000000000004E-2</v>
      </c>
      <c r="CZ231" s="57">
        <v>5.2499999999999998E-2</v>
      </c>
      <c r="DA231" s="57">
        <v>6.5100000000000005E-2</v>
      </c>
      <c r="DB231" s="57">
        <v>9.3600000000000003E-2</v>
      </c>
      <c r="DC231" s="57"/>
      <c r="DD231" s="57">
        <v>4.6800000000000001E-2</v>
      </c>
      <c r="DE231" s="57">
        <v>4.7100000000000003E-2</v>
      </c>
      <c r="DF231" s="57">
        <v>5.0700000000000002E-2</v>
      </c>
      <c r="DG231" s="57">
        <v>5.8700000000000002E-2</v>
      </c>
      <c r="DH231" s="57">
        <v>2.4899999999999999E-2</v>
      </c>
      <c r="DI231" s="57">
        <v>4.0000000000000001E-3</v>
      </c>
      <c r="DJ231" s="57">
        <v>1.9900000000000001E-2</v>
      </c>
      <c r="DK231" s="57">
        <v>4.0300000000000002E-2</v>
      </c>
      <c r="DL231" s="57">
        <v>7.17E-2</v>
      </c>
      <c r="DM231" s="57">
        <v>5.3699999999999998E-2</v>
      </c>
      <c r="DN231" s="57">
        <v>7.6100000000000001E-2</v>
      </c>
      <c r="DO231" s="57">
        <v>9.5299999999999996E-2</v>
      </c>
      <c r="DP231" s="57">
        <v>3.9E-2</v>
      </c>
      <c r="DQ231" s="57">
        <v>3.8800000000000001E-2</v>
      </c>
      <c r="DR231" s="57">
        <v>4.3400000000000001E-2</v>
      </c>
      <c r="DS231" s="57">
        <v>4.99E-2</v>
      </c>
      <c r="DT231" s="57">
        <v>6.3899999999999998E-2</v>
      </c>
      <c r="DU231" s="57">
        <v>4.7800000000000002E-2</v>
      </c>
      <c r="DV231" s="57">
        <v>6.7500000000000004E-2</v>
      </c>
      <c r="DW231" s="57">
        <v>8.77E-2</v>
      </c>
      <c r="DX231" s="57"/>
      <c r="DY231" s="57" t="e">
        <v>#N/A</v>
      </c>
      <c r="DZ231" s="57" t="e">
        <v>#N/A</v>
      </c>
      <c r="EA231" s="57" t="e">
        <v>#N/A</v>
      </c>
      <c r="EB231" s="57" t="e">
        <v>#N/A</v>
      </c>
      <c r="EC231" s="57" t="e">
        <v>#N/A</v>
      </c>
      <c r="ED231" s="57" t="e">
        <v>#N/A</v>
      </c>
      <c r="EE231" s="57" t="e">
        <v>#N/A</v>
      </c>
      <c r="EF231" s="57" t="e">
        <v>#N/A</v>
      </c>
      <c r="EG231" s="57" t="e">
        <v>#N/A</v>
      </c>
      <c r="EH231" s="57" t="e">
        <v>#N/A</v>
      </c>
      <c r="EI231" s="57" t="e">
        <v>#N/A</v>
      </c>
      <c r="EJ231" s="57" t="e">
        <v>#N/A</v>
      </c>
      <c r="EK231" s="57" t="e">
        <v>#N/A</v>
      </c>
      <c r="EL231" s="57" t="e">
        <v>#N/A</v>
      </c>
      <c r="EM231" s="57" t="e">
        <v>#N/A</v>
      </c>
      <c r="EN231" s="57" t="e">
        <v>#N/A</v>
      </c>
      <c r="EO231" s="57" t="e">
        <v>#N/A</v>
      </c>
      <c r="EP231" s="57" t="e">
        <v>#N/A</v>
      </c>
      <c r="EQ231" s="57" t="e">
        <v>#N/A</v>
      </c>
      <c r="ER231" s="57" t="e">
        <v>#N/A</v>
      </c>
      <c r="ES231" s="105"/>
    </row>
    <row r="232" spans="2:149" s="55" customFormat="1" x14ac:dyDescent="0.2">
      <c r="B232" s="56">
        <v>44500</v>
      </c>
      <c r="C232" s="57">
        <v>4.4600000000000001E-2</v>
      </c>
      <c r="D232" s="57">
        <v>4.3099999999999999E-2</v>
      </c>
      <c r="E232" s="57">
        <v>4.7300000000000002E-2</v>
      </c>
      <c r="F232" s="57">
        <v>5.3199999999999997E-2</v>
      </c>
      <c r="G232" s="57">
        <v>3.5400000000000001E-2</v>
      </c>
      <c r="H232" s="57">
        <v>1.0699999999999999E-2</v>
      </c>
      <c r="I232" s="57">
        <v>2.6499999999999999E-2</v>
      </c>
      <c r="J232" s="57">
        <v>0.05</v>
      </c>
      <c r="K232" s="57">
        <v>7.9899999999999999E-2</v>
      </c>
      <c r="L232" s="57">
        <v>5.7599999999999998E-2</v>
      </c>
      <c r="M232" s="57">
        <v>7.5899999999999995E-2</v>
      </c>
      <c r="N232" s="57">
        <v>0.1002</v>
      </c>
      <c r="O232" s="57">
        <v>3.7499999999999999E-2</v>
      </c>
      <c r="P232" s="57">
        <v>3.6499999999999998E-2</v>
      </c>
      <c r="Q232" s="57">
        <v>0.04</v>
      </c>
      <c r="R232" s="57">
        <v>4.5199999999999997E-2</v>
      </c>
      <c r="S232" s="57">
        <v>7.2900000000000006E-2</v>
      </c>
      <c r="T232" s="57">
        <v>5.0900000000000001E-2</v>
      </c>
      <c r="U232" s="57">
        <v>6.7599999999999993E-2</v>
      </c>
      <c r="V232" s="57">
        <v>9.2600000000000002E-2</v>
      </c>
      <c r="W232" s="57"/>
      <c r="X232" s="57">
        <v>4.9099999999999998E-2</v>
      </c>
      <c r="Y232" s="57">
        <v>4.2500000000000003E-2</v>
      </c>
      <c r="Z232" s="57">
        <v>4.7500000000000001E-2</v>
      </c>
      <c r="AA232" s="57">
        <v>5.1700000000000003E-2</v>
      </c>
      <c r="AB232" s="57">
        <v>2.5700000000000001E-2</v>
      </c>
      <c r="AC232" s="57">
        <v>9.7000000000000003E-3</v>
      </c>
      <c r="AD232" s="57">
        <v>1.8200000000000001E-2</v>
      </c>
      <c r="AE232" s="57">
        <v>3.49E-2</v>
      </c>
      <c r="AF232" s="57">
        <v>7.4800000000000005E-2</v>
      </c>
      <c r="AG232" s="57">
        <v>5.7000000000000002E-2</v>
      </c>
      <c r="AH232" s="57">
        <v>6.7799999999999999E-2</v>
      </c>
      <c r="AI232" s="57">
        <v>8.48E-2</v>
      </c>
      <c r="AJ232" s="57">
        <v>4.1099999999999998E-2</v>
      </c>
      <c r="AK232" s="57">
        <v>3.6400000000000002E-2</v>
      </c>
      <c r="AL232" s="57">
        <v>4.0599999999999997E-2</v>
      </c>
      <c r="AM232" s="57">
        <v>4.3499999999999997E-2</v>
      </c>
      <c r="AN232" s="57">
        <v>6.6799999999999998E-2</v>
      </c>
      <c r="AO232" s="57">
        <v>5.0599999999999999E-2</v>
      </c>
      <c r="AP232" s="57">
        <v>5.9400000000000001E-2</v>
      </c>
      <c r="AQ232" s="57">
        <v>7.8899999999999998E-2</v>
      </c>
      <c r="AR232" s="57"/>
      <c r="AS232" s="57">
        <v>4.99E-2</v>
      </c>
      <c r="AT232" s="57">
        <v>4.7300000000000002E-2</v>
      </c>
      <c r="AU232" s="57">
        <v>4.9599999999999998E-2</v>
      </c>
      <c r="AV232" s="57">
        <v>5.4600000000000003E-2</v>
      </c>
      <c r="AW232" s="57">
        <v>2.1600000000000001E-2</v>
      </c>
      <c r="AX232" s="57">
        <v>8.5000000000000006E-3</v>
      </c>
      <c r="AY232" s="57">
        <v>1.5599999999999999E-2</v>
      </c>
      <c r="AZ232" s="57">
        <v>3.0200000000000001E-2</v>
      </c>
      <c r="BA232" s="57">
        <v>7.1499999999999994E-2</v>
      </c>
      <c r="BB232" s="57">
        <v>5.8400000000000001E-2</v>
      </c>
      <c r="BC232" s="57">
        <v>6.9900000000000004E-2</v>
      </c>
      <c r="BD232" s="57">
        <v>8.2699999999999996E-2</v>
      </c>
      <c r="BE232" s="57">
        <v>4.1599999999999998E-2</v>
      </c>
      <c r="BF232" s="57">
        <v>3.9100000000000003E-2</v>
      </c>
      <c r="BG232" s="57">
        <v>4.1399999999999999E-2</v>
      </c>
      <c r="BH232" s="57">
        <v>4.36E-2</v>
      </c>
      <c r="BI232" s="57">
        <v>6.3200000000000006E-2</v>
      </c>
      <c r="BJ232" s="57">
        <v>5.0799999999999998E-2</v>
      </c>
      <c r="BK232" s="57">
        <v>6.1699999999999998E-2</v>
      </c>
      <c r="BL232" s="57">
        <v>7.3899999999999993E-2</v>
      </c>
      <c r="BM232" s="57"/>
      <c r="BN232" s="57">
        <v>4.3700000000000003E-2</v>
      </c>
      <c r="BO232" s="57">
        <v>4.3200000000000002E-2</v>
      </c>
      <c r="BP232" s="57">
        <v>4.6699999999999998E-2</v>
      </c>
      <c r="BQ232" s="57">
        <v>5.4199999999999998E-2</v>
      </c>
      <c r="BR232" s="57">
        <v>3.7199999999999997E-2</v>
      </c>
      <c r="BS232" s="57">
        <v>1.3299999999999999E-2</v>
      </c>
      <c r="BT232" s="57">
        <v>2.9100000000000001E-2</v>
      </c>
      <c r="BU232" s="57">
        <v>5.7299999999999997E-2</v>
      </c>
      <c r="BV232" s="57">
        <v>8.09E-2</v>
      </c>
      <c r="BW232" s="57">
        <v>5.9799999999999999E-2</v>
      </c>
      <c r="BX232" s="57">
        <v>7.7799999999999994E-2</v>
      </c>
      <c r="BY232" s="57">
        <v>0.106</v>
      </c>
      <c r="BZ232" s="57">
        <v>3.6900000000000002E-2</v>
      </c>
      <c r="CA232" s="57">
        <v>3.6600000000000001E-2</v>
      </c>
      <c r="CB232" s="57">
        <v>3.9899999999999998E-2</v>
      </c>
      <c r="CC232" s="57">
        <v>4.5499999999999999E-2</v>
      </c>
      <c r="CD232" s="57">
        <v>7.3999999999999996E-2</v>
      </c>
      <c r="CE232" s="57">
        <v>5.2999999999999999E-2</v>
      </c>
      <c r="CF232" s="57">
        <v>7.1999999999999995E-2</v>
      </c>
      <c r="CG232" s="57">
        <v>9.8000000000000004E-2</v>
      </c>
      <c r="CH232" s="57"/>
      <c r="CI232" s="57">
        <v>4.3499999999999997E-2</v>
      </c>
      <c r="CJ232" s="57">
        <v>4.2000000000000003E-2</v>
      </c>
      <c r="CK232" s="57">
        <v>4.5100000000000001E-2</v>
      </c>
      <c r="CL232" s="57">
        <v>4.8000000000000001E-2</v>
      </c>
      <c r="CM232" s="57">
        <v>4.0500000000000001E-2</v>
      </c>
      <c r="CN232" s="57">
        <v>1.4500000000000001E-2</v>
      </c>
      <c r="CO232" s="57">
        <v>2.87E-2</v>
      </c>
      <c r="CP232" s="57">
        <v>6.2100000000000002E-2</v>
      </c>
      <c r="CQ232" s="57">
        <v>8.4000000000000005E-2</v>
      </c>
      <c r="CR232" s="57">
        <v>5.8799999999999998E-2</v>
      </c>
      <c r="CS232" s="57">
        <v>7.5300000000000006E-2</v>
      </c>
      <c r="CT232" s="57">
        <v>0.1004</v>
      </c>
      <c r="CU232" s="57">
        <v>3.6799999999999999E-2</v>
      </c>
      <c r="CV232" s="57">
        <v>3.3799999999999997E-2</v>
      </c>
      <c r="CW232" s="57">
        <v>3.8600000000000002E-2</v>
      </c>
      <c r="CX232" s="57">
        <v>4.1300000000000003E-2</v>
      </c>
      <c r="CY232" s="57">
        <v>7.7299999999999994E-2</v>
      </c>
      <c r="CZ232" s="57">
        <v>5.3600000000000002E-2</v>
      </c>
      <c r="DA232" s="57">
        <v>6.7599999999999993E-2</v>
      </c>
      <c r="DB232" s="57">
        <v>9.4299999999999995E-2</v>
      </c>
      <c r="DC232" s="57"/>
      <c r="DD232" s="57">
        <v>4.65E-2</v>
      </c>
      <c r="DE232" s="57">
        <v>4.7E-2</v>
      </c>
      <c r="DF232" s="57">
        <v>5.04E-2</v>
      </c>
      <c r="DG232" s="57">
        <v>5.8599999999999999E-2</v>
      </c>
      <c r="DH232" s="57">
        <v>2.6100000000000002E-2</v>
      </c>
      <c r="DI232" s="57">
        <v>5.3E-3</v>
      </c>
      <c r="DJ232" s="57">
        <v>1.9300000000000001E-2</v>
      </c>
      <c r="DK232" s="57">
        <v>4.1700000000000001E-2</v>
      </c>
      <c r="DL232" s="57">
        <v>7.2599999999999998E-2</v>
      </c>
      <c r="DM232" s="57">
        <v>5.6300000000000003E-2</v>
      </c>
      <c r="DN232" s="57">
        <v>7.7399999999999997E-2</v>
      </c>
      <c r="DO232" s="57">
        <v>9.8299999999999998E-2</v>
      </c>
      <c r="DP232" s="57">
        <v>3.8800000000000001E-2</v>
      </c>
      <c r="DQ232" s="57">
        <v>3.8399999999999997E-2</v>
      </c>
      <c r="DR232" s="57">
        <v>4.3200000000000002E-2</v>
      </c>
      <c r="DS232" s="57">
        <v>4.9599999999999998E-2</v>
      </c>
      <c r="DT232" s="57">
        <v>6.4899999999999999E-2</v>
      </c>
      <c r="DU232" s="57">
        <v>4.99E-2</v>
      </c>
      <c r="DV232" s="57">
        <v>6.8900000000000003E-2</v>
      </c>
      <c r="DW232" s="57">
        <v>9.1600000000000001E-2</v>
      </c>
      <c r="DX232" s="57"/>
      <c r="DY232" s="57" t="e">
        <v>#N/A</v>
      </c>
      <c r="DZ232" s="57" t="e">
        <v>#N/A</v>
      </c>
      <c r="EA232" s="57" t="e">
        <v>#N/A</v>
      </c>
      <c r="EB232" s="57" t="e">
        <v>#N/A</v>
      </c>
      <c r="EC232" s="57" t="e">
        <v>#N/A</v>
      </c>
      <c r="ED232" s="57" t="e">
        <v>#N/A</v>
      </c>
      <c r="EE232" s="57" t="e">
        <v>#N/A</v>
      </c>
      <c r="EF232" s="57" t="e">
        <v>#N/A</v>
      </c>
      <c r="EG232" s="57" t="e">
        <v>#N/A</v>
      </c>
      <c r="EH232" s="57" t="e">
        <v>#N/A</v>
      </c>
      <c r="EI232" s="57" t="e">
        <v>#N/A</v>
      </c>
      <c r="EJ232" s="57" t="e">
        <v>#N/A</v>
      </c>
      <c r="EK232" s="57" t="e">
        <v>#N/A</v>
      </c>
      <c r="EL232" s="57" t="e">
        <v>#N/A</v>
      </c>
      <c r="EM232" s="57" t="e">
        <v>#N/A</v>
      </c>
      <c r="EN232" s="57" t="e">
        <v>#N/A</v>
      </c>
      <c r="EO232" s="57" t="e">
        <v>#N/A</v>
      </c>
      <c r="EP232" s="57" t="e">
        <v>#N/A</v>
      </c>
      <c r="EQ232" s="57" t="e">
        <v>#N/A</v>
      </c>
      <c r="ER232" s="57" t="e">
        <v>#N/A</v>
      </c>
      <c r="ES232" s="105"/>
    </row>
    <row r="233" spans="2:149" s="55" customFormat="1" x14ac:dyDescent="0.2">
      <c r="B233" s="56">
        <v>44530</v>
      </c>
      <c r="C233" s="57">
        <v>4.4400000000000002E-2</v>
      </c>
      <c r="D233" s="57">
        <v>4.2599999999999999E-2</v>
      </c>
      <c r="E233" s="57">
        <v>4.7100000000000003E-2</v>
      </c>
      <c r="F233" s="57">
        <v>5.3100000000000001E-2</v>
      </c>
      <c r="G233" s="57">
        <v>3.6799999999999999E-2</v>
      </c>
      <c r="H233" s="57">
        <v>1.2E-2</v>
      </c>
      <c r="I233" s="57">
        <v>2.8799999999999999E-2</v>
      </c>
      <c r="J233" s="57">
        <v>5.1700000000000003E-2</v>
      </c>
      <c r="K233" s="57">
        <v>8.1199999999999994E-2</v>
      </c>
      <c r="L233" s="57">
        <v>6.1600000000000002E-2</v>
      </c>
      <c r="M233" s="57">
        <v>7.8299999999999995E-2</v>
      </c>
      <c r="N233" s="57">
        <v>0.1019</v>
      </c>
      <c r="O233" s="57">
        <v>3.7400000000000003E-2</v>
      </c>
      <c r="P233" s="57">
        <v>3.6299999999999999E-2</v>
      </c>
      <c r="Q233" s="57">
        <v>0.04</v>
      </c>
      <c r="R233" s="57">
        <v>4.4400000000000002E-2</v>
      </c>
      <c r="S233" s="57">
        <v>7.4099999999999999E-2</v>
      </c>
      <c r="T233" s="57">
        <v>5.3199999999999997E-2</v>
      </c>
      <c r="U233" s="57">
        <v>6.9800000000000001E-2</v>
      </c>
      <c r="V233" s="57">
        <v>9.35E-2</v>
      </c>
      <c r="W233" s="57"/>
      <c r="X233" s="57">
        <v>4.8899999999999999E-2</v>
      </c>
      <c r="Y233" s="57">
        <v>4.2000000000000003E-2</v>
      </c>
      <c r="Z233" s="57">
        <v>4.7300000000000002E-2</v>
      </c>
      <c r="AA233" s="57">
        <v>5.1499999999999997E-2</v>
      </c>
      <c r="AB233" s="57">
        <v>2.4299999999999999E-2</v>
      </c>
      <c r="AC233" s="57">
        <v>1.0200000000000001E-2</v>
      </c>
      <c r="AD233" s="57">
        <v>1.84E-2</v>
      </c>
      <c r="AE233" s="57">
        <v>3.8300000000000001E-2</v>
      </c>
      <c r="AF233" s="57">
        <v>7.3200000000000001E-2</v>
      </c>
      <c r="AG233" s="57">
        <v>5.8099999999999999E-2</v>
      </c>
      <c r="AH233" s="57">
        <v>6.8000000000000005E-2</v>
      </c>
      <c r="AI233" s="57">
        <v>8.6699999999999999E-2</v>
      </c>
      <c r="AJ233" s="57">
        <v>4.1000000000000002E-2</v>
      </c>
      <c r="AK233" s="57">
        <v>3.6400000000000002E-2</v>
      </c>
      <c r="AL233" s="57">
        <v>4.0099999999999997E-2</v>
      </c>
      <c r="AM233" s="57">
        <v>4.3400000000000001E-2</v>
      </c>
      <c r="AN233" s="57">
        <v>6.5299999999999997E-2</v>
      </c>
      <c r="AO233" s="57">
        <v>5.0999999999999997E-2</v>
      </c>
      <c r="AP233" s="57">
        <v>6.1699999999999998E-2</v>
      </c>
      <c r="AQ233" s="57">
        <v>7.9600000000000004E-2</v>
      </c>
      <c r="AR233" s="57"/>
      <c r="AS233" s="57">
        <v>4.9799999999999997E-2</v>
      </c>
      <c r="AT233" s="57">
        <v>4.7300000000000002E-2</v>
      </c>
      <c r="AU233" s="57">
        <v>4.9299999999999997E-2</v>
      </c>
      <c r="AV233" s="57">
        <v>5.45E-2</v>
      </c>
      <c r="AW233" s="57">
        <v>2.1399999999999999E-2</v>
      </c>
      <c r="AX233" s="57">
        <v>8.3999999999999995E-3</v>
      </c>
      <c r="AY233" s="57">
        <v>1.52E-2</v>
      </c>
      <c r="AZ233" s="57">
        <v>3.0499999999999999E-2</v>
      </c>
      <c r="BA233" s="57">
        <v>7.1199999999999999E-2</v>
      </c>
      <c r="BB233" s="57">
        <v>5.8700000000000002E-2</v>
      </c>
      <c r="BC233" s="57">
        <v>6.9599999999999995E-2</v>
      </c>
      <c r="BD233" s="57">
        <v>8.14E-2</v>
      </c>
      <c r="BE233" s="57">
        <v>4.1500000000000002E-2</v>
      </c>
      <c r="BF233" s="57">
        <v>3.8800000000000001E-2</v>
      </c>
      <c r="BG233" s="57">
        <v>4.1200000000000001E-2</v>
      </c>
      <c r="BH233" s="57">
        <v>4.3400000000000001E-2</v>
      </c>
      <c r="BI233" s="57">
        <v>6.2899999999999998E-2</v>
      </c>
      <c r="BJ233" s="57">
        <v>5.0999999999999997E-2</v>
      </c>
      <c r="BK233" s="57">
        <v>6.1400000000000003E-2</v>
      </c>
      <c r="BL233" s="57">
        <v>7.2499999999999995E-2</v>
      </c>
      <c r="BM233" s="57"/>
      <c r="BN233" s="57">
        <v>4.36E-2</v>
      </c>
      <c r="BO233" s="57">
        <v>4.2900000000000001E-2</v>
      </c>
      <c r="BP233" s="57">
        <v>4.6699999999999998E-2</v>
      </c>
      <c r="BQ233" s="57">
        <v>5.3999999999999999E-2</v>
      </c>
      <c r="BR233" s="57">
        <v>3.9E-2</v>
      </c>
      <c r="BS233" s="57">
        <v>1.78E-2</v>
      </c>
      <c r="BT233" s="57">
        <v>2.98E-2</v>
      </c>
      <c r="BU233" s="57">
        <v>5.8700000000000002E-2</v>
      </c>
      <c r="BV233" s="57">
        <v>8.2699999999999996E-2</v>
      </c>
      <c r="BW233" s="57">
        <v>6.3700000000000007E-2</v>
      </c>
      <c r="BX233" s="57">
        <v>0.08</v>
      </c>
      <c r="BY233" s="57">
        <v>0.1076</v>
      </c>
      <c r="BZ233" s="57">
        <v>3.6700000000000003E-2</v>
      </c>
      <c r="CA233" s="57">
        <v>3.6299999999999999E-2</v>
      </c>
      <c r="CB233" s="57">
        <v>0.04</v>
      </c>
      <c r="CC233" s="57">
        <v>4.5100000000000001E-2</v>
      </c>
      <c r="CD233" s="57">
        <v>7.5800000000000006E-2</v>
      </c>
      <c r="CE233" s="57">
        <v>5.67E-2</v>
      </c>
      <c r="CF233" s="57">
        <v>7.2599999999999998E-2</v>
      </c>
      <c r="CG233" s="57">
        <v>9.8299999999999998E-2</v>
      </c>
      <c r="CH233" s="57"/>
      <c r="CI233" s="57">
        <v>4.3400000000000001E-2</v>
      </c>
      <c r="CJ233" s="57">
        <v>4.1799999999999997E-2</v>
      </c>
      <c r="CK233" s="57">
        <v>4.4900000000000002E-2</v>
      </c>
      <c r="CL233" s="57">
        <v>4.8099999999999997E-2</v>
      </c>
      <c r="CM233" s="57">
        <v>4.19E-2</v>
      </c>
      <c r="CN233" s="57">
        <v>1.7999999999999999E-2</v>
      </c>
      <c r="CO233" s="57">
        <v>2.93E-2</v>
      </c>
      <c r="CP233" s="57">
        <v>6.3399999999999998E-2</v>
      </c>
      <c r="CQ233" s="57">
        <v>8.5300000000000001E-2</v>
      </c>
      <c r="CR233" s="57">
        <v>6.3500000000000001E-2</v>
      </c>
      <c r="CS233" s="57">
        <v>7.7499999999999999E-2</v>
      </c>
      <c r="CT233" s="57">
        <v>0.1019</v>
      </c>
      <c r="CU233" s="57">
        <v>3.6700000000000003E-2</v>
      </c>
      <c r="CV233" s="57">
        <v>3.3799999999999997E-2</v>
      </c>
      <c r="CW233" s="57">
        <v>3.8199999999999998E-2</v>
      </c>
      <c r="CX233" s="57">
        <v>4.1099999999999998E-2</v>
      </c>
      <c r="CY233" s="57">
        <v>7.8600000000000003E-2</v>
      </c>
      <c r="CZ233" s="57">
        <v>5.7099999999999998E-2</v>
      </c>
      <c r="DA233" s="57">
        <v>7.0300000000000001E-2</v>
      </c>
      <c r="DB233" s="57">
        <v>9.5000000000000001E-2</v>
      </c>
      <c r="DC233" s="57"/>
      <c r="DD233" s="57">
        <v>4.6300000000000001E-2</v>
      </c>
      <c r="DE233" s="57">
        <v>4.6300000000000001E-2</v>
      </c>
      <c r="DF233" s="57">
        <v>5.0200000000000002E-2</v>
      </c>
      <c r="DG233" s="57">
        <v>5.8799999999999998E-2</v>
      </c>
      <c r="DH233" s="57">
        <v>2.7300000000000001E-2</v>
      </c>
      <c r="DI233" s="57">
        <v>8.3000000000000001E-3</v>
      </c>
      <c r="DJ233" s="57">
        <v>0.02</v>
      </c>
      <c r="DK233" s="57">
        <v>4.5199999999999997E-2</v>
      </c>
      <c r="DL233" s="57">
        <v>7.3599999999999999E-2</v>
      </c>
      <c r="DM233" s="57">
        <v>5.7599999999999998E-2</v>
      </c>
      <c r="DN233" s="57">
        <v>7.8899999999999998E-2</v>
      </c>
      <c r="DO233" s="57">
        <v>0.1014</v>
      </c>
      <c r="DP233" s="57">
        <v>3.8600000000000002E-2</v>
      </c>
      <c r="DQ233" s="57">
        <v>3.8199999999999998E-2</v>
      </c>
      <c r="DR233" s="57">
        <v>4.2999999999999997E-2</v>
      </c>
      <c r="DS233" s="57">
        <v>4.9000000000000002E-2</v>
      </c>
      <c r="DT233" s="57">
        <v>6.59E-2</v>
      </c>
      <c r="DU233" s="57">
        <v>5.0799999999999998E-2</v>
      </c>
      <c r="DV233" s="57">
        <v>6.88E-2</v>
      </c>
      <c r="DW233" s="57">
        <v>9.3399999999999997E-2</v>
      </c>
      <c r="DX233" s="57"/>
      <c r="DY233" s="57" t="e">
        <v>#N/A</v>
      </c>
      <c r="DZ233" s="57" t="e">
        <v>#N/A</v>
      </c>
      <c r="EA233" s="57" t="e">
        <v>#N/A</v>
      </c>
      <c r="EB233" s="57" t="e">
        <v>#N/A</v>
      </c>
      <c r="EC233" s="57" t="e">
        <v>#N/A</v>
      </c>
      <c r="ED233" s="57" t="e">
        <v>#N/A</v>
      </c>
      <c r="EE233" s="57" t="e">
        <v>#N/A</v>
      </c>
      <c r="EF233" s="57" t="e">
        <v>#N/A</v>
      </c>
      <c r="EG233" s="57" t="e">
        <v>#N/A</v>
      </c>
      <c r="EH233" s="57" t="e">
        <v>#N/A</v>
      </c>
      <c r="EI233" s="57" t="e">
        <v>#N/A</v>
      </c>
      <c r="EJ233" s="57" t="e">
        <v>#N/A</v>
      </c>
      <c r="EK233" s="57" t="e">
        <v>#N/A</v>
      </c>
      <c r="EL233" s="57" t="e">
        <v>#N/A</v>
      </c>
      <c r="EM233" s="57" t="e">
        <v>#N/A</v>
      </c>
      <c r="EN233" s="57" t="e">
        <v>#N/A</v>
      </c>
      <c r="EO233" s="57" t="e">
        <v>#N/A</v>
      </c>
      <c r="EP233" s="57" t="e">
        <v>#N/A</v>
      </c>
      <c r="EQ233" s="57" t="e">
        <v>#N/A</v>
      </c>
      <c r="ER233" s="57" t="e">
        <v>#N/A</v>
      </c>
      <c r="ES233" s="105"/>
    </row>
    <row r="234" spans="2:149" s="55" customFormat="1" x14ac:dyDescent="0.2">
      <c r="B234" s="56">
        <v>44561</v>
      </c>
      <c r="C234" s="57">
        <v>4.4299999999999999E-2</v>
      </c>
      <c r="D234" s="57">
        <v>4.2500000000000003E-2</v>
      </c>
      <c r="E234" s="57">
        <v>4.6899999999999997E-2</v>
      </c>
      <c r="F234" s="57">
        <v>5.2699999999999997E-2</v>
      </c>
      <c r="G234" s="57">
        <v>3.8399999999999997E-2</v>
      </c>
      <c r="H234" s="57">
        <v>1.37E-2</v>
      </c>
      <c r="I234" s="57">
        <v>2.9100000000000001E-2</v>
      </c>
      <c r="J234" s="57">
        <v>5.3499999999999999E-2</v>
      </c>
      <c r="K234" s="57">
        <v>8.2600000000000007E-2</v>
      </c>
      <c r="L234" s="57">
        <v>6.0299999999999999E-2</v>
      </c>
      <c r="M234" s="57">
        <v>7.9600000000000004E-2</v>
      </c>
      <c r="N234" s="57">
        <v>0.1037</v>
      </c>
      <c r="O234" s="57">
        <v>3.73E-2</v>
      </c>
      <c r="P234" s="57">
        <v>3.5999999999999997E-2</v>
      </c>
      <c r="Q234" s="57">
        <v>3.9899999999999998E-2</v>
      </c>
      <c r="R234" s="57">
        <v>4.3799999999999999E-2</v>
      </c>
      <c r="S234" s="57">
        <v>7.5600000000000001E-2</v>
      </c>
      <c r="T234" s="57">
        <v>5.4399999999999997E-2</v>
      </c>
      <c r="U234" s="57">
        <v>7.0699999999999999E-2</v>
      </c>
      <c r="V234" s="57">
        <v>9.5899999999999999E-2</v>
      </c>
      <c r="W234" s="57"/>
      <c r="X234" s="57">
        <v>4.8800000000000003E-2</v>
      </c>
      <c r="Y234" s="57">
        <v>4.2000000000000003E-2</v>
      </c>
      <c r="Z234" s="57">
        <v>4.7300000000000002E-2</v>
      </c>
      <c r="AA234" s="57">
        <v>5.1499999999999997E-2</v>
      </c>
      <c r="AB234" s="57">
        <v>2.3199999999999998E-2</v>
      </c>
      <c r="AC234" s="57">
        <v>9.2999999999999992E-3</v>
      </c>
      <c r="AD234" s="57">
        <v>1.9400000000000001E-2</v>
      </c>
      <c r="AE234" s="57">
        <v>3.9399999999999998E-2</v>
      </c>
      <c r="AF234" s="57">
        <v>7.1999999999999995E-2</v>
      </c>
      <c r="AG234" s="57">
        <v>5.8400000000000001E-2</v>
      </c>
      <c r="AH234" s="57">
        <v>6.9800000000000001E-2</v>
      </c>
      <c r="AI234" s="57">
        <v>8.9099999999999999E-2</v>
      </c>
      <c r="AJ234" s="57">
        <v>4.0800000000000003E-2</v>
      </c>
      <c r="AK234" s="57">
        <v>3.5299999999999998E-2</v>
      </c>
      <c r="AL234" s="57">
        <v>0.04</v>
      </c>
      <c r="AM234" s="57">
        <v>4.3200000000000002E-2</v>
      </c>
      <c r="AN234" s="57">
        <v>6.4000000000000001E-2</v>
      </c>
      <c r="AO234" s="57">
        <v>5.0599999999999999E-2</v>
      </c>
      <c r="AP234" s="57">
        <v>6.3700000000000007E-2</v>
      </c>
      <c r="AQ234" s="57">
        <v>8.2400000000000001E-2</v>
      </c>
      <c r="AR234" s="57"/>
      <c r="AS234" s="57">
        <v>4.9700000000000001E-2</v>
      </c>
      <c r="AT234" s="57">
        <v>4.7399999999999998E-2</v>
      </c>
      <c r="AU234" s="57">
        <v>4.9000000000000002E-2</v>
      </c>
      <c r="AV234" s="57">
        <v>5.4300000000000001E-2</v>
      </c>
      <c r="AW234" s="57">
        <v>2.1499999999999998E-2</v>
      </c>
      <c r="AX234" s="57">
        <v>8.6999999999999994E-3</v>
      </c>
      <c r="AY234" s="57">
        <v>1.61E-2</v>
      </c>
      <c r="AZ234" s="57">
        <v>3.09E-2</v>
      </c>
      <c r="BA234" s="57">
        <v>7.1199999999999999E-2</v>
      </c>
      <c r="BB234" s="57">
        <v>5.8900000000000001E-2</v>
      </c>
      <c r="BC234" s="57">
        <v>6.9800000000000001E-2</v>
      </c>
      <c r="BD234" s="57">
        <v>8.0699999999999994E-2</v>
      </c>
      <c r="BE234" s="57">
        <v>4.1399999999999999E-2</v>
      </c>
      <c r="BF234" s="57">
        <v>3.8600000000000002E-2</v>
      </c>
      <c r="BG234" s="57">
        <v>4.1000000000000002E-2</v>
      </c>
      <c r="BH234" s="57">
        <v>4.3299999999999998E-2</v>
      </c>
      <c r="BI234" s="57">
        <v>6.2899999999999998E-2</v>
      </c>
      <c r="BJ234" s="57">
        <v>5.0900000000000001E-2</v>
      </c>
      <c r="BK234" s="57">
        <v>6.2399999999999997E-2</v>
      </c>
      <c r="BL234" s="57">
        <v>7.2300000000000003E-2</v>
      </c>
      <c r="BM234" s="57"/>
      <c r="BN234" s="57">
        <v>4.3499999999999997E-2</v>
      </c>
      <c r="BO234" s="57">
        <v>4.2700000000000002E-2</v>
      </c>
      <c r="BP234" s="57">
        <v>4.6100000000000002E-2</v>
      </c>
      <c r="BQ234" s="57">
        <v>5.3600000000000002E-2</v>
      </c>
      <c r="BR234" s="57">
        <v>4.1200000000000001E-2</v>
      </c>
      <c r="BS234" s="57">
        <v>1.9199999999999998E-2</v>
      </c>
      <c r="BT234" s="57">
        <v>3.1899999999999998E-2</v>
      </c>
      <c r="BU234" s="57">
        <v>6.0400000000000002E-2</v>
      </c>
      <c r="BV234" s="57">
        <v>8.4599999999999995E-2</v>
      </c>
      <c r="BW234" s="57">
        <v>6.7799999999999999E-2</v>
      </c>
      <c r="BX234" s="57">
        <v>8.1900000000000001E-2</v>
      </c>
      <c r="BY234" s="57">
        <v>0.10920000000000001</v>
      </c>
      <c r="BZ234" s="57">
        <v>3.6600000000000001E-2</v>
      </c>
      <c r="CA234" s="57">
        <v>3.6299999999999999E-2</v>
      </c>
      <c r="CB234" s="57">
        <v>3.9899999999999998E-2</v>
      </c>
      <c r="CC234" s="57">
        <v>4.4600000000000001E-2</v>
      </c>
      <c r="CD234" s="57">
        <v>7.7799999999999994E-2</v>
      </c>
      <c r="CE234" s="57">
        <v>6.1800000000000001E-2</v>
      </c>
      <c r="CF234" s="57">
        <v>7.5200000000000003E-2</v>
      </c>
      <c r="CG234" s="57">
        <v>9.9500000000000005E-2</v>
      </c>
      <c r="CH234" s="57"/>
      <c r="CI234" s="57">
        <v>4.3299999999999998E-2</v>
      </c>
      <c r="CJ234" s="57">
        <v>4.1500000000000002E-2</v>
      </c>
      <c r="CK234" s="57">
        <v>4.4600000000000001E-2</v>
      </c>
      <c r="CL234" s="57">
        <v>4.8099999999999997E-2</v>
      </c>
      <c r="CM234" s="57">
        <v>4.3499999999999997E-2</v>
      </c>
      <c r="CN234" s="57">
        <v>1.7899999999999999E-2</v>
      </c>
      <c r="CO234" s="57">
        <v>3.1199999999999999E-2</v>
      </c>
      <c r="CP234" s="57">
        <v>6.4500000000000002E-2</v>
      </c>
      <c r="CQ234" s="57">
        <v>8.6800000000000002E-2</v>
      </c>
      <c r="CR234" s="57">
        <v>6.6400000000000001E-2</v>
      </c>
      <c r="CS234" s="57">
        <v>8.0100000000000005E-2</v>
      </c>
      <c r="CT234" s="57">
        <v>0.1026</v>
      </c>
      <c r="CU234" s="57">
        <v>3.6600000000000001E-2</v>
      </c>
      <c r="CV234" s="57">
        <v>3.4000000000000002E-2</v>
      </c>
      <c r="CW234" s="57">
        <v>3.7999999999999999E-2</v>
      </c>
      <c r="CX234" s="57">
        <v>4.0800000000000003E-2</v>
      </c>
      <c r="CY234" s="57">
        <v>8.0100000000000005E-2</v>
      </c>
      <c r="CZ234" s="57">
        <v>5.91E-2</v>
      </c>
      <c r="DA234" s="57">
        <v>7.1900000000000006E-2</v>
      </c>
      <c r="DB234" s="57">
        <v>9.6100000000000005E-2</v>
      </c>
      <c r="DC234" s="57"/>
      <c r="DD234" s="57">
        <v>4.6100000000000002E-2</v>
      </c>
      <c r="DE234" s="57">
        <v>4.5499999999999999E-2</v>
      </c>
      <c r="DF234" s="57">
        <v>0.05</v>
      </c>
      <c r="DG234" s="57">
        <v>5.8299999999999998E-2</v>
      </c>
      <c r="DH234" s="57">
        <v>2.87E-2</v>
      </c>
      <c r="DI234" s="57">
        <v>9.5999999999999992E-3</v>
      </c>
      <c r="DJ234" s="57">
        <v>2.0799999999999999E-2</v>
      </c>
      <c r="DK234" s="57">
        <v>5.0200000000000002E-2</v>
      </c>
      <c r="DL234" s="57">
        <v>7.4800000000000005E-2</v>
      </c>
      <c r="DM234" s="57">
        <v>5.8400000000000001E-2</v>
      </c>
      <c r="DN234" s="57">
        <v>7.8700000000000006E-2</v>
      </c>
      <c r="DO234" s="57">
        <v>0.10390000000000001</v>
      </c>
      <c r="DP234" s="57">
        <v>3.8399999999999997E-2</v>
      </c>
      <c r="DQ234" s="57">
        <v>3.78E-2</v>
      </c>
      <c r="DR234" s="57">
        <v>4.2500000000000003E-2</v>
      </c>
      <c r="DS234" s="57">
        <v>4.9000000000000002E-2</v>
      </c>
      <c r="DT234" s="57">
        <v>6.7100000000000007E-2</v>
      </c>
      <c r="DU234" s="57">
        <v>5.0700000000000002E-2</v>
      </c>
      <c r="DV234" s="57">
        <v>6.9400000000000003E-2</v>
      </c>
      <c r="DW234" s="57">
        <v>9.4500000000000001E-2</v>
      </c>
      <c r="DX234" s="57"/>
      <c r="DY234" s="57" t="e">
        <v>#N/A</v>
      </c>
      <c r="DZ234" s="57" t="e">
        <v>#N/A</v>
      </c>
      <c r="EA234" s="57" t="e">
        <v>#N/A</v>
      </c>
      <c r="EB234" s="57" t="e">
        <v>#N/A</v>
      </c>
      <c r="EC234" s="57" t="e">
        <v>#N/A</v>
      </c>
      <c r="ED234" s="57" t="e">
        <v>#N/A</v>
      </c>
      <c r="EE234" s="57" t="e">
        <v>#N/A</v>
      </c>
      <c r="EF234" s="57" t="e">
        <v>#N/A</v>
      </c>
      <c r="EG234" s="57" t="e">
        <v>#N/A</v>
      </c>
      <c r="EH234" s="57" t="e">
        <v>#N/A</v>
      </c>
      <c r="EI234" s="57" t="e">
        <v>#N/A</v>
      </c>
      <c r="EJ234" s="57" t="e">
        <v>#N/A</v>
      </c>
      <c r="EK234" s="57" t="e">
        <v>#N/A</v>
      </c>
      <c r="EL234" s="57" t="e">
        <v>#N/A</v>
      </c>
      <c r="EM234" s="57" t="e">
        <v>#N/A</v>
      </c>
      <c r="EN234" s="57" t="e">
        <v>#N/A</v>
      </c>
      <c r="EO234" s="57" t="e">
        <v>#N/A</v>
      </c>
      <c r="EP234" s="57" t="e">
        <v>#N/A</v>
      </c>
      <c r="EQ234" s="57" t="e">
        <v>#N/A</v>
      </c>
      <c r="ER234" s="57" t="e">
        <v>#N/A</v>
      </c>
      <c r="ES234" s="105"/>
    </row>
    <row r="235" spans="2:149" s="55" customFormat="1" x14ac:dyDescent="0.2">
      <c r="B235" s="56">
        <v>44592</v>
      </c>
      <c r="C235" s="57">
        <v>4.41E-2</v>
      </c>
      <c r="D235" s="57">
        <v>4.2299999999999997E-2</v>
      </c>
      <c r="E235" s="57">
        <v>4.6699999999999998E-2</v>
      </c>
      <c r="F235" s="57">
        <v>5.2499999999999998E-2</v>
      </c>
      <c r="G235" s="57">
        <v>4.0099999999999997E-2</v>
      </c>
      <c r="H235" s="57">
        <v>1.6199999999999999E-2</v>
      </c>
      <c r="I235" s="57">
        <v>2.93E-2</v>
      </c>
      <c r="J235" s="57">
        <v>5.5100000000000003E-2</v>
      </c>
      <c r="K235" s="57">
        <v>8.43E-2</v>
      </c>
      <c r="L235" s="57">
        <v>6.0699999999999997E-2</v>
      </c>
      <c r="M235" s="57">
        <v>8.0699999999999994E-2</v>
      </c>
      <c r="N235" s="57">
        <v>0.10390000000000001</v>
      </c>
      <c r="O235" s="57">
        <v>3.7100000000000001E-2</v>
      </c>
      <c r="P235" s="57">
        <v>3.56E-2</v>
      </c>
      <c r="Q235" s="57">
        <v>3.9800000000000002E-2</v>
      </c>
      <c r="R235" s="57">
        <v>4.36E-2</v>
      </c>
      <c r="S235" s="57">
        <v>7.7200000000000005E-2</v>
      </c>
      <c r="T235" s="57">
        <v>5.4800000000000001E-2</v>
      </c>
      <c r="U235" s="57">
        <v>7.1499999999999994E-2</v>
      </c>
      <c r="V235" s="57">
        <v>9.7600000000000006E-2</v>
      </c>
      <c r="W235" s="57"/>
      <c r="X235" s="57">
        <v>4.8599999999999997E-2</v>
      </c>
      <c r="Y235" s="57">
        <v>4.1399999999999999E-2</v>
      </c>
      <c r="Z235" s="57">
        <v>4.7199999999999999E-2</v>
      </c>
      <c r="AA235" s="57">
        <v>5.11E-2</v>
      </c>
      <c r="AB235" s="57">
        <v>2.29E-2</v>
      </c>
      <c r="AC235" s="57">
        <v>9.5999999999999992E-3</v>
      </c>
      <c r="AD235" s="57">
        <v>1.9400000000000001E-2</v>
      </c>
      <c r="AE235" s="57">
        <v>3.9600000000000003E-2</v>
      </c>
      <c r="AF235" s="57">
        <v>7.1499999999999994E-2</v>
      </c>
      <c r="AG235" s="57">
        <v>5.9400000000000001E-2</v>
      </c>
      <c r="AH235" s="57">
        <v>6.9500000000000006E-2</v>
      </c>
      <c r="AI235" s="57">
        <v>8.8200000000000001E-2</v>
      </c>
      <c r="AJ235" s="57">
        <v>4.0599999999999997E-2</v>
      </c>
      <c r="AK235" s="57">
        <v>3.44E-2</v>
      </c>
      <c r="AL235" s="57">
        <v>3.9800000000000002E-2</v>
      </c>
      <c r="AM235" s="57">
        <v>4.3200000000000002E-2</v>
      </c>
      <c r="AN235" s="57">
        <v>6.3500000000000001E-2</v>
      </c>
      <c r="AO235" s="57">
        <v>5.1400000000000001E-2</v>
      </c>
      <c r="AP235" s="57">
        <v>6.2700000000000006E-2</v>
      </c>
      <c r="AQ235" s="57">
        <v>7.8700000000000006E-2</v>
      </c>
      <c r="AR235" s="57"/>
      <c r="AS235" s="57">
        <v>4.9599999999999998E-2</v>
      </c>
      <c r="AT235" s="57">
        <v>4.7199999999999999E-2</v>
      </c>
      <c r="AU235" s="57">
        <v>4.9000000000000002E-2</v>
      </c>
      <c r="AV235" s="57">
        <v>5.4100000000000002E-2</v>
      </c>
      <c r="AW235" s="57">
        <v>2.2499999999999999E-2</v>
      </c>
      <c r="AX235" s="57">
        <v>8.9999999999999993E-3</v>
      </c>
      <c r="AY235" s="57">
        <v>1.7100000000000001E-2</v>
      </c>
      <c r="AZ235" s="57">
        <v>3.1300000000000001E-2</v>
      </c>
      <c r="BA235" s="57">
        <v>7.1999999999999995E-2</v>
      </c>
      <c r="BB235" s="57">
        <v>6.0299999999999999E-2</v>
      </c>
      <c r="BC235" s="57">
        <v>7.0999999999999994E-2</v>
      </c>
      <c r="BD235" s="57">
        <v>8.1699999999999995E-2</v>
      </c>
      <c r="BE235" s="57">
        <v>4.1200000000000001E-2</v>
      </c>
      <c r="BF235" s="57">
        <v>3.8399999999999997E-2</v>
      </c>
      <c r="BG235" s="57">
        <v>4.07E-2</v>
      </c>
      <c r="BH235" s="57">
        <v>4.36E-2</v>
      </c>
      <c r="BI235" s="57">
        <v>6.3700000000000007E-2</v>
      </c>
      <c r="BJ235" s="57">
        <v>5.1700000000000003E-2</v>
      </c>
      <c r="BK235" s="57">
        <v>6.3600000000000004E-2</v>
      </c>
      <c r="BL235" s="57">
        <v>7.2400000000000006E-2</v>
      </c>
      <c r="BM235" s="57"/>
      <c r="BN235" s="57">
        <v>4.3299999999999998E-2</v>
      </c>
      <c r="BO235" s="57">
        <v>4.2599999999999999E-2</v>
      </c>
      <c r="BP235" s="57">
        <v>4.6100000000000002E-2</v>
      </c>
      <c r="BQ235" s="57">
        <v>5.3100000000000001E-2</v>
      </c>
      <c r="BR235" s="57">
        <v>4.3299999999999998E-2</v>
      </c>
      <c r="BS235" s="57">
        <v>1.9400000000000001E-2</v>
      </c>
      <c r="BT235" s="57">
        <v>3.4700000000000002E-2</v>
      </c>
      <c r="BU235" s="57">
        <v>6.2899999999999998E-2</v>
      </c>
      <c r="BV235" s="57">
        <v>8.6599999999999996E-2</v>
      </c>
      <c r="BW235" s="57">
        <v>7.1300000000000002E-2</v>
      </c>
      <c r="BX235" s="57">
        <v>8.3500000000000005E-2</v>
      </c>
      <c r="BY235" s="57">
        <v>0.111</v>
      </c>
      <c r="BZ235" s="57">
        <v>3.6499999999999998E-2</v>
      </c>
      <c r="CA235" s="57">
        <v>3.6200000000000003E-2</v>
      </c>
      <c r="CB235" s="57">
        <v>3.9800000000000002E-2</v>
      </c>
      <c r="CC235" s="57">
        <v>4.4400000000000002E-2</v>
      </c>
      <c r="CD235" s="57">
        <v>7.9799999999999996E-2</v>
      </c>
      <c r="CE235" s="57">
        <v>6.5000000000000002E-2</v>
      </c>
      <c r="CF235" s="57">
        <v>7.7700000000000005E-2</v>
      </c>
      <c r="CG235" s="57">
        <v>0.10349999999999999</v>
      </c>
      <c r="CH235" s="57"/>
      <c r="CI235" s="57">
        <v>4.3200000000000002E-2</v>
      </c>
      <c r="CJ235" s="57">
        <v>4.1300000000000003E-2</v>
      </c>
      <c r="CK235" s="57">
        <v>4.4699999999999997E-2</v>
      </c>
      <c r="CL235" s="57">
        <v>4.82E-2</v>
      </c>
      <c r="CM235" s="57">
        <v>4.4999999999999998E-2</v>
      </c>
      <c r="CN235" s="57">
        <v>1.83E-2</v>
      </c>
      <c r="CO235" s="57">
        <v>3.2099999999999997E-2</v>
      </c>
      <c r="CP235" s="57">
        <v>6.4399999999999999E-2</v>
      </c>
      <c r="CQ235" s="57">
        <v>8.8200000000000001E-2</v>
      </c>
      <c r="CR235" s="57">
        <v>6.4699999999999994E-2</v>
      </c>
      <c r="CS235" s="57">
        <v>7.9500000000000001E-2</v>
      </c>
      <c r="CT235" s="57">
        <v>0.10390000000000001</v>
      </c>
      <c r="CU235" s="57">
        <v>3.6499999999999998E-2</v>
      </c>
      <c r="CV235" s="57">
        <v>3.4099999999999998E-2</v>
      </c>
      <c r="CW235" s="57">
        <v>3.7900000000000003E-2</v>
      </c>
      <c r="CX235" s="57">
        <v>4.07E-2</v>
      </c>
      <c r="CY235" s="57">
        <v>8.1500000000000003E-2</v>
      </c>
      <c r="CZ235" s="57">
        <v>5.8799999999999998E-2</v>
      </c>
      <c r="DA235" s="57">
        <v>7.2900000000000006E-2</v>
      </c>
      <c r="DB235" s="57">
        <v>9.8000000000000004E-2</v>
      </c>
      <c r="DC235" s="57"/>
      <c r="DD235" s="57">
        <v>4.5999999999999999E-2</v>
      </c>
      <c r="DE235" s="57">
        <v>4.4200000000000003E-2</v>
      </c>
      <c r="DF235" s="57">
        <v>0.05</v>
      </c>
      <c r="DG235" s="57">
        <v>5.9700000000000003E-2</v>
      </c>
      <c r="DH235" s="57">
        <v>3.0499999999999999E-2</v>
      </c>
      <c r="DI235" s="57">
        <v>1.0999999999999999E-2</v>
      </c>
      <c r="DJ235" s="57">
        <v>2.52E-2</v>
      </c>
      <c r="DK235" s="57">
        <v>5.0999999999999997E-2</v>
      </c>
      <c r="DL235" s="57">
        <v>7.6499999999999999E-2</v>
      </c>
      <c r="DM235" s="57">
        <v>5.96E-2</v>
      </c>
      <c r="DN235" s="57">
        <v>8.14E-2</v>
      </c>
      <c r="DO235" s="57">
        <v>0.1037</v>
      </c>
      <c r="DP235" s="57">
        <v>3.8399999999999997E-2</v>
      </c>
      <c r="DQ235" s="57">
        <v>3.7499999999999999E-2</v>
      </c>
      <c r="DR235" s="57">
        <v>4.24E-2</v>
      </c>
      <c r="DS235" s="57">
        <v>4.9399999999999999E-2</v>
      </c>
      <c r="DT235" s="57">
        <v>6.8900000000000003E-2</v>
      </c>
      <c r="DU235" s="57">
        <v>5.2299999999999999E-2</v>
      </c>
      <c r="DV235" s="57">
        <v>7.0599999999999996E-2</v>
      </c>
      <c r="DW235" s="57">
        <v>9.6500000000000002E-2</v>
      </c>
      <c r="DX235" s="57"/>
      <c r="DY235" s="57" t="e">
        <v>#N/A</v>
      </c>
      <c r="DZ235" s="57" t="e">
        <v>#N/A</v>
      </c>
      <c r="EA235" s="57" t="e">
        <v>#N/A</v>
      </c>
      <c r="EB235" s="57" t="e">
        <v>#N/A</v>
      </c>
      <c r="EC235" s="57" t="e">
        <v>#N/A</v>
      </c>
      <c r="ED235" s="57" t="e">
        <v>#N/A</v>
      </c>
      <c r="EE235" s="57" t="e">
        <v>#N/A</v>
      </c>
      <c r="EF235" s="57" t="e">
        <v>#N/A</v>
      </c>
      <c r="EG235" s="57" t="e">
        <v>#N/A</v>
      </c>
      <c r="EH235" s="57" t="e">
        <v>#N/A</v>
      </c>
      <c r="EI235" s="57" t="e">
        <v>#N/A</v>
      </c>
      <c r="EJ235" s="57" t="e">
        <v>#N/A</v>
      </c>
      <c r="EK235" s="57" t="e">
        <v>#N/A</v>
      </c>
      <c r="EL235" s="57" t="e">
        <v>#N/A</v>
      </c>
      <c r="EM235" s="57" t="e">
        <v>#N/A</v>
      </c>
      <c r="EN235" s="57" t="e">
        <v>#N/A</v>
      </c>
      <c r="EO235" s="57" t="e">
        <v>#N/A</v>
      </c>
      <c r="EP235" s="57" t="e">
        <v>#N/A</v>
      </c>
      <c r="EQ235" s="57" t="e">
        <v>#N/A</v>
      </c>
      <c r="ER235" s="57" t="e">
        <v>#N/A</v>
      </c>
      <c r="ES235" s="105"/>
    </row>
    <row r="236" spans="2:149" s="55" customFormat="1" x14ac:dyDescent="0.2">
      <c r="B236" s="56">
        <v>44620</v>
      </c>
      <c r="C236" s="57">
        <v>4.3999999999999997E-2</v>
      </c>
      <c r="D236" s="57">
        <v>4.2200000000000001E-2</v>
      </c>
      <c r="E236" s="57">
        <v>4.6600000000000003E-2</v>
      </c>
      <c r="F236" s="57">
        <v>5.2299999999999999E-2</v>
      </c>
      <c r="G236" s="57">
        <v>4.19E-2</v>
      </c>
      <c r="H236" s="57">
        <v>1.7600000000000001E-2</v>
      </c>
      <c r="I236" s="57">
        <v>3.1699999999999999E-2</v>
      </c>
      <c r="J236" s="57">
        <v>5.5E-2</v>
      </c>
      <c r="K236" s="57">
        <v>8.5800000000000001E-2</v>
      </c>
      <c r="L236" s="57">
        <v>6.3899999999999998E-2</v>
      </c>
      <c r="M236" s="57">
        <v>8.14E-2</v>
      </c>
      <c r="N236" s="57">
        <v>0.1038</v>
      </c>
      <c r="O236" s="57">
        <v>3.6999999999999998E-2</v>
      </c>
      <c r="P236" s="57">
        <v>3.5299999999999998E-2</v>
      </c>
      <c r="Q236" s="57">
        <v>3.95E-2</v>
      </c>
      <c r="R236" s="57">
        <v>4.3799999999999999E-2</v>
      </c>
      <c r="S236" s="57">
        <v>7.8799999999999995E-2</v>
      </c>
      <c r="T236" s="57">
        <v>5.7200000000000001E-2</v>
      </c>
      <c r="U236" s="57">
        <v>7.2599999999999998E-2</v>
      </c>
      <c r="V236" s="57">
        <v>9.6100000000000005E-2</v>
      </c>
      <c r="W236" s="57"/>
      <c r="X236" s="57">
        <v>4.8500000000000001E-2</v>
      </c>
      <c r="Y236" s="57">
        <v>4.1700000000000001E-2</v>
      </c>
      <c r="Z236" s="57">
        <v>4.7100000000000003E-2</v>
      </c>
      <c r="AA236" s="57">
        <v>5.0700000000000002E-2</v>
      </c>
      <c r="AB236" s="57">
        <v>2.3800000000000002E-2</v>
      </c>
      <c r="AC236" s="57">
        <v>1.04E-2</v>
      </c>
      <c r="AD236" s="57">
        <v>2.0799999999999999E-2</v>
      </c>
      <c r="AE236" s="57">
        <v>3.9399999999999998E-2</v>
      </c>
      <c r="AF236" s="57">
        <v>7.22E-2</v>
      </c>
      <c r="AG236" s="57">
        <v>5.9700000000000003E-2</v>
      </c>
      <c r="AH236" s="57">
        <v>6.9800000000000001E-2</v>
      </c>
      <c r="AI236" s="57">
        <v>8.8400000000000006E-2</v>
      </c>
      <c r="AJ236" s="57">
        <v>4.0399999999999998E-2</v>
      </c>
      <c r="AK236" s="57">
        <v>3.49E-2</v>
      </c>
      <c r="AL236" s="57">
        <v>3.9600000000000003E-2</v>
      </c>
      <c r="AM236" s="57">
        <v>4.2799999999999998E-2</v>
      </c>
      <c r="AN236" s="57">
        <v>6.4199999999999993E-2</v>
      </c>
      <c r="AO236" s="57">
        <v>5.2200000000000003E-2</v>
      </c>
      <c r="AP236" s="57">
        <v>6.2899999999999998E-2</v>
      </c>
      <c r="AQ236" s="57">
        <v>7.7600000000000002E-2</v>
      </c>
      <c r="AR236" s="57"/>
      <c r="AS236" s="57">
        <v>4.9399999999999999E-2</v>
      </c>
      <c r="AT236" s="57">
        <v>4.7199999999999999E-2</v>
      </c>
      <c r="AU236" s="57">
        <v>4.9000000000000002E-2</v>
      </c>
      <c r="AV236" s="57">
        <v>5.3900000000000003E-2</v>
      </c>
      <c r="AW236" s="57">
        <v>2.3400000000000001E-2</v>
      </c>
      <c r="AX236" s="57">
        <v>9.5999999999999992E-3</v>
      </c>
      <c r="AY236" s="57">
        <v>1.9300000000000001E-2</v>
      </c>
      <c r="AZ236" s="57">
        <v>3.1600000000000003E-2</v>
      </c>
      <c r="BA236" s="57">
        <v>7.2800000000000004E-2</v>
      </c>
      <c r="BB236" s="57">
        <v>6.3100000000000003E-2</v>
      </c>
      <c r="BC236" s="57">
        <v>7.1599999999999997E-2</v>
      </c>
      <c r="BD236" s="57">
        <v>8.0500000000000002E-2</v>
      </c>
      <c r="BE236" s="57">
        <v>4.1099999999999998E-2</v>
      </c>
      <c r="BF236" s="57">
        <v>3.8100000000000002E-2</v>
      </c>
      <c r="BG236" s="57">
        <v>4.0500000000000001E-2</v>
      </c>
      <c r="BH236" s="57">
        <v>4.3799999999999999E-2</v>
      </c>
      <c r="BI236" s="57">
        <v>6.4500000000000002E-2</v>
      </c>
      <c r="BJ236" s="57">
        <v>5.2999999999999999E-2</v>
      </c>
      <c r="BK236" s="57">
        <v>6.4199999999999993E-2</v>
      </c>
      <c r="BL236" s="57">
        <v>7.2599999999999998E-2</v>
      </c>
      <c r="BM236" s="57"/>
      <c r="BN236" s="57">
        <v>4.3200000000000002E-2</v>
      </c>
      <c r="BO236" s="57">
        <v>4.2500000000000003E-2</v>
      </c>
      <c r="BP236" s="57">
        <v>4.5999999999999999E-2</v>
      </c>
      <c r="BQ236" s="57">
        <v>5.2900000000000003E-2</v>
      </c>
      <c r="BR236" s="57">
        <v>4.5199999999999997E-2</v>
      </c>
      <c r="BS236" s="57">
        <v>2.4299999999999999E-2</v>
      </c>
      <c r="BT236" s="57">
        <v>3.9199999999999999E-2</v>
      </c>
      <c r="BU236" s="57">
        <v>6.4000000000000001E-2</v>
      </c>
      <c r="BV236" s="57">
        <v>8.8400000000000006E-2</v>
      </c>
      <c r="BW236" s="57">
        <v>7.4499999999999997E-2</v>
      </c>
      <c r="BX236" s="57">
        <v>8.6400000000000005E-2</v>
      </c>
      <c r="BY236" s="57">
        <v>0.1135</v>
      </c>
      <c r="BZ236" s="57">
        <v>3.6299999999999999E-2</v>
      </c>
      <c r="CA236" s="57">
        <v>3.61E-2</v>
      </c>
      <c r="CB236" s="57">
        <v>3.9300000000000002E-2</v>
      </c>
      <c r="CC236" s="57">
        <v>4.4299999999999999E-2</v>
      </c>
      <c r="CD236" s="57">
        <v>8.1500000000000003E-2</v>
      </c>
      <c r="CE236" s="57">
        <v>6.83E-2</v>
      </c>
      <c r="CF236" s="57">
        <v>7.9000000000000001E-2</v>
      </c>
      <c r="CG236" s="57">
        <v>0.10489999999999999</v>
      </c>
      <c r="CH236" s="57"/>
      <c r="CI236" s="57">
        <v>4.3099999999999999E-2</v>
      </c>
      <c r="CJ236" s="57">
        <v>4.1500000000000002E-2</v>
      </c>
      <c r="CK236" s="57">
        <v>4.4499999999999998E-2</v>
      </c>
      <c r="CL236" s="57">
        <v>4.82E-2</v>
      </c>
      <c r="CM236" s="57">
        <v>4.6600000000000003E-2</v>
      </c>
      <c r="CN236" s="57">
        <v>1.9E-2</v>
      </c>
      <c r="CO236" s="57">
        <v>3.5099999999999999E-2</v>
      </c>
      <c r="CP236" s="57">
        <v>6.5299999999999997E-2</v>
      </c>
      <c r="CQ236" s="57">
        <v>8.9700000000000002E-2</v>
      </c>
      <c r="CR236" s="57">
        <v>6.6699999999999995E-2</v>
      </c>
      <c r="CS236" s="57">
        <v>8.1600000000000006E-2</v>
      </c>
      <c r="CT236" s="57">
        <v>0.1041</v>
      </c>
      <c r="CU236" s="57">
        <v>3.6299999999999999E-2</v>
      </c>
      <c r="CV236" s="57">
        <v>3.4500000000000003E-2</v>
      </c>
      <c r="CW236" s="57">
        <v>3.7900000000000003E-2</v>
      </c>
      <c r="CX236" s="57">
        <v>4.0399999999999998E-2</v>
      </c>
      <c r="CY236" s="57">
        <v>8.2900000000000001E-2</v>
      </c>
      <c r="CZ236" s="57">
        <v>5.91E-2</v>
      </c>
      <c r="DA236" s="57">
        <v>7.3200000000000001E-2</v>
      </c>
      <c r="DB236" s="57">
        <v>9.7000000000000003E-2</v>
      </c>
      <c r="DC236" s="57"/>
      <c r="DD236" s="57">
        <v>4.5900000000000003E-2</v>
      </c>
      <c r="DE236" s="57">
        <v>4.3700000000000003E-2</v>
      </c>
      <c r="DF236" s="57">
        <v>4.9799999999999997E-2</v>
      </c>
      <c r="DG236" s="57">
        <v>5.6800000000000003E-2</v>
      </c>
      <c r="DH236" s="57">
        <v>3.2199999999999999E-2</v>
      </c>
      <c r="DI236" s="57">
        <v>9.9000000000000008E-3</v>
      </c>
      <c r="DJ236" s="57">
        <v>2.63E-2</v>
      </c>
      <c r="DK236" s="57">
        <v>5.4600000000000003E-2</v>
      </c>
      <c r="DL236" s="57">
        <v>7.8100000000000003E-2</v>
      </c>
      <c r="DM236" s="57">
        <v>6.0600000000000001E-2</v>
      </c>
      <c r="DN236" s="57">
        <v>8.1299999999999997E-2</v>
      </c>
      <c r="DO236" s="57">
        <v>0.1007</v>
      </c>
      <c r="DP236" s="57">
        <v>3.8300000000000001E-2</v>
      </c>
      <c r="DQ236" s="57">
        <v>3.7199999999999997E-2</v>
      </c>
      <c r="DR236" s="57">
        <v>4.2299999999999997E-2</v>
      </c>
      <c r="DS236" s="57">
        <v>4.8500000000000001E-2</v>
      </c>
      <c r="DT236" s="57">
        <v>7.0499999999999993E-2</v>
      </c>
      <c r="DU236" s="57">
        <v>5.2499999999999998E-2</v>
      </c>
      <c r="DV236" s="57">
        <v>7.1999999999999995E-2</v>
      </c>
      <c r="DW236" s="57">
        <v>9.4200000000000006E-2</v>
      </c>
      <c r="DX236" s="57"/>
      <c r="DY236" s="57" t="e">
        <v>#N/A</v>
      </c>
      <c r="DZ236" s="57" t="e">
        <v>#N/A</v>
      </c>
      <c r="EA236" s="57" t="e">
        <v>#N/A</v>
      </c>
      <c r="EB236" s="57" t="e">
        <v>#N/A</v>
      </c>
      <c r="EC236" s="57" t="e">
        <v>#N/A</v>
      </c>
      <c r="ED236" s="57" t="e">
        <v>#N/A</v>
      </c>
      <c r="EE236" s="57" t="e">
        <v>#N/A</v>
      </c>
      <c r="EF236" s="57" t="e">
        <v>#N/A</v>
      </c>
      <c r="EG236" s="57" t="e">
        <v>#N/A</v>
      </c>
      <c r="EH236" s="57" t="e">
        <v>#N/A</v>
      </c>
      <c r="EI236" s="57" t="e">
        <v>#N/A</v>
      </c>
      <c r="EJ236" s="57" t="e">
        <v>#N/A</v>
      </c>
      <c r="EK236" s="57" t="e">
        <v>#N/A</v>
      </c>
      <c r="EL236" s="57" t="e">
        <v>#N/A</v>
      </c>
      <c r="EM236" s="57" t="e">
        <v>#N/A</v>
      </c>
      <c r="EN236" s="57" t="e">
        <v>#N/A</v>
      </c>
      <c r="EO236" s="57" t="e">
        <v>#N/A</v>
      </c>
      <c r="EP236" s="57" t="e">
        <v>#N/A</v>
      </c>
      <c r="EQ236" s="57" t="e">
        <v>#N/A</v>
      </c>
      <c r="ER236" s="57" t="e">
        <v>#N/A</v>
      </c>
      <c r="ES236" s="105"/>
    </row>
    <row r="237" spans="2:149" s="55" customFormat="1" x14ac:dyDescent="0.2">
      <c r="B237" s="56">
        <v>44651</v>
      </c>
      <c r="C237" s="57">
        <v>4.3999999999999997E-2</v>
      </c>
      <c r="D237" s="57">
        <v>4.19E-2</v>
      </c>
      <c r="E237" s="57">
        <v>4.6800000000000001E-2</v>
      </c>
      <c r="F237" s="57">
        <v>5.2200000000000003E-2</v>
      </c>
      <c r="G237" s="57">
        <v>4.36E-2</v>
      </c>
      <c r="H237" s="57">
        <v>1.84E-2</v>
      </c>
      <c r="I237" s="57">
        <v>3.2399999999999998E-2</v>
      </c>
      <c r="J237" s="57">
        <v>5.7500000000000002E-2</v>
      </c>
      <c r="K237" s="57">
        <v>8.7599999999999997E-2</v>
      </c>
      <c r="L237" s="57">
        <v>6.5699999999999995E-2</v>
      </c>
      <c r="M237" s="57">
        <v>8.14E-2</v>
      </c>
      <c r="N237" s="57">
        <v>0.1038</v>
      </c>
      <c r="O237" s="57">
        <v>3.6999999999999998E-2</v>
      </c>
      <c r="P237" s="57">
        <v>3.5200000000000002E-2</v>
      </c>
      <c r="Q237" s="57">
        <v>3.95E-2</v>
      </c>
      <c r="R237" s="57">
        <v>4.3900000000000002E-2</v>
      </c>
      <c r="S237" s="57">
        <v>8.0600000000000005E-2</v>
      </c>
      <c r="T237" s="57">
        <v>5.8500000000000003E-2</v>
      </c>
      <c r="U237" s="57">
        <v>7.3599999999999999E-2</v>
      </c>
      <c r="V237" s="57">
        <v>9.5399999999999999E-2</v>
      </c>
      <c r="W237" s="57"/>
      <c r="X237" s="57">
        <v>4.8399999999999999E-2</v>
      </c>
      <c r="Y237" s="57">
        <v>4.1799999999999997E-2</v>
      </c>
      <c r="Z237" s="57">
        <v>4.7E-2</v>
      </c>
      <c r="AA237" s="57">
        <v>5.0500000000000003E-2</v>
      </c>
      <c r="AB237" s="57">
        <v>2.46E-2</v>
      </c>
      <c r="AC237" s="57">
        <v>1.18E-2</v>
      </c>
      <c r="AD237" s="57">
        <v>2.3300000000000001E-2</v>
      </c>
      <c r="AE237" s="57">
        <v>3.8899999999999997E-2</v>
      </c>
      <c r="AF237" s="57">
        <v>7.2900000000000006E-2</v>
      </c>
      <c r="AG237" s="57">
        <v>0.06</v>
      </c>
      <c r="AH237" s="57">
        <v>7.0400000000000004E-2</v>
      </c>
      <c r="AI237" s="57">
        <v>8.8999999999999996E-2</v>
      </c>
      <c r="AJ237" s="57">
        <v>4.0300000000000002E-2</v>
      </c>
      <c r="AK237" s="57">
        <v>3.4799999999999998E-2</v>
      </c>
      <c r="AL237" s="57">
        <v>3.9300000000000002E-2</v>
      </c>
      <c r="AM237" s="57">
        <v>4.2799999999999998E-2</v>
      </c>
      <c r="AN237" s="57">
        <v>6.4799999999999996E-2</v>
      </c>
      <c r="AO237" s="57">
        <v>5.2600000000000001E-2</v>
      </c>
      <c r="AP237" s="57">
        <v>6.3100000000000003E-2</v>
      </c>
      <c r="AQ237" s="57">
        <v>7.8299999999999995E-2</v>
      </c>
      <c r="AR237" s="57"/>
      <c r="AS237" s="57">
        <v>4.9299999999999997E-2</v>
      </c>
      <c r="AT237" s="57">
        <v>4.7E-2</v>
      </c>
      <c r="AU237" s="57">
        <v>4.8899999999999999E-2</v>
      </c>
      <c r="AV237" s="57">
        <v>5.3699999999999998E-2</v>
      </c>
      <c r="AW237" s="57">
        <v>2.4299999999999999E-2</v>
      </c>
      <c r="AX237" s="57">
        <v>9.9000000000000008E-3</v>
      </c>
      <c r="AY237" s="57">
        <v>2.1399999999999999E-2</v>
      </c>
      <c r="AZ237" s="57">
        <v>3.3099999999999997E-2</v>
      </c>
      <c r="BA237" s="57">
        <v>7.3599999999999999E-2</v>
      </c>
      <c r="BB237" s="57">
        <v>6.5000000000000002E-2</v>
      </c>
      <c r="BC237" s="57">
        <v>7.3300000000000004E-2</v>
      </c>
      <c r="BD237" s="57">
        <v>8.1900000000000001E-2</v>
      </c>
      <c r="BE237" s="57">
        <v>4.0899999999999999E-2</v>
      </c>
      <c r="BF237" s="57">
        <v>3.78E-2</v>
      </c>
      <c r="BG237" s="57">
        <v>4.0399999999999998E-2</v>
      </c>
      <c r="BH237" s="57">
        <v>4.41E-2</v>
      </c>
      <c r="BI237" s="57">
        <v>6.5199999999999994E-2</v>
      </c>
      <c r="BJ237" s="57">
        <v>5.45E-2</v>
      </c>
      <c r="BK237" s="57">
        <v>6.5699999999999995E-2</v>
      </c>
      <c r="BL237" s="57">
        <v>7.3099999999999998E-2</v>
      </c>
      <c r="BM237" s="57"/>
      <c r="BN237" s="57">
        <v>4.3200000000000002E-2</v>
      </c>
      <c r="BO237" s="57">
        <v>4.2099999999999999E-2</v>
      </c>
      <c r="BP237" s="57">
        <v>4.6300000000000001E-2</v>
      </c>
      <c r="BQ237" s="57">
        <v>5.2299999999999999E-2</v>
      </c>
      <c r="BR237" s="57">
        <v>4.7199999999999999E-2</v>
      </c>
      <c r="BS237" s="57">
        <v>2.5499999999999998E-2</v>
      </c>
      <c r="BT237" s="57">
        <v>4.2700000000000002E-2</v>
      </c>
      <c r="BU237" s="57">
        <v>6.6500000000000004E-2</v>
      </c>
      <c r="BV237" s="57">
        <v>9.0399999999999994E-2</v>
      </c>
      <c r="BW237" s="57">
        <v>7.5499999999999998E-2</v>
      </c>
      <c r="BX237" s="57">
        <v>8.8499999999999995E-2</v>
      </c>
      <c r="BY237" s="57">
        <v>0.1153</v>
      </c>
      <c r="BZ237" s="57">
        <v>3.6400000000000002E-2</v>
      </c>
      <c r="CA237" s="57">
        <v>3.56E-2</v>
      </c>
      <c r="CB237" s="57">
        <v>3.95E-2</v>
      </c>
      <c r="CC237" s="57">
        <v>4.4200000000000003E-2</v>
      </c>
      <c r="CD237" s="57">
        <v>8.3500000000000005E-2</v>
      </c>
      <c r="CE237" s="57">
        <v>6.9900000000000004E-2</v>
      </c>
      <c r="CF237" s="57">
        <v>8.1900000000000001E-2</v>
      </c>
      <c r="CG237" s="57">
        <v>0.1062</v>
      </c>
      <c r="CH237" s="57"/>
      <c r="CI237" s="57">
        <v>4.3099999999999999E-2</v>
      </c>
      <c r="CJ237" s="57">
        <v>4.1399999999999999E-2</v>
      </c>
      <c r="CK237" s="57">
        <v>4.4600000000000001E-2</v>
      </c>
      <c r="CL237" s="57">
        <v>4.82E-2</v>
      </c>
      <c r="CM237" s="57">
        <v>4.8300000000000003E-2</v>
      </c>
      <c r="CN237" s="57">
        <v>2.0299999999999999E-2</v>
      </c>
      <c r="CO237" s="57">
        <v>3.6799999999999999E-2</v>
      </c>
      <c r="CP237" s="57">
        <v>6.6900000000000001E-2</v>
      </c>
      <c r="CQ237" s="57">
        <v>9.1399999999999995E-2</v>
      </c>
      <c r="CR237" s="57">
        <v>6.7900000000000002E-2</v>
      </c>
      <c r="CS237" s="57">
        <v>8.1500000000000003E-2</v>
      </c>
      <c r="CT237" s="57">
        <v>0.1045</v>
      </c>
      <c r="CU237" s="57">
        <v>3.6400000000000002E-2</v>
      </c>
      <c r="CV237" s="57">
        <v>3.4500000000000003E-2</v>
      </c>
      <c r="CW237" s="57">
        <v>3.78E-2</v>
      </c>
      <c r="CX237" s="57">
        <v>4.07E-2</v>
      </c>
      <c r="CY237" s="57">
        <v>8.4699999999999998E-2</v>
      </c>
      <c r="CZ237" s="57">
        <v>5.9400000000000001E-2</v>
      </c>
      <c r="DA237" s="57">
        <v>7.3599999999999999E-2</v>
      </c>
      <c r="DB237" s="57">
        <v>9.6000000000000002E-2</v>
      </c>
      <c r="DC237" s="57"/>
      <c r="DD237" s="57">
        <v>4.5900000000000003E-2</v>
      </c>
      <c r="DE237" s="57">
        <v>4.3400000000000001E-2</v>
      </c>
      <c r="DF237" s="57">
        <v>4.9599999999999998E-2</v>
      </c>
      <c r="DG237" s="57">
        <v>5.7099999999999998E-2</v>
      </c>
      <c r="DH237" s="57">
        <v>3.39E-2</v>
      </c>
      <c r="DI237" s="57">
        <v>1.2500000000000001E-2</v>
      </c>
      <c r="DJ237" s="57">
        <v>2.8899999999999999E-2</v>
      </c>
      <c r="DK237" s="57">
        <v>5.5300000000000002E-2</v>
      </c>
      <c r="DL237" s="57">
        <v>7.9699999999999993E-2</v>
      </c>
      <c r="DM237" s="57">
        <v>6.3899999999999998E-2</v>
      </c>
      <c r="DN237" s="57">
        <v>8.14E-2</v>
      </c>
      <c r="DO237" s="57">
        <v>0.1008</v>
      </c>
      <c r="DP237" s="57">
        <v>3.8300000000000001E-2</v>
      </c>
      <c r="DQ237" s="57">
        <v>3.7100000000000001E-2</v>
      </c>
      <c r="DR237" s="57">
        <v>4.2200000000000001E-2</v>
      </c>
      <c r="DS237" s="57">
        <v>4.8599999999999997E-2</v>
      </c>
      <c r="DT237" s="57">
        <v>7.2099999999999997E-2</v>
      </c>
      <c r="DU237" s="57">
        <v>5.5199999999999999E-2</v>
      </c>
      <c r="DV237" s="57">
        <v>7.2400000000000006E-2</v>
      </c>
      <c r="DW237" s="57">
        <v>9.5399999999999999E-2</v>
      </c>
      <c r="DX237" s="57"/>
      <c r="DY237" s="57" t="e">
        <v>#N/A</v>
      </c>
      <c r="DZ237" s="57" t="e">
        <v>#N/A</v>
      </c>
      <c r="EA237" s="57" t="e">
        <v>#N/A</v>
      </c>
      <c r="EB237" s="57" t="e">
        <v>#N/A</v>
      </c>
      <c r="EC237" s="57" t="e">
        <v>#N/A</v>
      </c>
      <c r="ED237" s="57" t="e">
        <v>#N/A</v>
      </c>
      <c r="EE237" s="57" t="e">
        <v>#N/A</v>
      </c>
      <c r="EF237" s="57" t="e">
        <v>#N/A</v>
      </c>
      <c r="EG237" s="57" t="e">
        <v>#N/A</v>
      </c>
      <c r="EH237" s="57" t="e">
        <v>#N/A</v>
      </c>
      <c r="EI237" s="57" t="e">
        <v>#N/A</v>
      </c>
      <c r="EJ237" s="57" t="e">
        <v>#N/A</v>
      </c>
      <c r="EK237" s="57" t="e">
        <v>#N/A</v>
      </c>
      <c r="EL237" s="57" t="e">
        <v>#N/A</v>
      </c>
      <c r="EM237" s="57" t="e">
        <v>#N/A</v>
      </c>
      <c r="EN237" s="57" t="e">
        <v>#N/A</v>
      </c>
      <c r="EO237" s="57" t="e">
        <v>#N/A</v>
      </c>
      <c r="EP237" s="57" t="e">
        <v>#N/A</v>
      </c>
      <c r="EQ237" s="57" t="e">
        <v>#N/A</v>
      </c>
      <c r="ER237" s="57" t="e">
        <v>#N/A</v>
      </c>
      <c r="ES237" s="105"/>
    </row>
    <row r="238" spans="2:149" s="55" customFormat="1" x14ac:dyDescent="0.2">
      <c r="B238" s="56">
        <v>44681</v>
      </c>
      <c r="C238" s="57">
        <v>4.3999999999999997E-2</v>
      </c>
      <c r="D238" s="57">
        <v>4.2000000000000003E-2</v>
      </c>
      <c r="E238" s="57">
        <v>4.6899999999999997E-2</v>
      </c>
      <c r="F238" s="57">
        <v>5.21E-2</v>
      </c>
      <c r="G238" s="57">
        <v>4.53E-2</v>
      </c>
      <c r="H238" s="57">
        <v>1.89E-2</v>
      </c>
      <c r="I238" s="57">
        <v>3.5099999999999999E-2</v>
      </c>
      <c r="J238" s="57">
        <v>5.91E-2</v>
      </c>
      <c r="K238" s="57">
        <v>8.9300000000000004E-2</v>
      </c>
      <c r="L238" s="57">
        <v>6.7599999999999993E-2</v>
      </c>
      <c r="M238" s="57">
        <v>8.2600000000000007E-2</v>
      </c>
      <c r="N238" s="57">
        <v>0.10489999999999999</v>
      </c>
      <c r="O238" s="57">
        <v>3.6999999999999998E-2</v>
      </c>
      <c r="P238" s="57">
        <v>3.5000000000000003E-2</v>
      </c>
      <c r="Q238" s="57">
        <v>3.9100000000000003E-2</v>
      </c>
      <c r="R238" s="57">
        <v>4.4200000000000003E-2</v>
      </c>
      <c r="S238" s="57">
        <v>8.2299999999999998E-2</v>
      </c>
      <c r="T238" s="57">
        <v>5.8700000000000002E-2</v>
      </c>
      <c r="U238" s="57">
        <v>7.4999999999999997E-2</v>
      </c>
      <c r="V238" s="57">
        <v>9.7100000000000006E-2</v>
      </c>
      <c r="W238" s="57"/>
      <c r="X238" s="57">
        <v>4.8300000000000003E-2</v>
      </c>
      <c r="Y238" s="57">
        <v>4.2799999999999998E-2</v>
      </c>
      <c r="Z238" s="57">
        <v>4.7100000000000003E-2</v>
      </c>
      <c r="AA238" s="57">
        <v>5.21E-2</v>
      </c>
      <c r="AB238" s="57">
        <v>2.5600000000000001E-2</v>
      </c>
      <c r="AC238" s="57">
        <v>1.26E-2</v>
      </c>
      <c r="AD238" s="57">
        <v>2.5100000000000001E-2</v>
      </c>
      <c r="AE238" s="57">
        <v>3.9399999999999998E-2</v>
      </c>
      <c r="AF238" s="57">
        <v>7.3899999999999993E-2</v>
      </c>
      <c r="AG238" s="57">
        <v>5.96E-2</v>
      </c>
      <c r="AH238" s="57">
        <v>7.2900000000000006E-2</v>
      </c>
      <c r="AI238" s="57">
        <v>9.4500000000000001E-2</v>
      </c>
      <c r="AJ238" s="57">
        <v>4.0099999999999997E-2</v>
      </c>
      <c r="AK238" s="57">
        <v>3.5099999999999999E-2</v>
      </c>
      <c r="AL238" s="57">
        <v>3.9E-2</v>
      </c>
      <c r="AM238" s="57">
        <v>4.2999999999999997E-2</v>
      </c>
      <c r="AN238" s="57">
        <v>6.5699999999999995E-2</v>
      </c>
      <c r="AO238" s="57">
        <v>5.2299999999999999E-2</v>
      </c>
      <c r="AP238" s="57">
        <v>6.4399999999999999E-2</v>
      </c>
      <c r="AQ238" s="57">
        <v>8.8599999999999998E-2</v>
      </c>
      <c r="AR238" s="57"/>
      <c r="AS238" s="57">
        <v>4.9200000000000001E-2</v>
      </c>
      <c r="AT238" s="57">
        <v>4.7E-2</v>
      </c>
      <c r="AU238" s="57">
        <v>4.8800000000000003E-2</v>
      </c>
      <c r="AV238" s="57">
        <v>5.3499999999999999E-2</v>
      </c>
      <c r="AW238" s="57">
        <v>2.5100000000000001E-2</v>
      </c>
      <c r="AX238" s="57">
        <v>1.0200000000000001E-2</v>
      </c>
      <c r="AY238" s="57">
        <v>2.3300000000000001E-2</v>
      </c>
      <c r="AZ238" s="57">
        <v>3.49E-2</v>
      </c>
      <c r="BA238" s="57">
        <v>7.4399999999999994E-2</v>
      </c>
      <c r="BB238" s="57">
        <v>6.6600000000000006E-2</v>
      </c>
      <c r="BC238" s="57">
        <v>7.3300000000000004E-2</v>
      </c>
      <c r="BD238" s="57">
        <v>8.3299999999999999E-2</v>
      </c>
      <c r="BE238" s="57">
        <v>4.0800000000000003E-2</v>
      </c>
      <c r="BF238" s="57">
        <v>3.73E-2</v>
      </c>
      <c r="BG238" s="57">
        <v>4.02E-2</v>
      </c>
      <c r="BH238" s="57">
        <v>4.4299999999999999E-2</v>
      </c>
      <c r="BI238" s="57">
        <v>6.59E-2</v>
      </c>
      <c r="BJ238" s="57">
        <v>5.6099999999999997E-2</v>
      </c>
      <c r="BK238" s="57">
        <v>6.6100000000000006E-2</v>
      </c>
      <c r="BL238" s="57">
        <v>7.4899999999999994E-2</v>
      </c>
      <c r="BM238" s="57"/>
      <c r="BN238" s="57">
        <v>4.3200000000000002E-2</v>
      </c>
      <c r="BO238" s="57">
        <v>4.19E-2</v>
      </c>
      <c r="BP238" s="57">
        <v>4.6100000000000002E-2</v>
      </c>
      <c r="BQ238" s="57">
        <v>5.1900000000000002E-2</v>
      </c>
      <c r="BR238" s="57">
        <v>4.9000000000000002E-2</v>
      </c>
      <c r="BS238" s="57">
        <v>2.6800000000000001E-2</v>
      </c>
      <c r="BT238" s="57">
        <v>4.58E-2</v>
      </c>
      <c r="BU238" s="57">
        <v>6.8000000000000005E-2</v>
      </c>
      <c r="BV238" s="57">
        <v>9.2200000000000004E-2</v>
      </c>
      <c r="BW238" s="57">
        <v>7.5899999999999995E-2</v>
      </c>
      <c r="BX238" s="57">
        <v>9.0999999999999998E-2</v>
      </c>
      <c r="BY238" s="57">
        <v>0.1168</v>
      </c>
      <c r="BZ238" s="57">
        <v>3.6400000000000002E-2</v>
      </c>
      <c r="CA238" s="57">
        <v>3.5299999999999998E-2</v>
      </c>
      <c r="CB238" s="57">
        <v>3.9199999999999999E-2</v>
      </c>
      <c r="CC238" s="57">
        <v>4.4299999999999999E-2</v>
      </c>
      <c r="CD238" s="57">
        <v>8.5400000000000004E-2</v>
      </c>
      <c r="CE238" s="57">
        <v>6.9599999999999995E-2</v>
      </c>
      <c r="CF238" s="57">
        <v>8.43E-2</v>
      </c>
      <c r="CG238" s="57">
        <v>0.10829999999999999</v>
      </c>
      <c r="CH238" s="57"/>
      <c r="CI238" s="57">
        <v>4.3099999999999999E-2</v>
      </c>
      <c r="CJ238" s="57">
        <v>4.1399999999999999E-2</v>
      </c>
      <c r="CK238" s="57">
        <v>4.4499999999999998E-2</v>
      </c>
      <c r="CL238" s="57">
        <v>4.8399999999999999E-2</v>
      </c>
      <c r="CM238" s="57">
        <v>4.99E-2</v>
      </c>
      <c r="CN238" s="57">
        <v>2.0799999999999999E-2</v>
      </c>
      <c r="CO238" s="57">
        <v>3.7900000000000003E-2</v>
      </c>
      <c r="CP238" s="57">
        <v>6.8000000000000005E-2</v>
      </c>
      <c r="CQ238" s="57">
        <v>9.3100000000000002E-2</v>
      </c>
      <c r="CR238" s="57">
        <v>6.7799999999999999E-2</v>
      </c>
      <c r="CS238" s="57">
        <v>8.2900000000000001E-2</v>
      </c>
      <c r="CT238" s="57">
        <v>0.105</v>
      </c>
      <c r="CU238" s="57">
        <v>3.6400000000000002E-2</v>
      </c>
      <c r="CV238" s="57">
        <v>3.4299999999999997E-2</v>
      </c>
      <c r="CW238" s="57">
        <v>3.78E-2</v>
      </c>
      <c r="CX238" s="57">
        <v>4.0399999999999998E-2</v>
      </c>
      <c r="CY238" s="57">
        <v>8.6300000000000002E-2</v>
      </c>
      <c r="CZ238" s="57">
        <v>6.13E-2</v>
      </c>
      <c r="DA238" s="57">
        <v>7.7600000000000002E-2</v>
      </c>
      <c r="DB238" s="57">
        <v>9.7799999999999998E-2</v>
      </c>
      <c r="DC238" s="57"/>
      <c r="DD238" s="57">
        <v>4.5900000000000003E-2</v>
      </c>
      <c r="DE238" s="57">
        <v>4.3400000000000001E-2</v>
      </c>
      <c r="DF238" s="57">
        <v>4.9399999999999999E-2</v>
      </c>
      <c r="DG238" s="57">
        <v>5.74E-2</v>
      </c>
      <c r="DH238" s="57">
        <v>3.5499999999999997E-2</v>
      </c>
      <c r="DI238" s="57">
        <v>1.5100000000000001E-2</v>
      </c>
      <c r="DJ238" s="57">
        <v>3.0700000000000002E-2</v>
      </c>
      <c r="DK238" s="57">
        <v>5.57E-2</v>
      </c>
      <c r="DL238" s="57">
        <v>8.14E-2</v>
      </c>
      <c r="DM238" s="57">
        <v>6.2100000000000002E-2</v>
      </c>
      <c r="DN238" s="57">
        <v>8.2600000000000007E-2</v>
      </c>
      <c r="DO238" s="57">
        <v>0.1031</v>
      </c>
      <c r="DP238" s="57">
        <v>3.8300000000000001E-2</v>
      </c>
      <c r="DQ238" s="57">
        <v>3.6999999999999998E-2</v>
      </c>
      <c r="DR238" s="57">
        <v>4.19E-2</v>
      </c>
      <c r="DS238" s="57">
        <v>4.8800000000000003E-2</v>
      </c>
      <c r="DT238" s="57">
        <v>7.3700000000000002E-2</v>
      </c>
      <c r="DU238" s="57">
        <v>5.3499999999999999E-2</v>
      </c>
      <c r="DV238" s="57">
        <v>7.4399999999999994E-2</v>
      </c>
      <c r="DW238" s="57">
        <v>9.5600000000000004E-2</v>
      </c>
      <c r="DX238" s="57"/>
      <c r="DY238" s="57" t="e">
        <v>#N/A</v>
      </c>
      <c r="DZ238" s="57" t="e">
        <v>#N/A</v>
      </c>
      <c r="EA238" s="57" t="e">
        <v>#N/A</v>
      </c>
      <c r="EB238" s="57" t="e">
        <v>#N/A</v>
      </c>
      <c r="EC238" s="57" t="e">
        <v>#N/A</v>
      </c>
      <c r="ED238" s="57" t="e">
        <v>#N/A</v>
      </c>
      <c r="EE238" s="57" t="e">
        <v>#N/A</v>
      </c>
      <c r="EF238" s="57" t="e">
        <v>#N/A</v>
      </c>
      <c r="EG238" s="57" t="e">
        <v>#N/A</v>
      </c>
      <c r="EH238" s="57" t="e">
        <v>#N/A</v>
      </c>
      <c r="EI238" s="57" t="e">
        <v>#N/A</v>
      </c>
      <c r="EJ238" s="57" t="e">
        <v>#N/A</v>
      </c>
      <c r="EK238" s="57" t="e">
        <v>#N/A</v>
      </c>
      <c r="EL238" s="57" t="e">
        <v>#N/A</v>
      </c>
      <c r="EM238" s="57" t="e">
        <v>#N/A</v>
      </c>
      <c r="EN238" s="57" t="e">
        <v>#N/A</v>
      </c>
      <c r="EO238" s="57" t="e">
        <v>#N/A</v>
      </c>
      <c r="EP238" s="57" t="e">
        <v>#N/A</v>
      </c>
      <c r="EQ238" s="57" t="e">
        <v>#N/A</v>
      </c>
      <c r="ER238" s="57" t="e">
        <v>#N/A</v>
      </c>
      <c r="ES238" s="105"/>
    </row>
    <row r="239" spans="2:149" s="55" customFormat="1" x14ac:dyDescent="0.2">
      <c r="B239" s="56">
        <v>44712</v>
      </c>
      <c r="C239" s="57">
        <v>4.41E-2</v>
      </c>
      <c r="D239" s="57">
        <v>4.1799999999999997E-2</v>
      </c>
      <c r="E239" s="57">
        <v>4.7100000000000003E-2</v>
      </c>
      <c r="F239" s="57">
        <v>5.2299999999999999E-2</v>
      </c>
      <c r="G239" s="57">
        <v>4.6800000000000001E-2</v>
      </c>
      <c r="H239" s="57">
        <v>1.8499999999999999E-2</v>
      </c>
      <c r="I239" s="57">
        <v>3.6499999999999998E-2</v>
      </c>
      <c r="J239" s="57">
        <v>5.96E-2</v>
      </c>
      <c r="K239" s="57">
        <v>9.0899999999999995E-2</v>
      </c>
      <c r="L239" s="57">
        <v>6.7699999999999996E-2</v>
      </c>
      <c r="M239" s="57">
        <v>8.3799999999999999E-2</v>
      </c>
      <c r="N239" s="57">
        <v>0.10440000000000001</v>
      </c>
      <c r="O239" s="57">
        <v>3.6999999999999998E-2</v>
      </c>
      <c r="P239" s="57">
        <v>3.5099999999999999E-2</v>
      </c>
      <c r="Q239" s="57">
        <v>3.8699999999999998E-2</v>
      </c>
      <c r="R239" s="57">
        <v>4.3999999999999997E-2</v>
      </c>
      <c r="S239" s="57">
        <v>8.3799999999999999E-2</v>
      </c>
      <c r="T239" s="57">
        <v>5.8599999999999999E-2</v>
      </c>
      <c r="U239" s="57">
        <v>7.6600000000000001E-2</v>
      </c>
      <c r="V239" s="57">
        <v>9.6500000000000002E-2</v>
      </c>
      <c r="W239" s="57"/>
      <c r="X239" s="57">
        <v>4.8300000000000003E-2</v>
      </c>
      <c r="Y239" s="57">
        <v>4.2700000000000002E-2</v>
      </c>
      <c r="Z239" s="57">
        <v>4.7300000000000002E-2</v>
      </c>
      <c r="AA239" s="57">
        <v>5.2299999999999999E-2</v>
      </c>
      <c r="AB239" s="57">
        <v>2.6499999999999999E-2</v>
      </c>
      <c r="AC239" s="57">
        <v>1.3100000000000001E-2</v>
      </c>
      <c r="AD239" s="57">
        <v>2.4799999999999999E-2</v>
      </c>
      <c r="AE239" s="57">
        <v>3.9300000000000002E-2</v>
      </c>
      <c r="AF239" s="57">
        <v>7.4800000000000005E-2</v>
      </c>
      <c r="AG239" s="57">
        <v>6.0199999999999997E-2</v>
      </c>
      <c r="AH239" s="57">
        <v>7.4800000000000005E-2</v>
      </c>
      <c r="AI239" s="57">
        <v>9.2799999999999994E-2</v>
      </c>
      <c r="AJ239" s="57">
        <v>0.04</v>
      </c>
      <c r="AK239" s="57">
        <v>3.5000000000000003E-2</v>
      </c>
      <c r="AL239" s="57">
        <v>3.8600000000000002E-2</v>
      </c>
      <c r="AM239" s="57">
        <v>4.3299999999999998E-2</v>
      </c>
      <c r="AN239" s="57">
        <v>6.6500000000000004E-2</v>
      </c>
      <c r="AO239" s="57">
        <v>5.1999999999999998E-2</v>
      </c>
      <c r="AP239" s="57">
        <v>6.6600000000000006E-2</v>
      </c>
      <c r="AQ239" s="57">
        <v>8.2900000000000001E-2</v>
      </c>
      <c r="AR239" s="57"/>
      <c r="AS239" s="57">
        <v>4.9099999999999998E-2</v>
      </c>
      <c r="AT239" s="57">
        <v>4.6899999999999997E-2</v>
      </c>
      <c r="AU239" s="57">
        <v>4.87E-2</v>
      </c>
      <c r="AV239" s="57">
        <v>5.33E-2</v>
      </c>
      <c r="AW239" s="57">
        <v>2.5999999999999999E-2</v>
      </c>
      <c r="AX239" s="57">
        <v>1.06E-2</v>
      </c>
      <c r="AY239" s="57">
        <v>2.4199999999999999E-2</v>
      </c>
      <c r="AZ239" s="57">
        <v>3.4299999999999997E-2</v>
      </c>
      <c r="BA239" s="57">
        <v>7.51E-2</v>
      </c>
      <c r="BB239" s="57">
        <v>6.7000000000000004E-2</v>
      </c>
      <c r="BC239" s="57">
        <v>7.4800000000000005E-2</v>
      </c>
      <c r="BD239" s="57">
        <v>8.4699999999999998E-2</v>
      </c>
      <c r="BE239" s="57">
        <v>4.07E-2</v>
      </c>
      <c r="BF239" s="57">
        <v>3.7400000000000003E-2</v>
      </c>
      <c r="BG239" s="57">
        <v>3.9899999999999998E-2</v>
      </c>
      <c r="BH239" s="57">
        <v>4.4499999999999998E-2</v>
      </c>
      <c r="BI239" s="57">
        <v>6.6600000000000006E-2</v>
      </c>
      <c r="BJ239" s="57">
        <v>5.7700000000000001E-2</v>
      </c>
      <c r="BK239" s="57">
        <v>6.6900000000000001E-2</v>
      </c>
      <c r="BL239" s="57">
        <v>7.6399999999999996E-2</v>
      </c>
      <c r="BM239" s="57"/>
      <c r="BN239" s="57">
        <v>4.3299999999999998E-2</v>
      </c>
      <c r="BO239" s="57">
        <v>4.1599999999999998E-2</v>
      </c>
      <c r="BP239" s="57">
        <v>4.58E-2</v>
      </c>
      <c r="BQ239" s="57">
        <v>5.1999999999999998E-2</v>
      </c>
      <c r="BR239" s="57">
        <v>5.0599999999999999E-2</v>
      </c>
      <c r="BS239" s="57">
        <v>2.5499999999999998E-2</v>
      </c>
      <c r="BT239" s="57">
        <v>4.8800000000000003E-2</v>
      </c>
      <c r="BU239" s="57">
        <v>6.7400000000000002E-2</v>
      </c>
      <c r="BV239" s="57">
        <v>9.3899999999999997E-2</v>
      </c>
      <c r="BW239" s="57">
        <v>7.5899999999999995E-2</v>
      </c>
      <c r="BX239" s="57">
        <v>9.4899999999999998E-2</v>
      </c>
      <c r="BY239" s="57">
        <v>0.1178</v>
      </c>
      <c r="BZ239" s="57">
        <v>3.6499999999999998E-2</v>
      </c>
      <c r="CA239" s="57">
        <v>3.5200000000000002E-2</v>
      </c>
      <c r="CB239" s="57">
        <v>3.8899999999999997E-2</v>
      </c>
      <c r="CC239" s="57">
        <v>4.3999999999999997E-2</v>
      </c>
      <c r="CD239" s="57">
        <v>8.7099999999999997E-2</v>
      </c>
      <c r="CE239" s="57">
        <v>6.9699999999999998E-2</v>
      </c>
      <c r="CF239" s="57">
        <v>8.5999999999999993E-2</v>
      </c>
      <c r="CG239" s="57">
        <v>0.1094</v>
      </c>
      <c r="CH239" s="57"/>
      <c r="CI239" s="57">
        <v>4.3200000000000002E-2</v>
      </c>
      <c r="CJ239" s="57">
        <v>4.1300000000000003E-2</v>
      </c>
      <c r="CK239" s="57">
        <v>4.4499999999999998E-2</v>
      </c>
      <c r="CL239" s="57">
        <v>4.8099999999999997E-2</v>
      </c>
      <c r="CM239" s="57">
        <v>5.1400000000000001E-2</v>
      </c>
      <c r="CN239" s="57">
        <v>2.07E-2</v>
      </c>
      <c r="CO239" s="57">
        <v>3.8300000000000001E-2</v>
      </c>
      <c r="CP239" s="57">
        <v>6.7299999999999999E-2</v>
      </c>
      <c r="CQ239" s="57">
        <v>9.4600000000000004E-2</v>
      </c>
      <c r="CR239" s="57">
        <v>6.7799999999999999E-2</v>
      </c>
      <c r="CS239" s="57">
        <v>8.5599999999999996E-2</v>
      </c>
      <c r="CT239" s="57">
        <v>0.1057</v>
      </c>
      <c r="CU239" s="57">
        <v>3.6400000000000002E-2</v>
      </c>
      <c r="CV239" s="57">
        <v>3.4299999999999997E-2</v>
      </c>
      <c r="CW239" s="57">
        <v>3.7499999999999999E-2</v>
      </c>
      <c r="CX239" s="57">
        <v>4.0399999999999998E-2</v>
      </c>
      <c r="CY239" s="57">
        <v>8.7800000000000003E-2</v>
      </c>
      <c r="CZ239" s="57">
        <v>6.1699999999999998E-2</v>
      </c>
      <c r="DA239" s="57">
        <v>7.9299999999999995E-2</v>
      </c>
      <c r="DB239" s="57">
        <v>9.8900000000000002E-2</v>
      </c>
      <c r="DC239" s="57"/>
      <c r="DD239" s="57">
        <v>4.5900000000000003E-2</v>
      </c>
      <c r="DE239" s="57">
        <v>4.3700000000000003E-2</v>
      </c>
      <c r="DF239" s="57">
        <v>4.9399999999999999E-2</v>
      </c>
      <c r="DG239" s="57">
        <v>5.8299999999999998E-2</v>
      </c>
      <c r="DH239" s="57">
        <v>3.6900000000000002E-2</v>
      </c>
      <c r="DI239" s="57">
        <v>1.5699999999999999E-2</v>
      </c>
      <c r="DJ239" s="57">
        <v>3.1300000000000001E-2</v>
      </c>
      <c r="DK239" s="57">
        <v>5.5199999999999999E-2</v>
      </c>
      <c r="DL239" s="57">
        <v>8.2799999999999999E-2</v>
      </c>
      <c r="DM239" s="57">
        <v>6.0499999999999998E-2</v>
      </c>
      <c r="DN239" s="57">
        <v>8.3699999999999997E-2</v>
      </c>
      <c r="DO239" s="57">
        <v>0.1031</v>
      </c>
      <c r="DP239" s="57">
        <v>3.8300000000000001E-2</v>
      </c>
      <c r="DQ239" s="57">
        <v>3.6999999999999998E-2</v>
      </c>
      <c r="DR239" s="57">
        <v>4.19E-2</v>
      </c>
      <c r="DS239" s="57">
        <v>4.9599999999999998E-2</v>
      </c>
      <c r="DT239" s="57">
        <v>7.5200000000000003E-2</v>
      </c>
      <c r="DU239" s="57">
        <v>5.2900000000000003E-2</v>
      </c>
      <c r="DV239" s="57">
        <v>7.6100000000000001E-2</v>
      </c>
      <c r="DW239" s="57">
        <v>9.4E-2</v>
      </c>
      <c r="DX239" s="57"/>
      <c r="DY239" s="57" t="e">
        <v>#N/A</v>
      </c>
      <c r="DZ239" s="57" t="e">
        <v>#N/A</v>
      </c>
      <c r="EA239" s="57" t="e">
        <v>#N/A</v>
      </c>
      <c r="EB239" s="57" t="e">
        <v>#N/A</v>
      </c>
      <c r="EC239" s="57" t="e">
        <v>#N/A</v>
      </c>
      <c r="ED239" s="57" t="e">
        <v>#N/A</v>
      </c>
      <c r="EE239" s="57" t="e">
        <v>#N/A</v>
      </c>
      <c r="EF239" s="57" t="e">
        <v>#N/A</v>
      </c>
      <c r="EG239" s="57" t="e">
        <v>#N/A</v>
      </c>
      <c r="EH239" s="57" t="e">
        <v>#N/A</v>
      </c>
      <c r="EI239" s="57" t="e">
        <v>#N/A</v>
      </c>
      <c r="EJ239" s="57" t="e">
        <v>#N/A</v>
      </c>
      <c r="EK239" s="57" t="e">
        <v>#N/A</v>
      </c>
      <c r="EL239" s="57" t="e">
        <v>#N/A</v>
      </c>
      <c r="EM239" s="57" t="e">
        <v>#N/A</v>
      </c>
      <c r="EN239" s="57" t="e">
        <v>#N/A</v>
      </c>
      <c r="EO239" s="57" t="e">
        <v>#N/A</v>
      </c>
      <c r="EP239" s="57" t="e">
        <v>#N/A</v>
      </c>
      <c r="EQ239" s="57" t="e">
        <v>#N/A</v>
      </c>
      <c r="ER239" s="57" t="e">
        <v>#N/A</v>
      </c>
      <c r="ES239" s="105"/>
    </row>
    <row r="240" spans="2:149" s="55" customFormat="1" x14ac:dyDescent="0.2">
      <c r="B240" s="56">
        <v>44742</v>
      </c>
      <c r="C240" s="57">
        <v>4.41E-2</v>
      </c>
      <c r="D240" s="57">
        <v>4.1599999999999998E-2</v>
      </c>
      <c r="E240" s="57">
        <v>4.7E-2</v>
      </c>
      <c r="F240" s="57">
        <v>5.21E-2</v>
      </c>
      <c r="G240" s="57">
        <v>4.82E-2</v>
      </c>
      <c r="H240" s="57">
        <v>1.9300000000000001E-2</v>
      </c>
      <c r="I240" s="57">
        <v>3.9E-2</v>
      </c>
      <c r="J240" s="57">
        <v>6.3E-2</v>
      </c>
      <c r="K240" s="57">
        <v>9.2200000000000004E-2</v>
      </c>
      <c r="L240" s="57">
        <v>6.7799999999999999E-2</v>
      </c>
      <c r="M240" s="57">
        <v>8.5400000000000004E-2</v>
      </c>
      <c r="N240" s="57">
        <v>0.1061</v>
      </c>
      <c r="O240" s="57">
        <v>3.6999999999999998E-2</v>
      </c>
      <c r="P240" s="57">
        <v>3.5099999999999999E-2</v>
      </c>
      <c r="Q240" s="57">
        <v>3.8699999999999998E-2</v>
      </c>
      <c r="R240" s="57">
        <v>4.3799999999999999E-2</v>
      </c>
      <c r="S240" s="57">
        <v>8.5199999999999998E-2</v>
      </c>
      <c r="T240" s="57">
        <v>5.9700000000000003E-2</v>
      </c>
      <c r="U240" s="57">
        <v>7.8200000000000006E-2</v>
      </c>
      <c r="V240" s="57">
        <v>9.8699999999999996E-2</v>
      </c>
      <c r="W240" s="57"/>
      <c r="X240" s="57">
        <v>4.8300000000000003E-2</v>
      </c>
      <c r="Y240" s="57">
        <v>4.2500000000000003E-2</v>
      </c>
      <c r="Z240" s="57">
        <v>4.7199999999999999E-2</v>
      </c>
      <c r="AA240" s="57">
        <v>5.2299999999999999E-2</v>
      </c>
      <c r="AB240" s="57">
        <v>2.76E-2</v>
      </c>
      <c r="AC240" s="57">
        <v>1.23E-2</v>
      </c>
      <c r="AD240" s="57">
        <v>2.3800000000000002E-2</v>
      </c>
      <c r="AE240" s="57">
        <v>4.0800000000000003E-2</v>
      </c>
      <c r="AF240" s="57">
        <v>7.5800000000000006E-2</v>
      </c>
      <c r="AG240" s="57">
        <v>6.0400000000000002E-2</v>
      </c>
      <c r="AH240" s="57">
        <v>7.4999999999999997E-2</v>
      </c>
      <c r="AI240" s="57">
        <v>9.1399999999999995E-2</v>
      </c>
      <c r="AJ240" s="57">
        <v>3.9899999999999998E-2</v>
      </c>
      <c r="AK240" s="57">
        <v>3.49E-2</v>
      </c>
      <c r="AL240" s="57">
        <v>3.85E-2</v>
      </c>
      <c r="AM240" s="57">
        <v>4.3700000000000003E-2</v>
      </c>
      <c r="AN240" s="57">
        <v>6.7500000000000004E-2</v>
      </c>
      <c r="AO240" s="57">
        <v>5.2299999999999999E-2</v>
      </c>
      <c r="AP240" s="57">
        <v>6.7500000000000004E-2</v>
      </c>
      <c r="AQ240" s="57">
        <v>8.1799999999999998E-2</v>
      </c>
      <c r="AR240" s="57"/>
      <c r="AS240" s="57">
        <v>4.9000000000000002E-2</v>
      </c>
      <c r="AT240" s="57">
        <v>4.6699999999999998E-2</v>
      </c>
      <c r="AU240" s="57">
        <v>4.8599999999999997E-2</v>
      </c>
      <c r="AV240" s="57">
        <v>5.3199999999999997E-2</v>
      </c>
      <c r="AW240" s="57">
        <v>2.69E-2</v>
      </c>
      <c r="AX240" s="57">
        <v>1.11E-2</v>
      </c>
      <c r="AY240" s="57">
        <v>2.3699999999999999E-2</v>
      </c>
      <c r="AZ240" s="57">
        <v>3.5799999999999998E-2</v>
      </c>
      <c r="BA240" s="57">
        <v>7.5899999999999995E-2</v>
      </c>
      <c r="BB240" s="57">
        <v>6.7400000000000002E-2</v>
      </c>
      <c r="BC240" s="57">
        <v>7.5999999999999998E-2</v>
      </c>
      <c r="BD240" s="57">
        <v>8.6099999999999996E-2</v>
      </c>
      <c r="BE240" s="57">
        <v>4.0500000000000001E-2</v>
      </c>
      <c r="BF240" s="57">
        <v>3.7699999999999997E-2</v>
      </c>
      <c r="BG240" s="57">
        <v>3.9600000000000003E-2</v>
      </c>
      <c r="BH240" s="57">
        <v>4.4499999999999998E-2</v>
      </c>
      <c r="BI240" s="57">
        <v>6.7400000000000002E-2</v>
      </c>
      <c r="BJ240" s="57">
        <v>5.8299999999999998E-2</v>
      </c>
      <c r="BK240" s="57">
        <v>6.7500000000000004E-2</v>
      </c>
      <c r="BL240" s="57">
        <v>7.7799999999999994E-2</v>
      </c>
      <c r="BM240" s="57"/>
      <c r="BN240" s="57">
        <v>4.3299999999999998E-2</v>
      </c>
      <c r="BO240" s="57">
        <v>4.1399999999999999E-2</v>
      </c>
      <c r="BP240" s="57">
        <v>4.5600000000000002E-2</v>
      </c>
      <c r="BQ240" s="57">
        <v>5.1700000000000003E-2</v>
      </c>
      <c r="BR240" s="57">
        <v>5.1999999999999998E-2</v>
      </c>
      <c r="BS240" s="57">
        <v>2.5000000000000001E-2</v>
      </c>
      <c r="BT240" s="57">
        <v>4.99E-2</v>
      </c>
      <c r="BU240" s="57">
        <v>6.9900000000000004E-2</v>
      </c>
      <c r="BV240" s="57">
        <v>9.5299999999999996E-2</v>
      </c>
      <c r="BW240" s="57">
        <v>7.5800000000000006E-2</v>
      </c>
      <c r="BX240" s="57">
        <v>9.8699999999999996E-2</v>
      </c>
      <c r="BY240" s="57">
        <v>0.11940000000000001</v>
      </c>
      <c r="BZ240" s="57">
        <v>3.6499999999999998E-2</v>
      </c>
      <c r="CA240" s="57">
        <v>3.5200000000000002E-2</v>
      </c>
      <c r="CB240" s="57">
        <v>3.8800000000000001E-2</v>
      </c>
      <c r="CC240" s="57">
        <v>4.3700000000000003E-2</v>
      </c>
      <c r="CD240" s="57">
        <v>8.8499999999999995E-2</v>
      </c>
      <c r="CE240" s="57">
        <v>6.93E-2</v>
      </c>
      <c r="CF240" s="57">
        <v>8.8099999999999998E-2</v>
      </c>
      <c r="CG240" s="57">
        <v>0.11</v>
      </c>
      <c r="CH240" s="57"/>
      <c r="CI240" s="57">
        <v>4.3200000000000002E-2</v>
      </c>
      <c r="CJ240" s="57">
        <v>4.1200000000000001E-2</v>
      </c>
      <c r="CK240" s="57">
        <v>4.48E-2</v>
      </c>
      <c r="CL240" s="57">
        <v>4.82E-2</v>
      </c>
      <c r="CM240" s="57">
        <v>5.28E-2</v>
      </c>
      <c r="CN240" s="57">
        <v>2.12E-2</v>
      </c>
      <c r="CO240" s="57">
        <v>4.0500000000000001E-2</v>
      </c>
      <c r="CP240" s="57">
        <v>6.7199999999999996E-2</v>
      </c>
      <c r="CQ240" s="57">
        <v>9.6000000000000002E-2</v>
      </c>
      <c r="CR240" s="57">
        <v>6.7900000000000002E-2</v>
      </c>
      <c r="CS240" s="57">
        <v>8.5500000000000007E-2</v>
      </c>
      <c r="CT240" s="57">
        <v>0.1061</v>
      </c>
      <c r="CU240" s="57">
        <v>3.6400000000000002E-2</v>
      </c>
      <c r="CV240" s="57">
        <v>3.3700000000000001E-2</v>
      </c>
      <c r="CW240" s="57">
        <v>3.7499999999999999E-2</v>
      </c>
      <c r="CX240" s="57">
        <v>3.9899999999999998E-2</v>
      </c>
      <c r="CY240" s="57">
        <v>8.9300000000000004E-2</v>
      </c>
      <c r="CZ240" s="57">
        <v>6.1499999999999999E-2</v>
      </c>
      <c r="DA240" s="57">
        <v>7.9100000000000004E-2</v>
      </c>
      <c r="DB240" s="57">
        <v>9.8900000000000002E-2</v>
      </c>
      <c r="DC240" s="57"/>
      <c r="DD240" s="57">
        <v>4.5999999999999999E-2</v>
      </c>
      <c r="DE240" s="57">
        <v>4.3900000000000002E-2</v>
      </c>
      <c r="DF240" s="57">
        <v>4.9200000000000001E-2</v>
      </c>
      <c r="DG240" s="57">
        <v>5.8700000000000002E-2</v>
      </c>
      <c r="DH240" s="57">
        <v>3.7900000000000003E-2</v>
      </c>
      <c r="DI240" s="57">
        <v>1.3100000000000001E-2</v>
      </c>
      <c r="DJ240" s="57">
        <v>3.39E-2</v>
      </c>
      <c r="DK240" s="57">
        <v>5.9299999999999999E-2</v>
      </c>
      <c r="DL240" s="57">
        <v>8.3900000000000002E-2</v>
      </c>
      <c r="DM240" s="57">
        <v>6.08E-2</v>
      </c>
      <c r="DN240" s="57">
        <v>8.5199999999999998E-2</v>
      </c>
      <c r="DO240" s="57">
        <v>0.1061</v>
      </c>
      <c r="DP240" s="57">
        <v>3.8300000000000001E-2</v>
      </c>
      <c r="DQ240" s="57">
        <v>3.6900000000000002E-2</v>
      </c>
      <c r="DR240" s="57">
        <v>4.19E-2</v>
      </c>
      <c r="DS240" s="57">
        <v>4.9599999999999998E-2</v>
      </c>
      <c r="DT240" s="57">
        <v>7.6200000000000004E-2</v>
      </c>
      <c r="DU240" s="57">
        <v>5.3199999999999997E-2</v>
      </c>
      <c r="DV240" s="57">
        <v>7.5399999999999995E-2</v>
      </c>
      <c r="DW240" s="57">
        <v>9.8199999999999996E-2</v>
      </c>
      <c r="DX240" s="57"/>
      <c r="DY240" s="57" t="e">
        <v>#N/A</v>
      </c>
      <c r="DZ240" s="57" t="e">
        <v>#N/A</v>
      </c>
      <c r="EA240" s="57" t="e">
        <v>#N/A</v>
      </c>
      <c r="EB240" s="57" t="e">
        <v>#N/A</v>
      </c>
      <c r="EC240" s="57" t="e">
        <v>#N/A</v>
      </c>
      <c r="ED240" s="57" t="e">
        <v>#N/A</v>
      </c>
      <c r="EE240" s="57" t="e">
        <v>#N/A</v>
      </c>
      <c r="EF240" s="57" t="e">
        <v>#N/A</v>
      </c>
      <c r="EG240" s="57" t="e">
        <v>#N/A</v>
      </c>
      <c r="EH240" s="57" t="e">
        <v>#N/A</v>
      </c>
      <c r="EI240" s="57" t="e">
        <v>#N/A</v>
      </c>
      <c r="EJ240" s="57" t="e">
        <v>#N/A</v>
      </c>
      <c r="EK240" s="57" t="e">
        <v>#N/A</v>
      </c>
      <c r="EL240" s="57" t="e">
        <v>#N/A</v>
      </c>
      <c r="EM240" s="57" t="e">
        <v>#N/A</v>
      </c>
      <c r="EN240" s="57" t="e">
        <v>#N/A</v>
      </c>
      <c r="EO240" s="57" t="e">
        <v>#N/A</v>
      </c>
      <c r="EP240" s="57" t="e">
        <v>#N/A</v>
      </c>
      <c r="EQ240" s="57" t="e">
        <v>#N/A</v>
      </c>
      <c r="ER240" s="57" t="e">
        <v>#N/A</v>
      </c>
      <c r="ES240" s="105"/>
    </row>
    <row r="241" spans="2:149" s="55" customFormat="1" x14ac:dyDescent="0.2">
      <c r="B241" s="56">
        <v>44773</v>
      </c>
      <c r="C241" s="57">
        <v>4.41E-2</v>
      </c>
      <c r="D241" s="57">
        <v>4.2200000000000001E-2</v>
      </c>
      <c r="E241" s="57">
        <v>4.6800000000000001E-2</v>
      </c>
      <c r="F241" s="57">
        <v>5.2499999999999998E-2</v>
      </c>
      <c r="G241" s="57">
        <v>4.8800000000000003E-2</v>
      </c>
      <c r="H241" s="57">
        <v>1.9199999999999998E-2</v>
      </c>
      <c r="I241" s="57">
        <v>3.7699999999999997E-2</v>
      </c>
      <c r="J241" s="57">
        <v>6.1800000000000001E-2</v>
      </c>
      <c r="K241" s="57">
        <v>9.2899999999999996E-2</v>
      </c>
      <c r="L241" s="57">
        <v>6.7599999999999993E-2</v>
      </c>
      <c r="M241" s="57">
        <v>8.5900000000000004E-2</v>
      </c>
      <c r="N241" s="57">
        <v>0.1077</v>
      </c>
      <c r="O241" s="57">
        <v>3.7100000000000001E-2</v>
      </c>
      <c r="P241" s="57">
        <v>3.5499999999999997E-2</v>
      </c>
      <c r="Q241" s="57">
        <v>3.8899999999999997E-2</v>
      </c>
      <c r="R241" s="57">
        <v>4.3900000000000002E-2</v>
      </c>
      <c r="S241" s="57">
        <v>8.5800000000000001E-2</v>
      </c>
      <c r="T241" s="57">
        <v>5.9799999999999999E-2</v>
      </c>
      <c r="U241" s="57">
        <v>7.8399999999999997E-2</v>
      </c>
      <c r="V241" s="57">
        <v>9.9199999999999997E-2</v>
      </c>
      <c r="W241" s="57"/>
      <c r="X241" s="57">
        <v>4.8099999999999997E-2</v>
      </c>
      <c r="Y241" s="57">
        <v>4.2599999999999999E-2</v>
      </c>
      <c r="Z241" s="57">
        <v>4.7100000000000003E-2</v>
      </c>
      <c r="AA241" s="57">
        <v>5.2699999999999997E-2</v>
      </c>
      <c r="AB241" s="57">
        <v>2.8199999999999999E-2</v>
      </c>
      <c r="AC241" s="57">
        <v>1.2699999999999999E-2</v>
      </c>
      <c r="AD241" s="57">
        <v>2.0299999999999999E-2</v>
      </c>
      <c r="AE241" s="57">
        <v>3.9800000000000002E-2</v>
      </c>
      <c r="AF241" s="57">
        <v>7.6399999999999996E-2</v>
      </c>
      <c r="AG241" s="57">
        <v>6.0499999999999998E-2</v>
      </c>
      <c r="AH241" s="57">
        <v>7.5300000000000006E-2</v>
      </c>
      <c r="AI241" s="57">
        <v>8.9599999999999999E-2</v>
      </c>
      <c r="AJ241" s="57">
        <v>3.9800000000000002E-2</v>
      </c>
      <c r="AK241" s="57">
        <v>3.5999999999999997E-2</v>
      </c>
      <c r="AL241" s="57">
        <v>3.9100000000000003E-2</v>
      </c>
      <c r="AM241" s="57">
        <v>4.4600000000000001E-2</v>
      </c>
      <c r="AN241" s="57">
        <v>6.8000000000000005E-2</v>
      </c>
      <c r="AO241" s="57">
        <v>5.3900000000000003E-2</v>
      </c>
      <c r="AP241" s="57">
        <v>6.7000000000000004E-2</v>
      </c>
      <c r="AQ241" s="57">
        <v>8.0299999999999996E-2</v>
      </c>
      <c r="AR241" s="57"/>
      <c r="AS241" s="57">
        <v>4.8899999999999999E-2</v>
      </c>
      <c r="AT241" s="57">
        <v>4.6699999999999998E-2</v>
      </c>
      <c r="AU241" s="57">
        <v>4.8899999999999999E-2</v>
      </c>
      <c r="AV241" s="57">
        <v>5.5399999999999998E-2</v>
      </c>
      <c r="AW241" s="57">
        <v>2.76E-2</v>
      </c>
      <c r="AX241" s="57">
        <v>1.2699999999999999E-2</v>
      </c>
      <c r="AY241" s="57">
        <v>2.0299999999999999E-2</v>
      </c>
      <c r="AZ241" s="57">
        <v>3.7199999999999997E-2</v>
      </c>
      <c r="BA241" s="57">
        <v>7.6499999999999999E-2</v>
      </c>
      <c r="BB241" s="57">
        <v>6.6900000000000001E-2</v>
      </c>
      <c r="BC241" s="57">
        <v>7.7600000000000002E-2</v>
      </c>
      <c r="BD241" s="57">
        <v>8.5999999999999993E-2</v>
      </c>
      <c r="BE241" s="57">
        <v>4.0399999999999998E-2</v>
      </c>
      <c r="BF241" s="57">
        <v>3.78E-2</v>
      </c>
      <c r="BG241" s="57">
        <v>4.0099999999999997E-2</v>
      </c>
      <c r="BH241" s="57">
        <v>4.5100000000000001E-2</v>
      </c>
      <c r="BI241" s="57">
        <v>6.8000000000000005E-2</v>
      </c>
      <c r="BJ241" s="57">
        <v>5.8799999999999998E-2</v>
      </c>
      <c r="BK241" s="57">
        <v>6.7299999999999999E-2</v>
      </c>
      <c r="BL241" s="57">
        <v>7.85E-2</v>
      </c>
      <c r="BM241" s="57"/>
      <c r="BN241" s="57">
        <v>4.3299999999999998E-2</v>
      </c>
      <c r="BO241" s="57">
        <v>4.1399999999999999E-2</v>
      </c>
      <c r="BP241" s="57">
        <v>4.5499999999999999E-2</v>
      </c>
      <c r="BQ241" s="57">
        <v>5.16E-2</v>
      </c>
      <c r="BR241" s="57">
        <v>5.2600000000000001E-2</v>
      </c>
      <c r="BS241" s="57">
        <v>2.4500000000000001E-2</v>
      </c>
      <c r="BT241" s="57">
        <v>4.8800000000000003E-2</v>
      </c>
      <c r="BU241" s="57">
        <v>7.1099999999999997E-2</v>
      </c>
      <c r="BV241" s="57">
        <v>9.6000000000000002E-2</v>
      </c>
      <c r="BW241" s="57">
        <v>7.4800000000000005E-2</v>
      </c>
      <c r="BX241" s="57">
        <v>9.7000000000000003E-2</v>
      </c>
      <c r="BY241" s="57">
        <v>0.1205</v>
      </c>
      <c r="BZ241" s="57">
        <v>3.6600000000000001E-2</v>
      </c>
      <c r="CA241" s="57">
        <v>3.5099999999999999E-2</v>
      </c>
      <c r="CB241" s="57">
        <v>3.8699999999999998E-2</v>
      </c>
      <c r="CC241" s="57">
        <v>4.2999999999999997E-2</v>
      </c>
      <c r="CD241" s="57">
        <v>8.9200000000000002E-2</v>
      </c>
      <c r="CE241" s="57">
        <v>6.9199999999999998E-2</v>
      </c>
      <c r="CF241" s="57">
        <v>8.9399999999999993E-2</v>
      </c>
      <c r="CG241" s="57">
        <v>0.11119999999999999</v>
      </c>
      <c r="CH241" s="57"/>
      <c r="CI241" s="57">
        <v>4.3200000000000002E-2</v>
      </c>
      <c r="CJ241" s="57">
        <v>4.1000000000000002E-2</v>
      </c>
      <c r="CK241" s="57">
        <v>4.4699999999999997E-2</v>
      </c>
      <c r="CL241" s="57">
        <v>4.8500000000000001E-2</v>
      </c>
      <c r="CM241" s="57">
        <v>5.3400000000000003E-2</v>
      </c>
      <c r="CN241" s="57">
        <v>1.9699999999999999E-2</v>
      </c>
      <c r="CO241" s="57">
        <v>3.9800000000000002E-2</v>
      </c>
      <c r="CP241" s="57">
        <v>6.9900000000000004E-2</v>
      </c>
      <c r="CQ241" s="57">
        <v>9.6600000000000005E-2</v>
      </c>
      <c r="CR241" s="57">
        <v>6.7599999999999993E-2</v>
      </c>
      <c r="CS241" s="57">
        <v>8.5400000000000004E-2</v>
      </c>
      <c r="CT241" s="57">
        <v>0.10589999999999999</v>
      </c>
      <c r="CU241" s="57">
        <v>3.6499999999999998E-2</v>
      </c>
      <c r="CV241" s="57">
        <v>3.4200000000000001E-2</v>
      </c>
      <c r="CW241" s="57">
        <v>3.7699999999999997E-2</v>
      </c>
      <c r="CX241" s="57">
        <v>4.0500000000000001E-2</v>
      </c>
      <c r="CY241" s="57">
        <v>8.9899999999999994E-2</v>
      </c>
      <c r="CZ241" s="57">
        <v>5.9799999999999999E-2</v>
      </c>
      <c r="DA241" s="57">
        <v>7.9399999999999998E-2</v>
      </c>
      <c r="DB241" s="57">
        <v>9.8799999999999999E-2</v>
      </c>
      <c r="DC241" s="57"/>
      <c r="DD241" s="57">
        <v>4.5999999999999999E-2</v>
      </c>
      <c r="DE241" s="57">
        <v>4.4200000000000003E-2</v>
      </c>
      <c r="DF241" s="57">
        <v>4.9399999999999999E-2</v>
      </c>
      <c r="DG241" s="57">
        <v>5.9700000000000003E-2</v>
      </c>
      <c r="DH241" s="57">
        <v>3.85E-2</v>
      </c>
      <c r="DI241" s="57">
        <v>1.37E-2</v>
      </c>
      <c r="DJ241" s="57">
        <v>3.6499999999999998E-2</v>
      </c>
      <c r="DK241" s="57">
        <v>5.7200000000000001E-2</v>
      </c>
      <c r="DL241" s="57">
        <v>8.4500000000000006E-2</v>
      </c>
      <c r="DM241" s="57">
        <v>6.6400000000000001E-2</v>
      </c>
      <c r="DN241" s="57">
        <v>8.5900000000000004E-2</v>
      </c>
      <c r="DO241" s="57">
        <v>0.108</v>
      </c>
      <c r="DP241" s="57">
        <v>3.8300000000000001E-2</v>
      </c>
      <c r="DQ241" s="57">
        <v>3.7600000000000001E-2</v>
      </c>
      <c r="DR241" s="57">
        <v>4.1599999999999998E-2</v>
      </c>
      <c r="DS241" s="57">
        <v>4.99E-2</v>
      </c>
      <c r="DT241" s="57">
        <v>7.6799999999999993E-2</v>
      </c>
      <c r="DU241" s="57">
        <v>5.9700000000000003E-2</v>
      </c>
      <c r="DV241" s="57">
        <v>7.6999999999999999E-2</v>
      </c>
      <c r="DW241" s="57">
        <v>9.9599999999999994E-2</v>
      </c>
      <c r="DX241" s="57"/>
      <c r="DY241" s="57" t="e">
        <v>#N/A</v>
      </c>
      <c r="DZ241" s="57" t="e">
        <v>#N/A</v>
      </c>
      <c r="EA241" s="57" t="e">
        <v>#N/A</v>
      </c>
      <c r="EB241" s="57" t="e">
        <v>#N/A</v>
      </c>
      <c r="EC241" s="57" t="e">
        <v>#N/A</v>
      </c>
      <c r="ED241" s="57" t="e">
        <v>#N/A</v>
      </c>
      <c r="EE241" s="57" t="e">
        <v>#N/A</v>
      </c>
      <c r="EF241" s="57" t="e">
        <v>#N/A</v>
      </c>
      <c r="EG241" s="57" t="e">
        <v>#N/A</v>
      </c>
      <c r="EH241" s="57" t="e">
        <v>#N/A</v>
      </c>
      <c r="EI241" s="57" t="e">
        <v>#N/A</v>
      </c>
      <c r="EJ241" s="57" t="e">
        <v>#N/A</v>
      </c>
      <c r="EK241" s="57" t="e">
        <v>#N/A</v>
      </c>
      <c r="EL241" s="57" t="e">
        <v>#N/A</v>
      </c>
      <c r="EM241" s="57" t="e">
        <v>#N/A</v>
      </c>
      <c r="EN241" s="57" t="e">
        <v>#N/A</v>
      </c>
      <c r="EO241" s="57" t="e">
        <v>#N/A</v>
      </c>
      <c r="EP241" s="57" t="e">
        <v>#N/A</v>
      </c>
      <c r="EQ241" s="57" t="e">
        <v>#N/A</v>
      </c>
      <c r="ER241" s="57" t="e">
        <v>#N/A</v>
      </c>
      <c r="ES241" s="105"/>
    </row>
    <row r="242" spans="2:149" s="55" customFormat="1" x14ac:dyDescent="0.2">
      <c r="B242" s="56">
        <v>44804</v>
      </c>
      <c r="C242" s="57">
        <v>4.41E-2</v>
      </c>
      <c r="D242" s="57">
        <v>4.19E-2</v>
      </c>
      <c r="E242" s="57">
        <v>4.6800000000000001E-2</v>
      </c>
      <c r="F242" s="57">
        <v>5.1999999999999998E-2</v>
      </c>
      <c r="G242" s="57">
        <v>4.8800000000000003E-2</v>
      </c>
      <c r="H242" s="57">
        <v>1.7899999999999999E-2</v>
      </c>
      <c r="I242" s="57">
        <v>3.8199999999999998E-2</v>
      </c>
      <c r="J242" s="57">
        <v>6.4000000000000001E-2</v>
      </c>
      <c r="K242" s="57">
        <v>9.2899999999999996E-2</v>
      </c>
      <c r="L242" s="57">
        <v>6.4699999999999994E-2</v>
      </c>
      <c r="M242" s="57">
        <v>8.6699999999999999E-2</v>
      </c>
      <c r="N242" s="57">
        <v>0.10979999999999999</v>
      </c>
      <c r="O242" s="57">
        <v>3.7100000000000001E-2</v>
      </c>
      <c r="P242" s="57">
        <v>3.5000000000000003E-2</v>
      </c>
      <c r="Q242" s="57">
        <v>3.8600000000000002E-2</v>
      </c>
      <c r="R242" s="57">
        <v>4.3799999999999999E-2</v>
      </c>
      <c r="S242" s="57">
        <v>8.5900000000000004E-2</v>
      </c>
      <c r="T242" s="57">
        <v>5.8700000000000002E-2</v>
      </c>
      <c r="U242" s="57">
        <v>7.9500000000000001E-2</v>
      </c>
      <c r="V242" s="57">
        <v>0.1009</v>
      </c>
      <c r="W242" s="57"/>
      <c r="X242" s="57">
        <v>4.8000000000000001E-2</v>
      </c>
      <c r="Y242" s="57">
        <v>4.2200000000000001E-2</v>
      </c>
      <c r="Z242" s="57">
        <v>4.7E-2</v>
      </c>
      <c r="AA242" s="57">
        <v>5.2600000000000001E-2</v>
      </c>
      <c r="AB242" s="57">
        <v>2.8500000000000001E-2</v>
      </c>
      <c r="AC242" s="57">
        <v>1.34E-2</v>
      </c>
      <c r="AD242" s="57">
        <v>2.07E-2</v>
      </c>
      <c r="AE242" s="57">
        <v>3.9E-2</v>
      </c>
      <c r="AF242" s="57">
        <v>7.6499999999999999E-2</v>
      </c>
      <c r="AG242" s="57">
        <v>6.0600000000000001E-2</v>
      </c>
      <c r="AH242" s="57">
        <v>7.3899999999999993E-2</v>
      </c>
      <c r="AI242" s="57">
        <v>9.0499999999999997E-2</v>
      </c>
      <c r="AJ242" s="57">
        <v>3.9600000000000003E-2</v>
      </c>
      <c r="AK242" s="57">
        <v>3.5799999999999998E-2</v>
      </c>
      <c r="AL242" s="57">
        <v>3.9E-2</v>
      </c>
      <c r="AM242" s="57">
        <v>4.4699999999999997E-2</v>
      </c>
      <c r="AN242" s="57">
        <v>6.8199999999999997E-2</v>
      </c>
      <c r="AO242" s="57">
        <v>5.3800000000000001E-2</v>
      </c>
      <c r="AP242" s="57">
        <v>6.59E-2</v>
      </c>
      <c r="AQ242" s="57">
        <v>8.0799999999999997E-2</v>
      </c>
      <c r="AR242" s="57"/>
      <c r="AS242" s="57">
        <v>4.87E-2</v>
      </c>
      <c r="AT242" s="57">
        <v>4.65E-2</v>
      </c>
      <c r="AU242" s="57">
        <v>4.8500000000000001E-2</v>
      </c>
      <c r="AV242" s="57">
        <v>5.5199999999999999E-2</v>
      </c>
      <c r="AW242" s="57">
        <v>2.8000000000000001E-2</v>
      </c>
      <c r="AX242" s="57">
        <v>1.3100000000000001E-2</v>
      </c>
      <c r="AY242" s="57">
        <v>2.0799999999999999E-2</v>
      </c>
      <c r="AZ242" s="57">
        <v>3.7699999999999997E-2</v>
      </c>
      <c r="BA242" s="57">
        <v>7.6700000000000004E-2</v>
      </c>
      <c r="BB242" s="57">
        <v>6.7199999999999996E-2</v>
      </c>
      <c r="BC242" s="57">
        <v>7.6600000000000001E-2</v>
      </c>
      <c r="BD242" s="57">
        <v>8.7599999999999997E-2</v>
      </c>
      <c r="BE242" s="57">
        <v>4.02E-2</v>
      </c>
      <c r="BF242" s="57">
        <v>3.7600000000000001E-2</v>
      </c>
      <c r="BG242" s="57">
        <v>4.0399999999999998E-2</v>
      </c>
      <c r="BH242" s="57">
        <v>4.53E-2</v>
      </c>
      <c r="BI242" s="57">
        <v>6.8199999999999997E-2</v>
      </c>
      <c r="BJ242" s="57">
        <v>5.8700000000000002E-2</v>
      </c>
      <c r="BK242" s="57">
        <v>6.7699999999999996E-2</v>
      </c>
      <c r="BL242" s="57">
        <v>8.0500000000000002E-2</v>
      </c>
      <c r="BM242" s="57"/>
      <c r="BN242" s="57">
        <v>4.3400000000000001E-2</v>
      </c>
      <c r="BO242" s="57">
        <v>4.1300000000000003E-2</v>
      </c>
      <c r="BP242" s="57">
        <v>4.4699999999999997E-2</v>
      </c>
      <c r="BQ242" s="57">
        <v>5.1400000000000001E-2</v>
      </c>
      <c r="BR242" s="57">
        <v>5.2600000000000001E-2</v>
      </c>
      <c r="BS242" s="57">
        <v>2.4500000000000001E-2</v>
      </c>
      <c r="BT242" s="57">
        <v>0.05</v>
      </c>
      <c r="BU242" s="57">
        <v>6.9699999999999998E-2</v>
      </c>
      <c r="BV242" s="57">
        <v>9.5899999999999999E-2</v>
      </c>
      <c r="BW242" s="57">
        <v>7.3499999999999996E-2</v>
      </c>
      <c r="BX242" s="57">
        <v>9.8100000000000007E-2</v>
      </c>
      <c r="BY242" s="57">
        <v>0.11899999999999999</v>
      </c>
      <c r="BZ242" s="57">
        <v>3.6600000000000001E-2</v>
      </c>
      <c r="CA242" s="57">
        <v>3.49E-2</v>
      </c>
      <c r="CB242" s="57">
        <v>3.8199999999999998E-2</v>
      </c>
      <c r="CC242" s="57">
        <v>4.24E-2</v>
      </c>
      <c r="CD242" s="57">
        <v>8.9200000000000002E-2</v>
      </c>
      <c r="CE242" s="57">
        <v>6.7799999999999999E-2</v>
      </c>
      <c r="CF242" s="57">
        <v>9.0200000000000002E-2</v>
      </c>
      <c r="CG242" s="57">
        <v>0.1099</v>
      </c>
      <c r="CH242" s="57"/>
      <c r="CI242" s="57">
        <v>4.3299999999999998E-2</v>
      </c>
      <c r="CJ242" s="57">
        <v>4.07E-2</v>
      </c>
      <c r="CK242" s="57">
        <v>4.4299999999999999E-2</v>
      </c>
      <c r="CL242" s="57">
        <v>4.8000000000000001E-2</v>
      </c>
      <c r="CM242" s="57">
        <v>5.33E-2</v>
      </c>
      <c r="CN242" s="57">
        <v>1.84E-2</v>
      </c>
      <c r="CO242" s="57">
        <v>3.9600000000000003E-2</v>
      </c>
      <c r="CP242" s="57">
        <v>6.9199999999999998E-2</v>
      </c>
      <c r="CQ242" s="57">
        <v>9.6500000000000002E-2</v>
      </c>
      <c r="CR242" s="57">
        <v>6.4199999999999993E-2</v>
      </c>
      <c r="CS242" s="57">
        <v>8.5999999999999993E-2</v>
      </c>
      <c r="CT242" s="57">
        <v>0.1066</v>
      </c>
      <c r="CU242" s="57">
        <v>3.6499999999999998E-2</v>
      </c>
      <c r="CV242" s="57">
        <v>3.39E-2</v>
      </c>
      <c r="CW242" s="57">
        <v>3.7499999999999999E-2</v>
      </c>
      <c r="CX242" s="57">
        <v>0.04</v>
      </c>
      <c r="CY242" s="57">
        <v>8.9800000000000005E-2</v>
      </c>
      <c r="CZ242" s="57">
        <v>5.8700000000000002E-2</v>
      </c>
      <c r="DA242" s="57">
        <v>8.0600000000000005E-2</v>
      </c>
      <c r="DB242" s="57">
        <v>9.8900000000000002E-2</v>
      </c>
      <c r="DC242" s="57"/>
      <c r="DD242" s="57">
        <v>4.5999999999999999E-2</v>
      </c>
      <c r="DE242" s="57">
        <v>4.41E-2</v>
      </c>
      <c r="DF242" s="57">
        <v>4.9099999999999998E-2</v>
      </c>
      <c r="DG242" s="57">
        <v>5.96E-2</v>
      </c>
      <c r="DH242" s="57">
        <v>3.8699999999999998E-2</v>
      </c>
      <c r="DI242" s="57">
        <v>1.54E-2</v>
      </c>
      <c r="DJ242" s="57">
        <v>3.6700000000000003E-2</v>
      </c>
      <c r="DK242" s="57">
        <v>5.8799999999999998E-2</v>
      </c>
      <c r="DL242" s="57">
        <v>8.4699999999999998E-2</v>
      </c>
      <c r="DM242" s="57">
        <v>6.6000000000000003E-2</v>
      </c>
      <c r="DN242" s="57">
        <v>8.7099999999999997E-2</v>
      </c>
      <c r="DO242" s="57">
        <v>0.11070000000000001</v>
      </c>
      <c r="DP242" s="57">
        <v>3.8300000000000001E-2</v>
      </c>
      <c r="DQ242" s="57">
        <v>3.6799999999999999E-2</v>
      </c>
      <c r="DR242" s="57">
        <v>4.1000000000000002E-2</v>
      </c>
      <c r="DS242" s="57">
        <v>4.99E-2</v>
      </c>
      <c r="DT242" s="57">
        <v>7.6999999999999999E-2</v>
      </c>
      <c r="DU242" s="57">
        <v>5.9400000000000001E-2</v>
      </c>
      <c r="DV242" s="57">
        <v>7.9100000000000004E-2</v>
      </c>
      <c r="DW242" s="57">
        <v>0.1017</v>
      </c>
      <c r="DX242" s="57"/>
      <c r="DY242" s="57" t="e">
        <v>#N/A</v>
      </c>
      <c r="DZ242" s="57" t="e">
        <v>#N/A</v>
      </c>
      <c r="EA242" s="57" t="e">
        <v>#N/A</v>
      </c>
      <c r="EB242" s="57" t="e">
        <v>#N/A</v>
      </c>
      <c r="EC242" s="57" t="e">
        <v>#N/A</v>
      </c>
      <c r="ED242" s="57" t="e">
        <v>#N/A</v>
      </c>
      <c r="EE242" s="57" t="e">
        <v>#N/A</v>
      </c>
      <c r="EF242" s="57" t="e">
        <v>#N/A</v>
      </c>
      <c r="EG242" s="57" t="e">
        <v>#N/A</v>
      </c>
      <c r="EH242" s="57" t="e">
        <v>#N/A</v>
      </c>
      <c r="EI242" s="57" t="e">
        <v>#N/A</v>
      </c>
      <c r="EJ242" s="57" t="e">
        <v>#N/A</v>
      </c>
      <c r="EK242" s="57" t="e">
        <v>#N/A</v>
      </c>
      <c r="EL242" s="57" t="e">
        <v>#N/A</v>
      </c>
      <c r="EM242" s="57" t="e">
        <v>#N/A</v>
      </c>
      <c r="EN242" s="57" t="e">
        <v>#N/A</v>
      </c>
      <c r="EO242" s="57" t="e">
        <v>#N/A</v>
      </c>
      <c r="EP242" s="57" t="e">
        <v>#N/A</v>
      </c>
      <c r="EQ242" s="57" t="e">
        <v>#N/A</v>
      </c>
      <c r="ER242" s="57" t="e">
        <v>#N/A</v>
      </c>
      <c r="ES242" s="105"/>
    </row>
    <row r="243" spans="2:149" s="55" customFormat="1" x14ac:dyDescent="0.2">
      <c r="B243" s="56">
        <v>44834</v>
      </c>
      <c r="C243" s="57">
        <v>4.3999999999999997E-2</v>
      </c>
      <c r="D243" s="57">
        <v>4.1700000000000001E-2</v>
      </c>
      <c r="E243" s="57">
        <v>4.6100000000000002E-2</v>
      </c>
      <c r="F243" s="57">
        <v>5.2200000000000003E-2</v>
      </c>
      <c r="G243" s="57">
        <v>4.82E-2</v>
      </c>
      <c r="H243" s="57">
        <v>1.72E-2</v>
      </c>
      <c r="I243" s="57">
        <v>3.7999999999999999E-2</v>
      </c>
      <c r="J243" s="57">
        <v>6.1499999999999999E-2</v>
      </c>
      <c r="K243" s="57">
        <v>9.2100000000000001E-2</v>
      </c>
      <c r="L243" s="57">
        <v>6.6100000000000006E-2</v>
      </c>
      <c r="M243" s="57">
        <v>8.6499999999999994E-2</v>
      </c>
      <c r="N243" s="57">
        <v>0.1123</v>
      </c>
      <c r="O243" s="57">
        <v>3.6999999999999998E-2</v>
      </c>
      <c r="P243" s="57">
        <v>3.49E-2</v>
      </c>
      <c r="Q243" s="57">
        <v>3.8699999999999998E-2</v>
      </c>
      <c r="R243" s="57">
        <v>4.3099999999999999E-2</v>
      </c>
      <c r="S243" s="57">
        <v>8.5099999999999995E-2</v>
      </c>
      <c r="T243" s="57">
        <v>5.8900000000000001E-2</v>
      </c>
      <c r="U243" s="57">
        <v>7.8899999999999998E-2</v>
      </c>
      <c r="V243" s="57">
        <v>0.1027</v>
      </c>
      <c r="W243" s="57"/>
      <c r="X243" s="57">
        <v>4.7800000000000002E-2</v>
      </c>
      <c r="Y243" s="57">
        <v>4.2000000000000003E-2</v>
      </c>
      <c r="Z243" s="57">
        <v>4.6899999999999997E-2</v>
      </c>
      <c r="AA243" s="57">
        <v>5.2499999999999998E-2</v>
      </c>
      <c r="AB243" s="57">
        <v>2.8500000000000001E-2</v>
      </c>
      <c r="AC243" s="57">
        <v>1.32E-2</v>
      </c>
      <c r="AD243" s="57">
        <v>2.1000000000000001E-2</v>
      </c>
      <c r="AE243" s="57">
        <v>3.9199999999999999E-2</v>
      </c>
      <c r="AF243" s="57">
        <v>7.6300000000000007E-2</v>
      </c>
      <c r="AG243" s="57">
        <v>6.0999999999999999E-2</v>
      </c>
      <c r="AH243" s="57">
        <v>7.3099999999999998E-2</v>
      </c>
      <c r="AI243" s="57">
        <v>9.06E-2</v>
      </c>
      <c r="AJ243" s="57">
        <v>3.95E-2</v>
      </c>
      <c r="AK243" s="57">
        <v>3.5799999999999998E-2</v>
      </c>
      <c r="AL243" s="57">
        <v>3.8800000000000001E-2</v>
      </c>
      <c r="AM243" s="57">
        <v>4.3799999999999999E-2</v>
      </c>
      <c r="AN243" s="57">
        <v>6.7900000000000002E-2</v>
      </c>
      <c r="AO243" s="57">
        <v>5.3999999999999999E-2</v>
      </c>
      <c r="AP243" s="57">
        <v>6.4799999999999996E-2</v>
      </c>
      <c r="AQ243" s="57">
        <v>8.1000000000000003E-2</v>
      </c>
      <c r="AR243" s="57"/>
      <c r="AS243" s="57">
        <v>4.8500000000000001E-2</v>
      </c>
      <c r="AT243" s="57">
        <v>4.5999999999999999E-2</v>
      </c>
      <c r="AU243" s="57">
        <v>4.8399999999999999E-2</v>
      </c>
      <c r="AV243" s="57">
        <v>5.5E-2</v>
      </c>
      <c r="AW243" s="57">
        <v>2.7900000000000001E-2</v>
      </c>
      <c r="AX243" s="57">
        <v>1.2800000000000001E-2</v>
      </c>
      <c r="AY243" s="57">
        <v>2.1000000000000001E-2</v>
      </c>
      <c r="AZ243" s="57">
        <v>3.7900000000000003E-2</v>
      </c>
      <c r="BA243" s="57">
        <v>7.6399999999999996E-2</v>
      </c>
      <c r="BB243" s="57">
        <v>6.7100000000000007E-2</v>
      </c>
      <c r="BC243" s="57">
        <v>7.5899999999999995E-2</v>
      </c>
      <c r="BD243" s="57">
        <v>8.6599999999999996E-2</v>
      </c>
      <c r="BE243" s="57">
        <v>4.0099999999999997E-2</v>
      </c>
      <c r="BF243" s="57">
        <v>3.7400000000000003E-2</v>
      </c>
      <c r="BG243" s="57">
        <v>3.9800000000000002E-2</v>
      </c>
      <c r="BH243" s="57">
        <v>4.5499999999999999E-2</v>
      </c>
      <c r="BI243" s="57">
        <v>6.8000000000000005E-2</v>
      </c>
      <c r="BJ243" s="57">
        <v>5.8900000000000001E-2</v>
      </c>
      <c r="BK243" s="57">
        <v>6.8099999999999994E-2</v>
      </c>
      <c r="BL243" s="57">
        <v>7.9600000000000004E-2</v>
      </c>
      <c r="BM243" s="57"/>
      <c r="BN243" s="57">
        <v>4.3299999999999998E-2</v>
      </c>
      <c r="BO243" s="57">
        <v>4.1099999999999998E-2</v>
      </c>
      <c r="BP243" s="57">
        <v>4.4900000000000002E-2</v>
      </c>
      <c r="BQ243" s="57">
        <v>5.0999999999999997E-2</v>
      </c>
      <c r="BR243" s="57">
        <v>5.1900000000000002E-2</v>
      </c>
      <c r="BS243" s="57">
        <v>2.5700000000000001E-2</v>
      </c>
      <c r="BT243" s="57">
        <v>5.2900000000000003E-2</v>
      </c>
      <c r="BU243" s="57">
        <v>7.0499999999999993E-2</v>
      </c>
      <c r="BV243" s="57">
        <v>9.5100000000000004E-2</v>
      </c>
      <c r="BW243" s="57">
        <v>7.5600000000000001E-2</v>
      </c>
      <c r="BX243" s="57">
        <v>9.6799999999999997E-2</v>
      </c>
      <c r="BY243" s="57">
        <v>0.11849999999999999</v>
      </c>
      <c r="BZ243" s="57">
        <v>3.6499999999999998E-2</v>
      </c>
      <c r="CA243" s="57">
        <v>3.4799999999999998E-2</v>
      </c>
      <c r="CB243" s="57">
        <v>3.8199999999999998E-2</v>
      </c>
      <c r="CC243" s="57">
        <v>4.2599999999999999E-2</v>
      </c>
      <c r="CD243" s="57">
        <v>8.8300000000000003E-2</v>
      </c>
      <c r="CE243" s="57">
        <v>6.7900000000000002E-2</v>
      </c>
      <c r="CF243" s="57">
        <v>8.8300000000000003E-2</v>
      </c>
      <c r="CG243" s="57">
        <v>0.11070000000000001</v>
      </c>
      <c r="CH243" s="57"/>
      <c r="CI243" s="57">
        <v>4.3099999999999999E-2</v>
      </c>
      <c r="CJ243" s="57">
        <v>4.0300000000000002E-2</v>
      </c>
      <c r="CK243" s="57">
        <v>4.3799999999999999E-2</v>
      </c>
      <c r="CL243" s="57">
        <v>4.8000000000000001E-2</v>
      </c>
      <c r="CM243" s="57">
        <v>5.2400000000000002E-2</v>
      </c>
      <c r="CN243" s="57">
        <v>1.7899999999999999E-2</v>
      </c>
      <c r="CO243" s="57">
        <v>3.8899999999999997E-2</v>
      </c>
      <c r="CP243" s="57">
        <v>7.0300000000000001E-2</v>
      </c>
      <c r="CQ243" s="57">
        <v>9.5500000000000002E-2</v>
      </c>
      <c r="CR243" s="57">
        <v>6.7299999999999999E-2</v>
      </c>
      <c r="CS243" s="57">
        <v>8.6099999999999996E-2</v>
      </c>
      <c r="CT243" s="57">
        <v>0.10780000000000001</v>
      </c>
      <c r="CU243" s="57">
        <v>3.6400000000000002E-2</v>
      </c>
      <c r="CV243" s="57">
        <v>3.3599999999999998E-2</v>
      </c>
      <c r="CW243" s="57">
        <v>3.7400000000000003E-2</v>
      </c>
      <c r="CX243" s="57">
        <v>3.9600000000000003E-2</v>
      </c>
      <c r="CY243" s="57">
        <v>8.8800000000000004E-2</v>
      </c>
      <c r="CZ243" s="57">
        <v>5.91E-2</v>
      </c>
      <c r="DA243" s="57">
        <v>7.9699999999999993E-2</v>
      </c>
      <c r="DB243" s="57">
        <v>0.10009999999999999</v>
      </c>
      <c r="DC243" s="57"/>
      <c r="DD243" s="57">
        <v>4.5900000000000003E-2</v>
      </c>
      <c r="DE243" s="57">
        <v>4.4400000000000002E-2</v>
      </c>
      <c r="DF243" s="57">
        <v>4.9200000000000001E-2</v>
      </c>
      <c r="DG243" s="57">
        <v>5.9200000000000003E-2</v>
      </c>
      <c r="DH243" s="57">
        <v>3.8699999999999998E-2</v>
      </c>
      <c r="DI243" s="57">
        <v>1.6E-2</v>
      </c>
      <c r="DJ243" s="57">
        <v>3.5900000000000001E-2</v>
      </c>
      <c r="DK243" s="57">
        <v>5.8700000000000002E-2</v>
      </c>
      <c r="DL243" s="57">
        <v>8.4500000000000006E-2</v>
      </c>
      <c r="DM243" s="57">
        <v>6.3799999999999996E-2</v>
      </c>
      <c r="DN243" s="57">
        <v>8.6599999999999996E-2</v>
      </c>
      <c r="DO243" s="57">
        <v>0.11260000000000001</v>
      </c>
      <c r="DP243" s="57">
        <v>3.8300000000000001E-2</v>
      </c>
      <c r="DQ243" s="57">
        <v>3.8199999999999998E-2</v>
      </c>
      <c r="DR243" s="57">
        <v>4.1200000000000001E-2</v>
      </c>
      <c r="DS243" s="57">
        <v>4.9299999999999997E-2</v>
      </c>
      <c r="DT243" s="57">
        <v>7.6899999999999996E-2</v>
      </c>
      <c r="DU243" s="57">
        <v>5.7299999999999997E-2</v>
      </c>
      <c r="DV243" s="57">
        <v>7.7700000000000005E-2</v>
      </c>
      <c r="DW243" s="57">
        <v>0.1027</v>
      </c>
      <c r="DX243" s="57"/>
      <c r="DY243" s="57" t="e">
        <v>#N/A</v>
      </c>
      <c r="DZ243" s="57" t="e">
        <v>#N/A</v>
      </c>
      <c r="EA243" s="57" t="e">
        <v>#N/A</v>
      </c>
      <c r="EB243" s="57" t="e">
        <v>#N/A</v>
      </c>
      <c r="EC243" s="57" t="e">
        <v>#N/A</v>
      </c>
      <c r="ED243" s="57" t="e">
        <v>#N/A</v>
      </c>
      <c r="EE243" s="57" t="e">
        <v>#N/A</v>
      </c>
      <c r="EF243" s="57" t="e">
        <v>#N/A</v>
      </c>
      <c r="EG243" s="57" t="e">
        <v>#N/A</v>
      </c>
      <c r="EH243" s="57" t="e">
        <v>#N/A</v>
      </c>
      <c r="EI243" s="57" t="e">
        <v>#N/A</v>
      </c>
      <c r="EJ243" s="57" t="e">
        <v>#N/A</v>
      </c>
      <c r="EK243" s="57" t="e">
        <v>#N/A</v>
      </c>
      <c r="EL243" s="57" t="e">
        <v>#N/A</v>
      </c>
      <c r="EM243" s="57" t="e">
        <v>#N/A</v>
      </c>
      <c r="EN243" s="57" t="e">
        <v>#N/A</v>
      </c>
      <c r="EO243" s="57" t="e">
        <v>#N/A</v>
      </c>
      <c r="EP243" s="57" t="e">
        <v>#N/A</v>
      </c>
      <c r="EQ243" s="57" t="e">
        <v>#N/A</v>
      </c>
      <c r="ER243" s="57" t="e">
        <v>#N/A</v>
      </c>
      <c r="ES243" s="105"/>
    </row>
    <row r="244" spans="2:149" s="55" customFormat="1" x14ac:dyDescent="0.2">
      <c r="B244" s="56">
        <v>44865</v>
      </c>
      <c r="C244" s="57">
        <v>4.3799999999999999E-2</v>
      </c>
      <c r="D244" s="57">
        <v>4.1000000000000002E-2</v>
      </c>
      <c r="E244" s="57">
        <v>4.5900000000000003E-2</v>
      </c>
      <c r="F244" s="57">
        <v>5.2400000000000002E-2</v>
      </c>
      <c r="G244" s="57">
        <v>4.7100000000000003E-2</v>
      </c>
      <c r="H244" s="57">
        <v>1.66E-2</v>
      </c>
      <c r="I244" s="57">
        <v>3.6900000000000002E-2</v>
      </c>
      <c r="J244" s="57">
        <v>6.0600000000000001E-2</v>
      </c>
      <c r="K244" s="57">
        <v>9.0999999999999998E-2</v>
      </c>
      <c r="L244" s="57">
        <v>6.6699999999999995E-2</v>
      </c>
      <c r="M244" s="57">
        <v>8.4699999999999998E-2</v>
      </c>
      <c r="N244" s="57">
        <v>0.1119</v>
      </c>
      <c r="O244" s="57">
        <v>3.6799999999999999E-2</v>
      </c>
      <c r="P244" s="57">
        <v>3.5000000000000003E-2</v>
      </c>
      <c r="Q244" s="57">
        <v>3.85E-2</v>
      </c>
      <c r="R244" s="57">
        <v>4.2999999999999997E-2</v>
      </c>
      <c r="S244" s="57">
        <v>8.4000000000000005E-2</v>
      </c>
      <c r="T244" s="57">
        <v>5.8999999999999997E-2</v>
      </c>
      <c r="U244" s="57">
        <v>7.7700000000000005E-2</v>
      </c>
      <c r="V244" s="57">
        <v>0.10249999999999999</v>
      </c>
      <c r="W244" s="57"/>
      <c r="X244" s="57">
        <v>4.7699999999999999E-2</v>
      </c>
      <c r="Y244" s="57">
        <v>4.1200000000000001E-2</v>
      </c>
      <c r="Z244" s="57">
        <v>4.6800000000000001E-2</v>
      </c>
      <c r="AA244" s="57">
        <v>5.2499999999999998E-2</v>
      </c>
      <c r="AB244" s="57">
        <v>2.8299999999999999E-2</v>
      </c>
      <c r="AC244" s="57">
        <v>1.2800000000000001E-2</v>
      </c>
      <c r="AD244" s="57">
        <v>2.12E-2</v>
      </c>
      <c r="AE244" s="57">
        <v>0.04</v>
      </c>
      <c r="AF244" s="57">
        <v>7.5999999999999998E-2</v>
      </c>
      <c r="AG244" s="57">
        <v>6.0499999999999998E-2</v>
      </c>
      <c r="AH244" s="57">
        <v>7.3499999999999996E-2</v>
      </c>
      <c r="AI244" s="57">
        <v>8.9099999999999999E-2</v>
      </c>
      <c r="AJ244" s="57">
        <v>3.9300000000000002E-2</v>
      </c>
      <c r="AK244" s="57">
        <v>3.5700000000000003E-2</v>
      </c>
      <c r="AL244" s="57">
        <v>3.8600000000000002E-2</v>
      </c>
      <c r="AM244" s="57">
        <v>4.3700000000000003E-2</v>
      </c>
      <c r="AN244" s="57">
        <v>6.7599999999999993E-2</v>
      </c>
      <c r="AO244" s="57">
        <v>5.2900000000000003E-2</v>
      </c>
      <c r="AP244" s="57">
        <v>6.5600000000000006E-2</v>
      </c>
      <c r="AQ244" s="57">
        <v>7.9699999999999993E-2</v>
      </c>
      <c r="AR244" s="57"/>
      <c r="AS244" s="57">
        <v>4.8399999999999999E-2</v>
      </c>
      <c r="AT244" s="57">
        <v>4.5699999999999998E-2</v>
      </c>
      <c r="AU244" s="57">
        <v>4.82E-2</v>
      </c>
      <c r="AV244" s="57">
        <v>5.4800000000000001E-2</v>
      </c>
      <c r="AW244" s="57">
        <v>2.7799999999999998E-2</v>
      </c>
      <c r="AX244" s="57">
        <v>1.2699999999999999E-2</v>
      </c>
      <c r="AY244" s="57">
        <v>2.12E-2</v>
      </c>
      <c r="AZ244" s="57">
        <v>3.6900000000000002E-2</v>
      </c>
      <c r="BA244" s="57">
        <v>7.6200000000000004E-2</v>
      </c>
      <c r="BB244" s="57">
        <v>6.6500000000000004E-2</v>
      </c>
      <c r="BC244" s="57">
        <v>7.5300000000000006E-2</v>
      </c>
      <c r="BD244" s="57">
        <v>8.7099999999999997E-2</v>
      </c>
      <c r="BE244" s="57">
        <v>3.9899999999999998E-2</v>
      </c>
      <c r="BF244" s="57">
        <v>3.7100000000000001E-2</v>
      </c>
      <c r="BG244" s="57">
        <v>3.9699999999999999E-2</v>
      </c>
      <c r="BH244" s="57">
        <v>4.5699999999999998E-2</v>
      </c>
      <c r="BI244" s="57">
        <v>6.7699999999999996E-2</v>
      </c>
      <c r="BJ244" s="57">
        <v>5.8299999999999998E-2</v>
      </c>
      <c r="BK244" s="57">
        <v>6.8000000000000005E-2</v>
      </c>
      <c r="BL244" s="57">
        <v>7.85E-2</v>
      </c>
      <c r="BM244" s="57"/>
      <c r="BN244" s="57">
        <v>4.3099999999999999E-2</v>
      </c>
      <c r="BO244" s="57">
        <v>4.0899999999999999E-2</v>
      </c>
      <c r="BP244" s="57">
        <v>4.48E-2</v>
      </c>
      <c r="BQ244" s="57">
        <v>5.0500000000000003E-2</v>
      </c>
      <c r="BR244" s="57">
        <v>5.0700000000000002E-2</v>
      </c>
      <c r="BS244" s="57">
        <v>2.3300000000000001E-2</v>
      </c>
      <c r="BT244" s="57">
        <v>5.2200000000000003E-2</v>
      </c>
      <c r="BU244" s="57">
        <v>7.0499999999999993E-2</v>
      </c>
      <c r="BV244" s="57">
        <v>9.3799999999999994E-2</v>
      </c>
      <c r="BW244" s="57">
        <v>7.3099999999999998E-2</v>
      </c>
      <c r="BX244" s="57">
        <v>9.4100000000000003E-2</v>
      </c>
      <c r="BY244" s="57">
        <v>0.11799999999999999</v>
      </c>
      <c r="BZ244" s="57">
        <v>3.6400000000000002E-2</v>
      </c>
      <c r="CA244" s="57">
        <v>3.4599999999999999E-2</v>
      </c>
      <c r="CB244" s="57">
        <v>3.8199999999999998E-2</v>
      </c>
      <c r="CC244" s="57">
        <v>4.2799999999999998E-2</v>
      </c>
      <c r="CD244" s="57">
        <v>8.6999999999999994E-2</v>
      </c>
      <c r="CE244" s="57">
        <v>6.88E-2</v>
      </c>
      <c r="CF244" s="57">
        <v>8.5000000000000006E-2</v>
      </c>
      <c r="CG244" s="57">
        <v>0.11020000000000001</v>
      </c>
      <c r="CH244" s="57"/>
      <c r="CI244" s="57">
        <v>4.2999999999999997E-2</v>
      </c>
      <c r="CJ244" s="57">
        <v>3.9800000000000002E-2</v>
      </c>
      <c r="CK244" s="57">
        <v>4.3499999999999997E-2</v>
      </c>
      <c r="CL244" s="57">
        <v>4.7899999999999998E-2</v>
      </c>
      <c r="CM244" s="57">
        <v>5.0999999999999997E-2</v>
      </c>
      <c r="CN244" s="57">
        <v>1.66E-2</v>
      </c>
      <c r="CO244" s="57">
        <v>3.9100000000000003E-2</v>
      </c>
      <c r="CP244" s="57">
        <v>7.0300000000000001E-2</v>
      </c>
      <c r="CQ244" s="57">
        <v>9.4E-2</v>
      </c>
      <c r="CR244" s="57">
        <v>6.7299999999999999E-2</v>
      </c>
      <c r="CS244" s="57">
        <v>8.4900000000000003E-2</v>
      </c>
      <c r="CT244" s="57">
        <v>0.10829999999999999</v>
      </c>
      <c r="CU244" s="57">
        <v>3.6200000000000003E-2</v>
      </c>
      <c r="CV244" s="57">
        <v>3.3399999999999999E-2</v>
      </c>
      <c r="CW244" s="57">
        <v>3.7199999999999997E-2</v>
      </c>
      <c r="CX244" s="57">
        <v>3.8899999999999997E-2</v>
      </c>
      <c r="CY244" s="57">
        <v>8.7300000000000003E-2</v>
      </c>
      <c r="CZ244" s="57">
        <v>5.9200000000000003E-2</v>
      </c>
      <c r="DA244" s="57">
        <v>7.85E-2</v>
      </c>
      <c r="DB244" s="57">
        <v>0.10009999999999999</v>
      </c>
      <c r="DC244" s="57"/>
      <c r="DD244" s="57">
        <v>4.58E-2</v>
      </c>
      <c r="DE244" s="57">
        <v>4.4699999999999997E-2</v>
      </c>
      <c r="DF244" s="57">
        <v>4.9299999999999997E-2</v>
      </c>
      <c r="DG244" s="57">
        <v>5.8700000000000002E-2</v>
      </c>
      <c r="DH244" s="57">
        <v>3.8399999999999997E-2</v>
      </c>
      <c r="DI244" s="57">
        <v>1.66E-2</v>
      </c>
      <c r="DJ244" s="57">
        <v>3.5099999999999999E-2</v>
      </c>
      <c r="DK244" s="57">
        <v>5.7099999999999998E-2</v>
      </c>
      <c r="DL244" s="57">
        <v>8.4099999999999994E-2</v>
      </c>
      <c r="DM244" s="57">
        <v>6.1600000000000002E-2</v>
      </c>
      <c r="DN244" s="57">
        <v>8.4699999999999998E-2</v>
      </c>
      <c r="DO244" s="57">
        <v>0.1148</v>
      </c>
      <c r="DP244" s="57">
        <v>3.8199999999999998E-2</v>
      </c>
      <c r="DQ244" s="57">
        <v>3.8199999999999998E-2</v>
      </c>
      <c r="DR244" s="57">
        <v>4.0800000000000003E-2</v>
      </c>
      <c r="DS244" s="57">
        <v>4.9000000000000002E-2</v>
      </c>
      <c r="DT244" s="57">
        <v>7.6499999999999999E-2</v>
      </c>
      <c r="DU244" s="57">
        <v>5.5199999999999999E-2</v>
      </c>
      <c r="DV244" s="57">
        <v>7.7100000000000002E-2</v>
      </c>
      <c r="DW244" s="57">
        <v>0.10249999999999999</v>
      </c>
      <c r="DX244" s="57"/>
      <c r="DY244" s="57" t="e">
        <v>#N/A</v>
      </c>
      <c r="DZ244" s="57" t="e">
        <v>#N/A</v>
      </c>
      <c r="EA244" s="57" t="e">
        <v>#N/A</v>
      </c>
      <c r="EB244" s="57" t="e">
        <v>#N/A</v>
      </c>
      <c r="EC244" s="57" t="e">
        <v>#N/A</v>
      </c>
      <c r="ED244" s="57" t="e">
        <v>#N/A</v>
      </c>
      <c r="EE244" s="57" t="e">
        <v>#N/A</v>
      </c>
      <c r="EF244" s="57" t="e">
        <v>#N/A</v>
      </c>
      <c r="EG244" s="57" t="e">
        <v>#N/A</v>
      </c>
      <c r="EH244" s="57" t="e">
        <v>#N/A</v>
      </c>
      <c r="EI244" s="57" t="e">
        <v>#N/A</v>
      </c>
      <c r="EJ244" s="57" t="e">
        <v>#N/A</v>
      </c>
      <c r="EK244" s="57" t="e">
        <v>#N/A</v>
      </c>
      <c r="EL244" s="57" t="e">
        <v>#N/A</v>
      </c>
      <c r="EM244" s="57" t="e">
        <v>#N/A</v>
      </c>
      <c r="EN244" s="57" t="e">
        <v>#N/A</v>
      </c>
      <c r="EO244" s="57" t="e">
        <v>#N/A</v>
      </c>
      <c r="EP244" s="57" t="e">
        <v>#N/A</v>
      </c>
      <c r="EQ244" s="57" t="e">
        <v>#N/A</v>
      </c>
      <c r="ER244" s="57" t="e">
        <v>#N/A</v>
      </c>
      <c r="ES244" s="105"/>
    </row>
    <row r="245" spans="2:149" s="55" customFormat="1" x14ac:dyDescent="0.2">
      <c r="B245" s="56">
        <v>44895</v>
      </c>
      <c r="C245" s="57">
        <v>4.3700000000000003E-2</v>
      </c>
      <c r="D245" s="57">
        <v>4.0599999999999997E-2</v>
      </c>
      <c r="E245" s="57">
        <v>4.5499999999999999E-2</v>
      </c>
      <c r="F245" s="57">
        <v>5.2200000000000003E-2</v>
      </c>
      <c r="G245" s="57">
        <v>4.58E-2</v>
      </c>
      <c r="H245" s="57">
        <v>1.54E-2</v>
      </c>
      <c r="I245" s="57">
        <v>3.5900000000000001E-2</v>
      </c>
      <c r="J245" s="57">
        <v>5.8900000000000001E-2</v>
      </c>
      <c r="K245" s="57">
        <v>8.9599999999999999E-2</v>
      </c>
      <c r="L245" s="57">
        <v>6.5100000000000005E-2</v>
      </c>
      <c r="M245" s="57">
        <v>8.3400000000000002E-2</v>
      </c>
      <c r="N245" s="57">
        <v>0.10780000000000001</v>
      </c>
      <c r="O245" s="57">
        <v>3.6700000000000003E-2</v>
      </c>
      <c r="P245" s="57">
        <v>3.4700000000000002E-2</v>
      </c>
      <c r="Q245" s="57">
        <v>3.7999999999999999E-2</v>
      </c>
      <c r="R245" s="57">
        <v>4.2599999999999999E-2</v>
      </c>
      <c r="S245" s="57">
        <v>8.2500000000000004E-2</v>
      </c>
      <c r="T245" s="57">
        <v>5.7099999999999998E-2</v>
      </c>
      <c r="U245" s="57">
        <v>7.6100000000000001E-2</v>
      </c>
      <c r="V245" s="57">
        <v>0.10050000000000001</v>
      </c>
      <c r="W245" s="57"/>
      <c r="X245" s="57">
        <v>4.7500000000000001E-2</v>
      </c>
      <c r="Y245" s="57">
        <v>4.0500000000000001E-2</v>
      </c>
      <c r="Z245" s="57">
        <v>4.6100000000000002E-2</v>
      </c>
      <c r="AA245" s="57">
        <v>5.2499999999999998E-2</v>
      </c>
      <c r="AB245" s="57">
        <v>2.81E-2</v>
      </c>
      <c r="AC245" s="57">
        <v>1.24E-2</v>
      </c>
      <c r="AD245" s="57">
        <v>2.06E-2</v>
      </c>
      <c r="AE245" s="57">
        <v>3.9800000000000002E-2</v>
      </c>
      <c r="AF245" s="57">
        <v>7.5600000000000001E-2</v>
      </c>
      <c r="AG245" s="57">
        <v>5.8700000000000002E-2</v>
      </c>
      <c r="AH245" s="57">
        <v>7.3400000000000007E-2</v>
      </c>
      <c r="AI245" s="57">
        <v>8.7999999999999995E-2</v>
      </c>
      <c r="AJ245" s="57">
        <v>3.9100000000000003E-2</v>
      </c>
      <c r="AK245" s="57">
        <v>3.5200000000000002E-2</v>
      </c>
      <c r="AL245" s="57">
        <v>3.7999999999999999E-2</v>
      </c>
      <c r="AM245" s="57">
        <v>4.2599999999999999E-2</v>
      </c>
      <c r="AN245" s="57">
        <v>6.7199999999999996E-2</v>
      </c>
      <c r="AO245" s="57">
        <v>5.0999999999999997E-2</v>
      </c>
      <c r="AP245" s="57">
        <v>6.3899999999999998E-2</v>
      </c>
      <c r="AQ245" s="57">
        <v>7.9100000000000004E-2</v>
      </c>
      <c r="AR245" s="57"/>
      <c r="AS245" s="57">
        <v>4.82E-2</v>
      </c>
      <c r="AT245" s="57">
        <v>4.5499999999999999E-2</v>
      </c>
      <c r="AU245" s="57">
        <v>4.8000000000000001E-2</v>
      </c>
      <c r="AV245" s="57">
        <v>5.4600000000000003E-2</v>
      </c>
      <c r="AW245" s="57">
        <v>2.7699999999999999E-2</v>
      </c>
      <c r="AX245" s="57">
        <v>1.2800000000000001E-2</v>
      </c>
      <c r="AY245" s="57">
        <v>2.06E-2</v>
      </c>
      <c r="AZ245" s="57">
        <v>3.5900000000000001E-2</v>
      </c>
      <c r="BA245" s="57">
        <v>7.5899999999999995E-2</v>
      </c>
      <c r="BB245" s="57">
        <v>6.59E-2</v>
      </c>
      <c r="BC245" s="57">
        <v>7.4899999999999994E-2</v>
      </c>
      <c r="BD245" s="57">
        <v>8.7999999999999995E-2</v>
      </c>
      <c r="BE245" s="57">
        <v>3.9800000000000002E-2</v>
      </c>
      <c r="BF245" s="57">
        <v>3.6700000000000003E-2</v>
      </c>
      <c r="BG245" s="57">
        <v>3.9600000000000003E-2</v>
      </c>
      <c r="BH245" s="57">
        <v>4.58E-2</v>
      </c>
      <c r="BI245" s="57">
        <v>6.7500000000000004E-2</v>
      </c>
      <c r="BJ245" s="57">
        <v>5.7299999999999997E-2</v>
      </c>
      <c r="BK245" s="57">
        <v>6.7299999999999999E-2</v>
      </c>
      <c r="BL245" s="57">
        <v>7.85E-2</v>
      </c>
      <c r="BM245" s="57"/>
      <c r="BN245" s="57">
        <v>4.2999999999999997E-2</v>
      </c>
      <c r="BO245" s="57">
        <v>4.0800000000000003E-2</v>
      </c>
      <c r="BP245" s="57">
        <v>4.48E-2</v>
      </c>
      <c r="BQ245" s="57">
        <v>5.0500000000000003E-2</v>
      </c>
      <c r="BR245" s="57">
        <v>4.9200000000000001E-2</v>
      </c>
      <c r="BS245" s="57">
        <v>2.1299999999999999E-2</v>
      </c>
      <c r="BT245" s="57">
        <v>4.9000000000000002E-2</v>
      </c>
      <c r="BU245" s="57">
        <v>6.6500000000000004E-2</v>
      </c>
      <c r="BV245" s="57">
        <v>9.2200000000000004E-2</v>
      </c>
      <c r="BW245" s="57">
        <v>7.0199999999999999E-2</v>
      </c>
      <c r="BX245" s="57">
        <v>9.2499999999999999E-2</v>
      </c>
      <c r="BY245" s="57">
        <v>0.1169</v>
      </c>
      <c r="BZ245" s="57">
        <v>3.6200000000000003E-2</v>
      </c>
      <c r="CA245" s="57">
        <v>3.44E-2</v>
      </c>
      <c r="CB245" s="57">
        <v>3.7999999999999999E-2</v>
      </c>
      <c r="CC245" s="57">
        <v>4.2900000000000001E-2</v>
      </c>
      <c r="CD245" s="57">
        <v>8.5400000000000004E-2</v>
      </c>
      <c r="CE245" s="57">
        <v>6.5199999999999994E-2</v>
      </c>
      <c r="CF245" s="57">
        <v>8.3199999999999996E-2</v>
      </c>
      <c r="CG245" s="57">
        <v>0.10879999999999999</v>
      </c>
      <c r="CH245" s="57"/>
      <c r="CI245" s="57">
        <v>4.2799999999999998E-2</v>
      </c>
      <c r="CJ245" s="57">
        <v>3.9E-2</v>
      </c>
      <c r="CK245" s="57">
        <v>4.2900000000000001E-2</v>
      </c>
      <c r="CL245" s="57">
        <v>4.7600000000000003E-2</v>
      </c>
      <c r="CM245" s="57">
        <v>4.9399999999999999E-2</v>
      </c>
      <c r="CN245" s="57">
        <v>1.54E-2</v>
      </c>
      <c r="CO245" s="57">
        <v>3.7100000000000001E-2</v>
      </c>
      <c r="CP245" s="57">
        <v>6.4100000000000004E-2</v>
      </c>
      <c r="CQ245" s="57">
        <v>9.2200000000000004E-2</v>
      </c>
      <c r="CR245" s="57">
        <v>6.5299999999999997E-2</v>
      </c>
      <c r="CS245" s="57">
        <v>8.3400000000000002E-2</v>
      </c>
      <c r="CT245" s="57">
        <v>0.1036</v>
      </c>
      <c r="CU245" s="57">
        <v>3.61E-2</v>
      </c>
      <c r="CV245" s="57">
        <v>3.2199999999999999E-2</v>
      </c>
      <c r="CW245" s="57">
        <v>3.6400000000000002E-2</v>
      </c>
      <c r="CX245" s="57">
        <v>3.85E-2</v>
      </c>
      <c r="CY245" s="57">
        <v>8.5500000000000007E-2</v>
      </c>
      <c r="CZ245" s="57">
        <v>5.8000000000000003E-2</v>
      </c>
      <c r="DA245" s="57">
        <v>7.6100000000000001E-2</v>
      </c>
      <c r="DB245" s="57">
        <v>9.8000000000000004E-2</v>
      </c>
      <c r="DC245" s="57"/>
      <c r="DD245" s="57">
        <v>4.5699999999999998E-2</v>
      </c>
      <c r="DE245" s="57">
        <v>4.48E-2</v>
      </c>
      <c r="DF245" s="57">
        <v>4.9200000000000001E-2</v>
      </c>
      <c r="DG245" s="57">
        <v>5.8500000000000003E-2</v>
      </c>
      <c r="DH245" s="57">
        <v>3.7699999999999997E-2</v>
      </c>
      <c r="DI245" s="57">
        <v>1.52E-2</v>
      </c>
      <c r="DJ245" s="57">
        <v>3.1699999999999999E-2</v>
      </c>
      <c r="DK245" s="57">
        <v>5.74E-2</v>
      </c>
      <c r="DL245" s="57">
        <v>8.3400000000000002E-2</v>
      </c>
      <c r="DM245" s="57">
        <v>6.13E-2</v>
      </c>
      <c r="DN245" s="57">
        <v>8.2600000000000007E-2</v>
      </c>
      <c r="DO245" s="57">
        <v>0.1153</v>
      </c>
      <c r="DP245" s="57">
        <v>3.8100000000000002E-2</v>
      </c>
      <c r="DQ245" s="57">
        <v>3.8199999999999998E-2</v>
      </c>
      <c r="DR245" s="57">
        <v>4.07E-2</v>
      </c>
      <c r="DS245" s="57">
        <v>4.8399999999999999E-2</v>
      </c>
      <c r="DT245" s="57">
        <v>7.5800000000000006E-2</v>
      </c>
      <c r="DU245" s="57">
        <v>5.4100000000000002E-2</v>
      </c>
      <c r="DV245" s="57">
        <v>7.4200000000000002E-2</v>
      </c>
      <c r="DW245" s="57">
        <v>0.1033</v>
      </c>
      <c r="DX245" s="57"/>
      <c r="DY245" s="57" t="e">
        <v>#N/A</v>
      </c>
      <c r="DZ245" s="57" t="e">
        <v>#N/A</v>
      </c>
      <c r="EA245" s="57" t="e">
        <v>#N/A</v>
      </c>
      <c r="EB245" s="57" t="e">
        <v>#N/A</v>
      </c>
      <c r="EC245" s="57" t="e">
        <v>#N/A</v>
      </c>
      <c r="ED245" s="57" t="e">
        <v>#N/A</v>
      </c>
      <c r="EE245" s="57" t="e">
        <v>#N/A</v>
      </c>
      <c r="EF245" s="57" t="e">
        <v>#N/A</v>
      </c>
      <c r="EG245" s="57" t="e">
        <v>#N/A</v>
      </c>
      <c r="EH245" s="57" t="e">
        <v>#N/A</v>
      </c>
      <c r="EI245" s="57" t="e">
        <v>#N/A</v>
      </c>
      <c r="EJ245" s="57" t="e">
        <v>#N/A</v>
      </c>
      <c r="EK245" s="57" t="e">
        <v>#N/A</v>
      </c>
      <c r="EL245" s="57" t="e">
        <v>#N/A</v>
      </c>
      <c r="EM245" s="57" t="e">
        <v>#N/A</v>
      </c>
      <c r="EN245" s="57" t="e">
        <v>#N/A</v>
      </c>
      <c r="EO245" s="57" t="e">
        <v>#N/A</v>
      </c>
      <c r="EP245" s="57" t="e">
        <v>#N/A</v>
      </c>
      <c r="EQ245" s="57" t="e">
        <v>#N/A</v>
      </c>
      <c r="ER245" s="57" t="e">
        <v>#N/A</v>
      </c>
      <c r="ES245" s="105"/>
    </row>
    <row r="246" spans="2:149" s="55" customFormat="1" x14ac:dyDescent="0.2">
      <c r="B246" s="56">
        <v>44926</v>
      </c>
      <c r="C246" s="57">
        <v>4.36E-2</v>
      </c>
      <c r="D246" s="57">
        <v>4.0300000000000002E-2</v>
      </c>
      <c r="E246" s="57">
        <v>4.5400000000000003E-2</v>
      </c>
      <c r="F246" s="57">
        <v>5.1900000000000002E-2</v>
      </c>
      <c r="G246" s="57">
        <v>4.4200000000000003E-2</v>
      </c>
      <c r="H246" s="57">
        <v>1.4500000000000001E-2</v>
      </c>
      <c r="I246" s="57">
        <v>3.3700000000000001E-2</v>
      </c>
      <c r="J246" s="57">
        <v>5.8099999999999999E-2</v>
      </c>
      <c r="K246" s="57">
        <v>8.7800000000000003E-2</v>
      </c>
      <c r="L246" s="57">
        <v>6.3799999999999996E-2</v>
      </c>
      <c r="M246" s="57">
        <v>8.0100000000000005E-2</v>
      </c>
      <c r="N246" s="57">
        <v>0.10340000000000001</v>
      </c>
      <c r="O246" s="57">
        <v>3.6600000000000001E-2</v>
      </c>
      <c r="P246" s="57">
        <v>3.44E-2</v>
      </c>
      <c r="Q246" s="57">
        <v>3.78E-2</v>
      </c>
      <c r="R246" s="57">
        <v>4.2500000000000003E-2</v>
      </c>
      <c r="S246" s="57">
        <v>8.0699999999999994E-2</v>
      </c>
      <c r="T246" s="57">
        <v>5.6099999999999997E-2</v>
      </c>
      <c r="U246" s="57">
        <v>7.2800000000000004E-2</v>
      </c>
      <c r="V246" s="57">
        <v>9.7600000000000006E-2</v>
      </c>
      <c r="W246" s="57"/>
      <c r="X246" s="57">
        <v>4.7300000000000002E-2</v>
      </c>
      <c r="Y246" s="57">
        <v>0.04</v>
      </c>
      <c r="Z246" s="57">
        <v>4.6100000000000002E-2</v>
      </c>
      <c r="AA246" s="57">
        <v>5.2499999999999998E-2</v>
      </c>
      <c r="AB246" s="57">
        <v>2.7699999999999999E-2</v>
      </c>
      <c r="AC246" s="57">
        <v>1.18E-2</v>
      </c>
      <c r="AD246" s="57">
        <v>1.7999999999999999E-2</v>
      </c>
      <c r="AE246" s="57">
        <v>3.8300000000000001E-2</v>
      </c>
      <c r="AF246" s="57">
        <v>7.4999999999999997E-2</v>
      </c>
      <c r="AG246" s="57">
        <v>5.8299999999999998E-2</v>
      </c>
      <c r="AH246" s="57">
        <v>7.1099999999999997E-2</v>
      </c>
      <c r="AI246" s="57">
        <v>8.6499999999999994E-2</v>
      </c>
      <c r="AJ246" s="57">
        <v>3.9E-2</v>
      </c>
      <c r="AK246" s="57">
        <v>3.4700000000000002E-2</v>
      </c>
      <c r="AL246" s="57">
        <v>3.7900000000000003E-2</v>
      </c>
      <c r="AM246" s="57">
        <v>4.2799999999999998E-2</v>
      </c>
      <c r="AN246" s="57">
        <v>6.6699999999999995E-2</v>
      </c>
      <c r="AO246" s="57">
        <v>5.0999999999999997E-2</v>
      </c>
      <c r="AP246" s="57">
        <v>6.4000000000000001E-2</v>
      </c>
      <c r="AQ246" s="57">
        <v>7.7700000000000005E-2</v>
      </c>
      <c r="AR246" s="57"/>
      <c r="AS246" s="57">
        <v>4.8099999999999997E-2</v>
      </c>
      <c r="AT246" s="57">
        <v>4.5400000000000003E-2</v>
      </c>
      <c r="AU246" s="57">
        <v>4.7800000000000002E-2</v>
      </c>
      <c r="AV246" s="57">
        <v>5.45E-2</v>
      </c>
      <c r="AW246" s="57">
        <v>2.7400000000000001E-2</v>
      </c>
      <c r="AX246" s="57">
        <v>1.26E-2</v>
      </c>
      <c r="AY246" s="57">
        <v>2.01E-2</v>
      </c>
      <c r="AZ246" s="57">
        <v>3.44E-2</v>
      </c>
      <c r="BA246" s="57">
        <v>7.5499999999999998E-2</v>
      </c>
      <c r="BB246" s="57">
        <v>6.4899999999999999E-2</v>
      </c>
      <c r="BC246" s="57">
        <v>7.4499999999999997E-2</v>
      </c>
      <c r="BD246" s="57">
        <v>8.6499999999999994E-2</v>
      </c>
      <c r="BE246" s="57">
        <v>3.9699999999999999E-2</v>
      </c>
      <c r="BF246" s="57">
        <v>3.6700000000000003E-2</v>
      </c>
      <c r="BG246" s="57">
        <v>3.95E-2</v>
      </c>
      <c r="BH246" s="57">
        <v>4.5999999999999999E-2</v>
      </c>
      <c r="BI246" s="57">
        <v>6.7100000000000007E-2</v>
      </c>
      <c r="BJ246" s="57">
        <v>5.6300000000000003E-2</v>
      </c>
      <c r="BK246" s="57">
        <v>6.6699999999999995E-2</v>
      </c>
      <c r="BL246" s="57">
        <v>7.7600000000000002E-2</v>
      </c>
      <c r="BM246" s="57"/>
      <c r="BN246" s="57">
        <v>4.2900000000000001E-2</v>
      </c>
      <c r="BO246" s="57">
        <v>4.0599999999999997E-2</v>
      </c>
      <c r="BP246" s="57">
        <v>4.4999999999999998E-2</v>
      </c>
      <c r="BQ246" s="57">
        <v>5.0700000000000002E-2</v>
      </c>
      <c r="BR246" s="57">
        <v>4.7300000000000002E-2</v>
      </c>
      <c r="BS246" s="57">
        <v>2.2599999999999999E-2</v>
      </c>
      <c r="BT246" s="57">
        <v>4.5199999999999997E-2</v>
      </c>
      <c r="BU246" s="57">
        <v>6.5100000000000005E-2</v>
      </c>
      <c r="BV246" s="57">
        <v>9.0200000000000002E-2</v>
      </c>
      <c r="BW246" s="57">
        <v>6.8599999999999994E-2</v>
      </c>
      <c r="BX246" s="57">
        <v>9.0999999999999998E-2</v>
      </c>
      <c r="BY246" s="57">
        <v>0.1177</v>
      </c>
      <c r="BZ246" s="57">
        <v>3.61E-2</v>
      </c>
      <c r="CA246" s="57">
        <v>3.4200000000000001E-2</v>
      </c>
      <c r="CB246" s="57">
        <v>3.78E-2</v>
      </c>
      <c r="CC246" s="57">
        <v>4.24E-2</v>
      </c>
      <c r="CD246" s="57">
        <v>8.3400000000000002E-2</v>
      </c>
      <c r="CE246" s="57">
        <v>6.2199999999999998E-2</v>
      </c>
      <c r="CF246" s="57">
        <v>8.09E-2</v>
      </c>
      <c r="CG246" s="57">
        <v>0.1077</v>
      </c>
      <c r="CH246" s="57"/>
      <c r="CI246" s="57">
        <v>4.2700000000000002E-2</v>
      </c>
      <c r="CJ246" s="57">
        <v>3.8699999999999998E-2</v>
      </c>
      <c r="CK246" s="57">
        <v>4.2700000000000002E-2</v>
      </c>
      <c r="CL246" s="57">
        <v>4.7399999999999998E-2</v>
      </c>
      <c r="CM246" s="57">
        <v>4.7300000000000002E-2</v>
      </c>
      <c r="CN246" s="57">
        <v>1.54E-2</v>
      </c>
      <c r="CO246" s="57">
        <v>3.44E-2</v>
      </c>
      <c r="CP246" s="57">
        <v>5.8099999999999999E-2</v>
      </c>
      <c r="CQ246" s="57">
        <v>0.09</v>
      </c>
      <c r="CR246" s="57">
        <v>6.4100000000000004E-2</v>
      </c>
      <c r="CS246" s="57">
        <v>7.9899999999999999E-2</v>
      </c>
      <c r="CT246" s="57">
        <v>0.1018</v>
      </c>
      <c r="CU246" s="57">
        <v>3.5900000000000001E-2</v>
      </c>
      <c r="CV246" s="57">
        <v>3.2000000000000001E-2</v>
      </c>
      <c r="CW246" s="57">
        <v>3.6400000000000002E-2</v>
      </c>
      <c r="CX246" s="57">
        <v>3.8399999999999997E-2</v>
      </c>
      <c r="CY246" s="57">
        <v>8.3199999999999996E-2</v>
      </c>
      <c r="CZ246" s="57">
        <v>5.6899999999999999E-2</v>
      </c>
      <c r="DA246" s="57">
        <v>7.2400000000000006E-2</v>
      </c>
      <c r="DB246" s="57">
        <v>9.5600000000000004E-2</v>
      </c>
      <c r="DC246" s="57"/>
      <c r="DD246" s="57">
        <v>4.5600000000000002E-2</v>
      </c>
      <c r="DE246" s="57">
        <v>4.4900000000000002E-2</v>
      </c>
      <c r="DF246" s="57">
        <v>4.9000000000000002E-2</v>
      </c>
      <c r="DG246" s="57">
        <v>5.8000000000000003E-2</v>
      </c>
      <c r="DH246" s="57">
        <v>3.6999999999999998E-2</v>
      </c>
      <c r="DI246" s="57">
        <v>1.23E-2</v>
      </c>
      <c r="DJ246" s="57">
        <v>3.0700000000000002E-2</v>
      </c>
      <c r="DK246" s="57">
        <v>5.7000000000000002E-2</v>
      </c>
      <c r="DL246" s="57">
        <v>8.2600000000000007E-2</v>
      </c>
      <c r="DM246" s="57">
        <v>6.1400000000000003E-2</v>
      </c>
      <c r="DN246" s="57">
        <v>8.0100000000000005E-2</v>
      </c>
      <c r="DO246" s="57">
        <v>0.1148</v>
      </c>
      <c r="DP246" s="57">
        <v>3.7999999999999999E-2</v>
      </c>
      <c r="DQ246" s="57">
        <v>3.7900000000000003E-2</v>
      </c>
      <c r="DR246" s="57">
        <v>4.0599999999999997E-2</v>
      </c>
      <c r="DS246" s="57">
        <v>4.7899999999999998E-2</v>
      </c>
      <c r="DT246" s="57">
        <v>7.4999999999999997E-2</v>
      </c>
      <c r="DU246" s="57">
        <v>5.3499999999999999E-2</v>
      </c>
      <c r="DV246" s="57">
        <v>7.4200000000000002E-2</v>
      </c>
      <c r="DW246" s="57">
        <v>0.1024</v>
      </c>
      <c r="DX246" s="57"/>
      <c r="DY246" s="57" t="e">
        <v>#N/A</v>
      </c>
      <c r="DZ246" s="57" t="e">
        <v>#N/A</v>
      </c>
      <c r="EA246" s="57" t="e">
        <v>#N/A</v>
      </c>
      <c r="EB246" s="57" t="e">
        <v>#N/A</v>
      </c>
      <c r="EC246" s="57" t="e">
        <v>#N/A</v>
      </c>
      <c r="ED246" s="57" t="e">
        <v>#N/A</v>
      </c>
      <c r="EE246" s="57" t="e">
        <v>#N/A</v>
      </c>
      <c r="EF246" s="57" t="e">
        <v>#N/A</v>
      </c>
      <c r="EG246" s="57" t="e">
        <v>#N/A</v>
      </c>
      <c r="EH246" s="57" t="e">
        <v>#N/A</v>
      </c>
      <c r="EI246" s="57" t="e">
        <v>#N/A</v>
      </c>
      <c r="EJ246" s="57" t="e">
        <v>#N/A</v>
      </c>
      <c r="EK246" s="57" t="e">
        <v>#N/A</v>
      </c>
      <c r="EL246" s="57" t="e">
        <v>#N/A</v>
      </c>
      <c r="EM246" s="57" t="e">
        <v>#N/A</v>
      </c>
      <c r="EN246" s="57" t="e">
        <v>#N/A</v>
      </c>
      <c r="EO246" s="57" t="e">
        <v>#N/A</v>
      </c>
      <c r="EP246" s="57" t="e">
        <v>#N/A</v>
      </c>
      <c r="EQ246" s="57" t="e">
        <v>#N/A</v>
      </c>
      <c r="ER246" s="57" t="e">
        <v>#N/A</v>
      </c>
      <c r="ES246" s="105"/>
    </row>
    <row r="247" spans="2:149" s="55" customFormat="1" x14ac:dyDescent="0.2">
      <c r="B247" s="56">
        <v>44957</v>
      </c>
      <c r="C247" s="57">
        <v>4.3499999999999997E-2</v>
      </c>
      <c r="D247" s="57">
        <v>4.02E-2</v>
      </c>
      <c r="E247" s="57">
        <v>4.53E-2</v>
      </c>
      <c r="F247" s="57">
        <v>5.1900000000000002E-2</v>
      </c>
      <c r="G247" s="57">
        <v>4.24E-2</v>
      </c>
      <c r="H247" s="57">
        <v>1.2800000000000001E-2</v>
      </c>
      <c r="I247" s="57">
        <v>2.8500000000000001E-2</v>
      </c>
      <c r="J247" s="57">
        <v>5.4800000000000001E-2</v>
      </c>
      <c r="K247" s="57">
        <v>8.5999999999999993E-2</v>
      </c>
      <c r="L247" s="57">
        <v>6.08E-2</v>
      </c>
      <c r="M247" s="57">
        <v>7.8E-2</v>
      </c>
      <c r="N247" s="57">
        <v>9.7100000000000006E-2</v>
      </c>
      <c r="O247" s="57">
        <v>3.6499999999999998E-2</v>
      </c>
      <c r="P247" s="57">
        <v>3.4000000000000002E-2</v>
      </c>
      <c r="Q247" s="57">
        <v>3.78E-2</v>
      </c>
      <c r="R247" s="57">
        <v>4.2999999999999997E-2</v>
      </c>
      <c r="S247" s="57">
        <v>7.8899999999999998E-2</v>
      </c>
      <c r="T247" s="57">
        <v>5.4800000000000001E-2</v>
      </c>
      <c r="U247" s="57">
        <v>6.93E-2</v>
      </c>
      <c r="V247" s="57">
        <v>9.1999999999999998E-2</v>
      </c>
      <c r="W247" s="57"/>
      <c r="X247" s="57">
        <v>4.7199999999999999E-2</v>
      </c>
      <c r="Y247" s="57">
        <v>3.9300000000000002E-2</v>
      </c>
      <c r="Z247" s="57">
        <v>4.5999999999999999E-2</v>
      </c>
      <c r="AA247" s="57">
        <v>5.2499999999999998E-2</v>
      </c>
      <c r="AB247" s="57">
        <v>2.6700000000000002E-2</v>
      </c>
      <c r="AC247" s="57">
        <v>1.15E-2</v>
      </c>
      <c r="AD247" s="57">
        <v>1.7500000000000002E-2</v>
      </c>
      <c r="AE247" s="57">
        <v>3.39E-2</v>
      </c>
      <c r="AF247" s="57">
        <v>7.3899999999999993E-2</v>
      </c>
      <c r="AG247" s="57">
        <v>5.4899999999999997E-2</v>
      </c>
      <c r="AH247" s="57">
        <v>7.0699999999999999E-2</v>
      </c>
      <c r="AI247" s="57">
        <v>8.48E-2</v>
      </c>
      <c r="AJ247" s="57">
        <v>3.8899999999999997E-2</v>
      </c>
      <c r="AK247" s="57">
        <v>3.4599999999999999E-2</v>
      </c>
      <c r="AL247" s="57">
        <v>3.7699999999999997E-2</v>
      </c>
      <c r="AM247" s="57">
        <v>4.2999999999999997E-2</v>
      </c>
      <c r="AN247" s="57">
        <v>6.5600000000000006E-2</v>
      </c>
      <c r="AO247" s="57">
        <v>5.0900000000000001E-2</v>
      </c>
      <c r="AP247" s="57">
        <v>6.1400000000000003E-2</v>
      </c>
      <c r="AQ247" s="57">
        <v>7.5800000000000006E-2</v>
      </c>
      <c r="AR247" s="57"/>
      <c r="AS247" s="57">
        <v>4.8000000000000001E-2</v>
      </c>
      <c r="AT247" s="57">
        <v>4.5400000000000003E-2</v>
      </c>
      <c r="AU247" s="57">
        <v>4.7600000000000003E-2</v>
      </c>
      <c r="AV247" s="57">
        <v>5.4600000000000003E-2</v>
      </c>
      <c r="AW247" s="57">
        <v>2.64E-2</v>
      </c>
      <c r="AX247" s="57">
        <v>1.23E-2</v>
      </c>
      <c r="AY247" s="57">
        <v>1.9400000000000001E-2</v>
      </c>
      <c r="AZ247" s="57">
        <v>3.1600000000000003E-2</v>
      </c>
      <c r="BA247" s="57">
        <v>7.4300000000000005E-2</v>
      </c>
      <c r="BB247" s="57">
        <v>6.3799999999999996E-2</v>
      </c>
      <c r="BC247" s="57">
        <v>7.4200000000000002E-2</v>
      </c>
      <c r="BD247" s="57">
        <v>8.48E-2</v>
      </c>
      <c r="BE247" s="57">
        <v>3.9600000000000003E-2</v>
      </c>
      <c r="BF247" s="57">
        <v>3.6700000000000003E-2</v>
      </c>
      <c r="BG247" s="57">
        <v>3.9399999999999998E-2</v>
      </c>
      <c r="BH247" s="57">
        <v>4.6600000000000003E-2</v>
      </c>
      <c r="BI247" s="57">
        <v>6.6000000000000003E-2</v>
      </c>
      <c r="BJ247" s="57">
        <v>5.5300000000000002E-2</v>
      </c>
      <c r="BK247" s="57">
        <v>6.6100000000000006E-2</v>
      </c>
      <c r="BL247" s="57">
        <v>7.5800000000000006E-2</v>
      </c>
      <c r="BM247" s="57"/>
      <c r="BN247" s="57">
        <v>4.2799999999999998E-2</v>
      </c>
      <c r="BO247" s="57">
        <v>4.0399999999999998E-2</v>
      </c>
      <c r="BP247" s="57">
        <v>4.5100000000000001E-2</v>
      </c>
      <c r="BQ247" s="57">
        <v>5.0999999999999997E-2</v>
      </c>
      <c r="BR247" s="57">
        <v>4.5400000000000003E-2</v>
      </c>
      <c r="BS247" s="57">
        <v>2.1499999999999998E-2</v>
      </c>
      <c r="BT247" s="57">
        <v>4.0800000000000003E-2</v>
      </c>
      <c r="BU247" s="57">
        <v>6.6299999999999998E-2</v>
      </c>
      <c r="BV247" s="57">
        <v>8.8300000000000003E-2</v>
      </c>
      <c r="BW247" s="57">
        <v>6.6000000000000003E-2</v>
      </c>
      <c r="BX247" s="57">
        <v>8.8300000000000003E-2</v>
      </c>
      <c r="BY247" s="57">
        <v>0.1143</v>
      </c>
      <c r="BZ247" s="57">
        <v>3.61E-2</v>
      </c>
      <c r="CA247" s="57">
        <v>3.39E-2</v>
      </c>
      <c r="CB247" s="57">
        <v>3.78E-2</v>
      </c>
      <c r="CC247" s="57">
        <v>4.2599999999999999E-2</v>
      </c>
      <c r="CD247" s="57">
        <v>8.1500000000000003E-2</v>
      </c>
      <c r="CE247" s="57">
        <v>5.9900000000000002E-2</v>
      </c>
      <c r="CF247" s="57">
        <v>7.9600000000000004E-2</v>
      </c>
      <c r="CG247" s="57">
        <v>0.1052</v>
      </c>
      <c r="CH247" s="57"/>
      <c r="CI247" s="57">
        <v>4.2599999999999999E-2</v>
      </c>
      <c r="CJ247" s="57">
        <v>3.7900000000000003E-2</v>
      </c>
      <c r="CK247" s="57">
        <v>4.2500000000000003E-2</v>
      </c>
      <c r="CL247" s="57">
        <v>4.7100000000000003E-2</v>
      </c>
      <c r="CM247" s="57">
        <v>4.5100000000000001E-2</v>
      </c>
      <c r="CN247" s="57">
        <v>1.38E-2</v>
      </c>
      <c r="CO247" s="57">
        <v>2.8799999999999999E-2</v>
      </c>
      <c r="CP247" s="57">
        <v>5.4699999999999999E-2</v>
      </c>
      <c r="CQ247" s="57">
        <v>8.77E-2</v>
      </c>
      <c r="CR247" s="57">
        <v>6.0900000000000003E-2</v>
      </c>
      <c r="CS247" s="57">
        <v>7.5899999999999995E-2</v>
      </c>
      <c r="CT247" s="57">
        <v>9.5200000000000007E-2</v>
      </c>
      <c r="CU247" s="57">
        <v>3.5799999999999998E-2</v>
      </c>
      <c r="CV247" s="57">
        <v>3.1600000000000003E-2</v>
      </c>
      <c r="CW247" s="57">
        <v>3.6299999999999999E-2</v>
      </c>
      <c r="CX247" s="57">
        <v>3.8300000000000001E-2</v>
      </c>
      <c r="CY247" s="57">
        <v>8.09E-2</v>
      </c>
      <c r="CZ247" s="57">
        <v>5.5E-2</v>
      </c>
      <c r="DA247" s="57">
        <v>6.8099999999999994E-2</v>
      </c>
      <c r="DB247" s="57">
        <v>8.9099999999999999E-2</v>
      </c>
      <c r="DC247" s="57"/>
      <c r="DD247" s="57">
        <v>4.58E-2</v>
      </c>
      <c r="DE247" s="57">
        <v>4.4999999999999998E-2</v>
      </c>
      <c r="DF247" s="57">
        <v>4.9500000000000002E-2</v>
      </c>
      <c r="DG247" s="57">
        <v>5.7700000000000001E-2</v>
      </c>
      <c r="DH247" s="57">
        <v>3.6200000000000003E-2</v>
      </c>
      <c r="DI247" s="57">
        <v>1.12E-2</v>
      </c>
      <c r="DJ247" s="57">
        <v>2.58E-2</v>
      </c>
      <c r="DK247" s="57">
        <v>5.3699999999999998E-2</v>
      </c>
      <c r="DL247" s="57">
        <v>8.2000000000000003E-2</v>
      </c>
      <c r="DM247" s="57">
        <v>6.13E-2</v>
      </c>
      <c r="DN247" s="57">
        <v>7.8399999999999997E-2</v>
      </c>
      <c r="DO247" s="57">
        <v>0.1082</v>
      </c>
      <c r="DP247" s="57">
        <v>3.8100000000000002E-2</v>
      </c>
      <c r="DQ247" s="57">
        <v>3.7600000000000001E-2</v>
      </c>
      <c r="DR247" s="57">
        <v>4.0599999999999997E-2</v>
      </c>
      <c r="DS247" s="57">
        <v>4.82E-2</v>
      </c>
      <c r="DT247" s="57">
        <v>7.4300000000000005E-2</v>
      </c>
      <c r="DU247" s="57">
        <v>5.4300000000000001E-2</v>
      </c>
      <c r="DV247" s="57">
        <v>6.9500000000000006E-2</v>
      </c>
      <c r="DW247" s="57">
        <v>9.7299999999999998E-2</v>
      </c>
      <c r="DX247" s="57"/>
      <c r="DY247" s="57" t="e">
        <v>#N/A</v>
      </c>
      <c r="DZ247" s="57" t="e">
        <v>#N/A</v>
      </c>
      <c r="EA247" s="57" t="e">
        <v>#N/A</v>
      </c>
      <c r="EB247" s="57" t="e">
        <v>#N/A</v>
      </c>
      <c r="EC247" s="57" t="e">
        <v>#N/A</v>
      </c>
      <c r="ED247" s="57" t="e">
        <v>#N/A</v>
      </c>
      <c r="EE247" s="57" t="e">
        <v>#N/A</v>
      </c>
      <c r="EF247" s="57" t="e">
        <v>#N/A</v>
      </c>
      <c r="EG247" s="57" t="e">
        <v>#N/A</v>
      </c>
      <c r="EH247" s="57" t="e">
        <v>#N/A</v>
      </c>
      <c r="EI247" s="57" t="e">
        <v>#N/A</v>
      </c>
      <c r="EJ247" s="57" t="e">
        <v>#N/A</v>
      </c>
      <c r="EK247" s="57" t="e">
        <v>#N/A</v>
      </c>
      <c r="EL247" s="57" t="e">
        <v>#N/A</v>
      </c>
      <c r="EM247" s="57" t="e">
        <v>#N/A</v>
      </c>
      <c r="EN247" s="57" t="e">
        <v>#N/A</v>
      </c>
      <c r="EO247" s="57" t="e">
        <v>#N/A</v>
      </c>
      <c r="EP247" s="57" t="e">
        <v>#N/A</v>
      </c>
      <c r="EQ247" s="57" t="e">
        <v>#N/A</v>
      </c>
      <c r="ER247" s="57" t="e">
        <v>#N/A</v>
      </c>
      <c r="ES247" s="105"/>
    </row>
    <row r="248" spans="2:149" s="55" customFormat="1" x14ac:dyDescent="0.2">
      <c r="B248" s="56">
        <v>44985</v>
      </c>
      <c r="C248" s="57">
        <v>4.3499999999999997E-2</v>
      </c>
      <c r="D248" s="57">
        <v>0.04</v>
      </c>
      <c r="E248" s="57">
        <v>4.5400000000000003E-2</v>
      </c>
      <c r="F248" s="57">
        <v>5.16E-2</v>
      </c>
      <c r="G248" s="57">
        <v>4.0599999999999997E-2</v>
      </c>
      <c r="H248" s="57">
        <v>1.41E-2</v>
      </c>
      <c r="I248" s="57">
        <v>2.7300000000000001E-2</v>
      </c>
      <c r="J248" s="57">
        <v>5.1200000000000002E-2</v>
      </c>
      <c r="K248" s="57">
        <v>8.4099999999999994E-2</v>
      </c>
      <c r="L248" s="57">
        <v>6.0499999999999998E-2</v>
      </c>
      <c r="M248" s="57">
        <v>7.6100000000000001E-2</v>
      </c>
      <c r="N248" s="57">
        <v>0.10050000000000001</v>
      </c>
      <c r="O248" s="57">
        <v>3.6499999999999998E-2</v>
      </c>
      <c r="P248" s="57">
        <v>3.3599999999999998E-2</v>
      </c>
      <c r="Q248" s="57">
        <v>3.7699999999999997E-2</v>
      </c>
      <c r="R248" s="57">
        <v>4.2900000000000001E-2</v>
      </c>
      <c r="S248" s="57">
        <v>7.7100000000000002E-2</v>
      </c>
      <c r="T248" s="57">
        <v>5.4199999999999998E-2</v>
      </c>
      <c r="U248" s="57">
        <v>6.9800000000000001E-2</v>
      </c>
      <c r="V248" s="57">
        <v>9.2799999999999994E-2</v>
      </c>
      <c r="W248" s="57"/>
      <c r="X248" s="57">
        <v>4.7100000000000003E-2</v>
      </c>
      <c r="Y248" s="57">
        <v>3.95E-2</v>
      </c>
      <c r="Z248" s="57">
        <v>4.5900000000000003E-2</v>
      </c>
      <c r="AA248" s="57">
        <v>5.2400000000000002E-2</v>
      </c>
      <c r="AB248" s="57">
        <v>2.5899999999999999E-2</v>
      </c>
      <c r="AC248" s="57">
        <v>1.15E-2</v>
      </c>
      <c r="AD248" s="57">
        <v>1.95E-2</v>
      </c>
      <c r="AE248" s="57">
        <v>3.1600000000000003E-2</v>
      </c>
      <c r="AF248" s="57">
        <v>7.2999999999999995E-2</v>
      </c>
      <c r="AG248" s="57">
        <v>5.7700000000000001E-2</v>
      </c>
      <c r="AH248" s="57">
        <v>7.0199999999999999E-2</v>
      </c>
      <c r="AI248" s="57">
        <v>8.3500000000000005E-2</v>
      </c>
      <c r="AJ248" s="57">
        <v>3.8899999999999997E-2</v>
      </c>
      <c r="AK248" s="57">
        <v>3.4799999999999998E-2</v>
      </c>
      <c r="AL248" s="57">
        <v>3.7499999999999999E-2</v>
      </c>
      <c r="AM248" s="57">
        <v>4.2900000000000001E-2</v>
      </c>
      <c r="AN248" s="57">
        <v>6.4699999999999994E-2</v>
      </c>
      <c r="AO248" s="57">
        <v>5.1299999999999998E-2</v>
      </c>
      <c r="AP248" s="57">
        <v>6.1199999999999997E-2</v>
      </c>
      <c r="AQ248" s="57">
        <v>7.4399999999999994E-2</v>
      </c>
      <c r="AR248" s="57"/>
      <c r="AS248" s="57">
        <v>4.7800000000000002E-2</v>
      </c>
      <c r="AT248" s="57">
        <v>4.5400000000000003E-2</v>
      </c>
      <c r="AU248" s="57">
        <v>4.7500000000000001E-2</v>
      </c>
      <c r="AV248" s="57">
        <v>5.5E-2</v>
      </c>
      <c r="AW248" s="57">
        <v>2.5499999999999998E-2</v>
      </c>
      <c r="AX248" s="57">
        <v>1.2800000000000001E-2</v>
      </c>
      <c r="AY248" s="57">
        <v>1.9599999999999999E-2</v>
      </c>
      <c r="AZ248" s="57">
        <v>2.87E-2</v>
      </c>
      <c r="BA248" s="57">
        <v>7.3300000000000004E-2</v>
      </c>
      <c r="BB248" s="57">
        <v>6.2799999999999995E-2</v>
      </c>
      <c r="BC248" s="57">
        <v>7.2999999999999995E-2</v>
      </c>
      <c r="BD248" s="57">
        <v>8.3500000000000005E-2</v>
      </c>
      <c r="BE248" s="57">
        <v>3.95E-2</v>
      </c>
      <c r="BF248" s="57">
        <v>3.6600000000000001E-2</v>
      </c>
      <c r="BG248" s="57">
        <v>3.9300000000000002E-2</v>
      </c>
      <c r="BH248" s="57">
        <v>4.7199999999999999E-2</v>
      </c>
      <c r="BI248" s="57">
        <v>6.5000000000000002E-2</v>
      </c>
      <c r="BJ248" s="57">
        <v>5.4699999999999999E-2</v>
      </c>
      <c r="BK248" s="57">
        <v>6.3799999999999996E-2</v>
      </c>
      <c r="BL248" s="57">
        <v>7.4200000000000002E-2</v>
      </c>
      <c r="BM248" s="57"/>
      <c r="BN248" s="57">
        <v>4.2799999999999998E-2</v>
      </c>
      <c r="BO248" s="57">
        <v>4.0099999999999997E-2</v>
      </c>
      <c r="BP248" s="57">
        <v>4.4900000000000002E-2</v>
      </c>
      <c r="BQ248" s="57">
        <v>5.1200000000000002E-2</v>
      </c>
      <c r="BR248" s="57">
        <v>4.3400000000000001E-2</v>
      </c>
      <c r="BS248" s="57">
        <v>2.0400000000000001E-2</v>
      </c>
      <c r="BT248" s="57">
        <v>3.8800000000000001E-2</v>
      </c>
      <c r="BU248" s="57">
        <v>6.6199999999999995E-2</v>
      </c>
      <c r="BV248" s="57">
        <v>8.6199999999999999E-2</v>
      </c>
      <c r="BW248" s="57">
        <v>6.2399999999999997E-2</v>
      </c>
      <c r="BX248" s="57">
        <v>8.3099999999999993E-2</v>
      </c>
      <c r="BY248" s="57">
        <v>0.1133</v>
      </c>
      <c r="BZ248" s="57">
        <v>3.61E-2</v>
      </c>
      <c r="CA248" s="57">
        <v>3.3500000000000002E-2</v>
      </c>
      <c r="CB248" s="57">
        <v>3.7699999999999997E-2</v>
      </c>
      <c r="CC248" s="57">
        <v>4.24E-2</v>
      </c>
      <c r="CD248" s="57">
        <v>7.9399999999999998E-2</v>
      </c>
      <c r="CE248" s="57">
        <v>5.6899999999999999E-2</v>
      </c>
      <c r="CF248" s="57">
        <v>7.5899999999999995E-2</v>
      </c>
      <c r="CG248" s="57">
        <v>0.1042</v>
      </c>
      <c r="CH248" s="57"/>
      <c r="CI248" s="57">
        <v>4.2500000000000003E-2</v>
      </c>
      <c r="CJ248" s="57">
        <v>3.7699999999999997E-2</v>
      </c>
      <c r="CK248" s="57">
        <v>4.24E-2</v>
      </c>
      <c r="CL248" s="57">
        <v>4.7199999999999999E-2</v>
      </c>
      <c r="CM248" s="57">
        <v>4.2900000000000001E-2</v>
      </c>
      <c r="CN248" s="57">
        <v>1.5299999999999999E-2</v>
      </c>
      <c r="CO248" s="57">
        <v>2.7300000000000001E-2</v>
      </c>
      <c r="CP248" s="57">
        <v>4.9399999999999999E-2</v>
      </c>
      <c r="CQ248" s="57">
        <v>8.5300000000000001E-2</v>
      </c>
      <c r="CR248" s="57">
        <v>0.06</v>
      </c>
      <c r="CS248" s="57">
        <v>7.2999999999999995E-2</v>
      </c>
      <c r="CT248" s="57">
        <v>9.2799999999999994E-2</v>
      </c>
      <c r="CU248" s="57">
        <v>3.5799999999999998E-2</v>
      </c>
      <c r="CV248" s="57">
        <v>3.1399999999999997E-2</v>
      </c>
      <c r="CW248" s="57">
        <v>3.5999999999999997E-2</v>
      </c>
      <c r="CX248" s="57">
        <v>3.8300000000000001E-2</v>
      </c>
      <c r="CY248" s="57">
        <v>7.8600000000000003E-2</v>
      </c>
      <c r="CZ248" s="57">
        <v>5.4300000000000001E-2</v>
      </c>
      <c r="DA248" s="57">
        <v>6.5699999999999995E-2</v>
      </c>
      <c r="DB248" s="57">
        <v>8.6599999999999996E-2</v>
      </c>
      <c r="DC248" s="57"/>
      <c r="DD248" s="57">
        <v>4.5999999999999999E-2</v>
      </c>
      <c r="DE248" s="57">
        <v>4.5100000000000001E-2</v>
      </c>
      <c r="DF248" s="57">
        <v>0.05</v>
      </c>
      <c r="DG248" s="57">
        <v>5.7500000000000002E-2</v>
      </c>
      <c r="DH248" s="57">
        <v>3.5200000000000002E-2</v>
      </c>
      <c r="DI248" s="57">
        <v>1.15E-2</v>
      </c>
      <c r="DJ248" s="57">
        <v>2.5999999999999999E-2</v>
      </c>
      <c r="DK248" s="57">
        <v>5.3600000000000002E-2</v>
      </c>
      <c r="DL248" s="57">
        <v>8.1199999999999994E-2</v>
      </c>
      <c r="DM248" s="57">
        <v>6.2300000000000001E-2</v>
      </c>
      <c r="DN248" s="57">
        <v>7.8700000000000006E-2</v>
      </c>
      <c r="DO248" s="57">
        <v>0.1036</v>
      </c>
      <c r="DP248" s="57">
        <v>3.8300000000000001E-2</v>
      </c>
      <c r="DQ248" s="57">
        <v>3.7400000000000003E-2</v>
      </c>
      <c r="DR248" s="57">
        <v>4.02E-2</v>
      </c>
      <c r="DS248" s="57">
        <v>4.8500000000000001E-2</v>
      </c>
      <c r="DT248" s="57">
        <v>7.3499999999999996E-2</v>
      </c>
      <c r="DU248" s="57">
        <v>5.3999999999999999E-2</v>
      </c>
      <c r="DV248" s="57">
        <v>7.0599999999999996E-2</v>
      </c>
      <c r="DW248" s="57">
        <v>9.5100000000000004E-2</v>
      </c>
      <c r="DX248" s="57"/>
      <c r="DY248" s="57" t="e">
        <v>#N/A</v>
      </c>
      <c r="DZ248" s="57" t="e">
        <v>#N/A</v>
      </c>
      <c r="EA248" s="57" t="e">
        <v>#N/A</v>
      </c>
      <c r="EB248" s="57" t="e">
        <v>#N/A</v>
      </c>
      <c r="EC248" s="57" t="e">
        <v>#N/A</v>
      </c>
      <c r="ED248" s="57" t="e">
        <v>#N/A</v>
      </c>
      <c r="EE248" s="57" t="e">
        <v>#N/A</v>
      </c>
      <c r="EF248" s="57" t="e">
        <v>#N/A</v>
      </c>
      <c r="EG248" s="57" t="e">
        <v>#N/A</v>
      </c>
      <c r="EH248" s="57" t="e">
        <v>#N/A</v>
      </c>
      <c r="EI248" s="57" t="e">
        <v>#N/A</v>
      </c>
      <c r="EJ248" s="57" t="e">
        <v>#N/A</v>
      </c>
      <c r="EK248" s="57" t="e">
        <v>#N/A</v>
      </c>
      <c r="EL248" s="57" t="e">
        <v>#N/A</v>
      </c>
      <c r="EM248" s="57" t="e">
        <v>#N/A</v>
      </c>
      <c r="EN248" s="57" t="e">
        <v>#N/A</v>
      </c>
      <c r="EO248" s="57" t="e">
        <v>#N/A</v>
      </c>
      <c r="EP248" s="57" t="e">
        <v>#N/A</v>
      </c>
      <c r="EQ248" s="57" t="e">
        <v>#N/A</v>
      </c>
      <c r="ER248" s="57" t="e">
        <v>#N/A</v>
      </c>
      <c r="ES248" s="105"/>
    </row>
    <row r="249" spans="2:149" s="55" customFormat="1" x14ac:dyDescent="0.2">
      <c r="B249" s="56">
        <v>45016</v>
      </c>
      <c r="C249" s="57">
        <v>4.3400000000000001E-2</v>
      </c>
      <c r="D249" s="57">
        <v>3.9699999999999999E-2</v>
      </c>
      <c r="E249" s="57">
        <v>4.5499999999999999E-2</v>
      </c>
      <c r="F249" s="57">
        <v>5.1499999999999997E-2</v>
      </c>
      <c r="G249" s="57">
        <v>3.8600000000000002E-2</v>
      </c>
      <c r="H249" s="57">
        <v>1.41E-2</v>
      </c>
      <c r="I249" s="57">
        <v>2.7300000000000001E-2</v>
      </c>
      <c r="J249" s="57">
        <v>0.05</v>
      </c>
      <c r="K249" s="57">
        <v>8.2000000000000003E-2</v>
      </c>
      <c r="L249" s="57">
        <v>5.8299999999999998E-2</v>
      </c>
      <c r="M249" s="57">
        <v>7.5300000000000006E-2</v>
      </c>
      <c r="N249" s="57">
        <v>9.6500000000000002E-2</v>
      </c>
      <c r="O249" s="57">
        <v>3.6400000000000002E-2</v>
      </c>
      <c r="P249" s="57">
        <v>3.32E-2</v>
      </c>
      <c r="Q249" s="57">
        <v>3.7600000000000001E-2</v>
      </c>
      <c r="R249" s="57">
        <v>4.2700000000000002E-2</v>
      </c>
      <c r="S249" s="57">
        <v>7.4999999999999997E-2</v>
      </c>
      <c r="T249" s="57">
        <v>5.28E-2</v>
      </c>
      <c r="U249" s="57">
        <v>6.6299999999999998E-2</v>
      </c>
      <c r="V249" s="57">
        <v>8.7499999999999994E-2</v>
      </c>
      <c r="W249" s="57"/>
      <c r="X249" s="57">
        <v>4.7E-2</v>
      </c>
      <c r="Y249" s="57">
        <v>3.95E-2</v>
      </c>
      <c r="Z249" s="57">
        <v>4.6300000000000001E-2</v>
      </c>
      <c r="AA249" s="57">
        <v>5.2499999999999998E-2</v>
      </c>
      <c r="AB249" s="57">
        <v>2.52E-2</v>
      </c>
      <c r="AC249" s="57">
        <v>1.15E-2</v>
      </c>
      <c r="AD249" s="57">
        <v>1.77E-2</v>
      </c>
      <c r="AE249" s="57">
        <v>3.04E-2</v>
      </c>
      <c r="AF249" s="57">
        <v>7.2099999999999997E-2</v>
      </c>
      <c r="AG249" s="57">
        <v>5.7700000000000001E-2</v>
      </c>
      <c r="AH249" s="57">
        <v>6.8699999999999997E-2</v>
      </c>
      <c r="AI249" s="57">
        <v>8.1000000000000003E-2</v>
      </c>
      <c r="AJ249" s="57">
        <v>3.8800000000000001E-2</v>
      </c>
      <c r="AK249" s="57">
        <v>3.4700000000000002E-2</v>
      </c>
      <c r="AL249" s="57">
        <v>3.7699999999999997E-2</v>
      </c>
      <c r="AM249" s="57">
        <v>4.2700000000000002E-2</v>
      </c>
      <c r="AN249" s="57">
        <v>6.3899999999999998E-2</v>
      </c>
      <c r="AO249" s="57">
        <v>5.16E-2</v>
      </c>
      <c r="AP249" s="57">
        <v>0.06</v>
      </c>
      <c r="AQ249" s="57">
        <v>7.3999999999999996E-2</v>
      </c>
      <c r="AR249" s="57"/>
      <c r="AS249" s="57">
        <v>4.7699999999999999E-2</v>
      </c>
      <c r="AT249" s="57">
        <v>4.5400000000000003E-2</v>
      </c>
      <c r="AU249" s="57">
        <v>4.7399999999999998E-2</v>
      </c>
      <c r="AV249" s="57">
        <v>5.57E-2</v>
      </c>
      <c r="AW249" s="57">
        <v>2.47E-2</v>
      </c>
      <c r="AX249" s="57">
        <v>1.32E-2</v>
      </c>
      <c r="AY249" s="57">
        <v>1.7000000000000001E-2</v>
      </c>
      <c r="AZ249" s="57">
        <v>2.7900000000000001E-2</v>
      </c>
      <c r="BA249" s="57">
        <v>7.2400000000000006E-2</v>
      </c>
      <c r="BB249" s="57">
        <v>6.25E-2</v>
      </c>
      <c r="BC249" s="57">
        <v>7.1800000000000003E-2</v>
      </c>
      <c r="BD249" s="57">
        <v>8.1000000000000003E-2</v>
      </c>
      <c r="BE249" s="57">
        <v>3.95E-2</v>
      </c>
      <c r="BF249" s="57">
        <v>3.6499999999999998E-2</v>
      </c>
      <c r="BG249" s="57">
        <v>3.8899999999999997E-2</v>
      </c>
      <c r="BH249" s="57">
        <v>4.7800000000000002E-2</v>
      </c>
      <c r="BI249" s="57">
        <v>6.4199999999999993E-2</v>
      </c>
      <c r="BJ249" s="57">
        <v>5.4100000000000002E-2</v>
      </c>
      <c r="BK249" s="57">
        <v>6.2199999999999998E-2</v>
      </c>
      <c r="BL249" s="57">
        <v>7.2599999999999998E-2</v>
      </c>
      <c r="BM249" s="57"/>
      <c r="BN249" s="57">
        <v>4.2700000000000002E-2</v>
      </c>
      <c r="BO249" s="57">
        <v>3.9699999999999999E-2</v>
      </c>
      <c r="BP249" s="57">
        <v>4.4600000000000001E-2</v>
      </c>
      <c r="BQ249" s="57">
        <v>5.11E-2</v>
      </c>
      <c r="BR249" s="57">
        <v>4.1200000000000001E-2</v>
      </c>
      <c r="BS249" s="57">
        <v>1.8499999999999999E-2</v>
      </c>
      <c r="BT249" s="57">
        <v>3.4700000000000002E-2</v>
      </c>
      <c r="BU249" s="57">
        <v>6.6000000000000003E-2</v>
      </c>
      <c r="BV249" s="57">
        <v>8.3900000000000002E-2</v>
      </c>
      <c r="BW249" s="57">
        <v>6.0600000000000001E-2</v>
      </c>
      <c r="BX249" s="57">
        <v>8.3099999999999993E-2</v>
      </c>
      <c r="BY249" s="57">
        <v>0.1124</v>
      </c>
      <c r="BZ249" s="57">
        <v>3.5900000000000001E-2</v>
      </c>
      <c r="CA249" s="57">
        <v>3.3099999999999997E-2</v>
      </c>
      <c r="CB249" s="57">
        <v>3.7600000000000001E-2</v>
      </c>
      <c r="CC249" s="57">
        <v>4.2099999999999999E-2</v>
      </c>
      <c r="CD249" s="57">
        <v>7.7100000000000002E-2</v>
      </c>
      <c r="CE249" s="57">
        <v>5.3600000000000002E-2</v>
      </c>
      <c r="CF249" s="57">
        <v>7.5800000000000006E-2</v>
      </c>
      <c r="CG249" s="57">
        <v>0.1031</v>
      </c>
      <c r="CH249" s="57"/>
      <c r="CI249" s="57">
        <v>4.2200000000000001E-2</v>
      </c>
      <c r="CJ249" s="57">
        <v>3.7499999999999999E-2</v>
      </c>
      <c r="CK249" s="57">
        <v>4.2299999999999997E-2</v>
      </c>
      <c r="CL249" s="57">
        <v>4.7E-2</v>
      </c>
      <c r="CM249" s="57">
        <v>4.0500000000000001E-2</v>
      </c>
      <c r="CN249" s="57">
        <v>1.49E-2</v>
      </c>
      <c r="CO249" s="57">
        <v>2.76E-2</v>
      </c>
      <c r="CP249" s="57">
        <v>4.7300000000000002E-2</v>
      </c>
      <c r="CQ249" s="57">
        <v>8.2699999999999996E-2</v>
      </c>
      <c r="CR249" s="57">
        <v>5.7500000000000002E-2</v>
      </c>
      <c r="CS249" s="57">
        <v>7.0999999999999994E-2</v>
      </c>
      <c r="CT249" s="57">
        <v>9.2299999999999993E-2</v>
      </c>
      <c r="CU249" s="57">
        <v>3.5499999999999997E-2</v>
      </c>
      <c r="CV249" s="57">
        <v>3.1199999999999999E-2</v>
      </c>
      <c r="CW249" s="57">
        <v>3.6200000000000003E-2</v>
      </c>
      <c r="CX249" s="57">
        <v>3.7999999999999999E-2</v>
      </c>
      <c r="CY249" s="57">
        <v>7.5999999999999998E-2</v>
      </c>
      <c r="CZ249" s="57">
        <v>5.1900000000000002E-2</v>
      </c>
      <c r="DA249" s="57">
        <v>6.4299999999999996E-2</v>
      </c>
      <c r="DB249" s="57">
        <v>8.4400000000000003E-2</v>
      </c>
      <c r="DC249" s="57"/>
      <c r="DD249" s="57">
        <v>4.6199999999999998E-2</v>
      </c>
      <c r="DE249" s="57">
        <v>4.4900000000000002E-2</v>
      </c>
      <c r="DF249" s="57">
        <v>4.99E-2</v>
      </c>
      <c r="DG249" s="57">
        <v>5.7099999999999998E-2</v>
      </c>
      <c r="DH249" s="57">
        <v>3.4200000000000001E-2</v>
      </c>
      <c r="DI249" s="57">
        <v>1.15E-2</v>
      </c>
      <c r="DJ249" s="57">
        <v>2.4299999999999999E-2</v>
      </c>
      <c r="DK249" s="57">
        <v>5.2699999999999997E-2</v>
      </c>
      <c r="DL249" s="57">
        <v>8.0399999999999999E-2</v>
      </c>
      <c r="DM249" s="57">
        <v>6.0999999999999999E-2</v>
      </c>
      <c r="DN249" s="57">
        <v>7.7299999999999994E-2</v>
      </c>
      <c r="DO249" s="57">
        <v>0.1079</v>
      </c>
      <c r="DP249" s="57">
        <v>3.85E-2</v>
      </c>
      <c r="DQ249" s="57">
        <v>3.7400000000000003E-2</v>
      </c>
      <c r="DR249" s="57">
        <v>4.02E-2</v>
      </c>
      <c r="DS249" s="57">
        <v>4.87E-2</v>
      </c>
      <c r="DT249" s="57">
        <v>7.2700000000000001E-2</v>
      </c>
      <c r="DU249" s="57">
        <v>5.3800000000000001E-2</v>
      </c>
      <c r="DV249" s="57">
        <v>6.7900000000000002E-2</v>
      </c>
      <c r="DW249" s="57">
        <v>9.2499999999999999E-2</v>
      </c>
      <c r="DX249" s="57"/>
      <c r="DY249" s="57" t="e">
        <v>#N/A</v>
      </c>
      <c r="DZ249" s="57" t="e">
        <v>#N/A</v>
      </c>
      <c r="EA249" s="57" t="e">
        <v>#N/A</v>
      </c>
      <c r="EB249" s="57" t="e">
        <v>#N/A</v>
      </c>
      <c r="EC249" s="57" t="e">
        <v>#N/A</v>
      </c>
      <c r="ED249" s="57" t="e">
        <v>#N/A</v>
      </c>
      <c r="EE249" s="57" t="e">
        <v>#N/A</v>
      </c>
      <c r="EF249" s="57" t="e">
        <v>#N/A</v>
      </c>
      <c r="EG249" s="57" t="e">
        <v>#N/A</v>
      </c>
      <c r="EH249" s="57" t="e">
        <v>#N/A</v>
      </c>
      <c r="EI249" s="57" t="e">
        <v>#N/A</v>
      </c>
      <c r="EJ249" s="57" t="e">
        <v>#N/A</v>
      </c>
      <c r="EK249" s="57" t="e">
        <v>#N/A</v>
      </c>
      <c r="EL249" s="57" t="e">
        <v>#N/A</v>
      </c>
      <c r="EM249" s="57" t="e">
        <v>#N/A</v>
      </c>
      <c r="EN249" s="57" t="e">
        <v>#N/A</v>
      </c>
      <c r="EO249" s="57" t="e">
        <v>#N/A</v>
      </c>
      <c r="EP249" s="57" t="e">
        <v>#N/A</v>
      </c>
      <c r="EQ249" s="57" t="e">
        <v>#N/A</v>
      </c>
      <c r="ER249" s="57" t="e">
        <v>#N/A</v>
      </c>
      <c r="ES249" s="105"/>
    </row>
    <row r="250" spans="2:149" s="55" customFormat="1" x14ac:dyDescent="0.2">
      <c r="B250" s="56">
        <v>45046</v>
      </c>
      <c r="C250" s="57">
        <v>4.3200000000000002E-2</v>
      </c>
      <c r="D250" s="57">
        <v>3.95E-2</v>
      </c>
      <c r="E250" s="57">
        <v>4.53E-2</v>
      </c>
      <c r="F250" s="57">
        <v>5.0999999999999997E-2</v>
      </c>
      <c r="G250" s="57">
        <v>3.6799999999999999E-2</v>
      </c>
      <c r="H250" s="57">
        <v>1.26E-2</v>
      </c>
      <c r="I250" s="57">
        <v>2.47E-2</v>
      </c>
      <c r="J250" s="57">
        <v>4.9599999999999998E-2</v>
      </c>
      <c r="K250" s="57">
        <v>0.08</v>
      </c>
      <c r="L250" s="57">
        <v>5.8099999999999999E-2</v>
      </c>
      <c r="M250" s="57">
        <v>7.5300000000000006E-2</v>
      </c>
      <c r="N250" s="57">
        <v>9.7000000000000003E-2</v>
      </c>
      <c r="O250" s="57">
        <v>3.6299999999999999E-2</v>
      </c>
      <c r="P250" s="57">
        <v>3.3599999999999998E-2</v>
      </c>
      <c r="Q250" s="57">
        <v>3.7400000000000003E-2</v>
      </c>
      <c r="R250" s="57">
        <v>4.2500000000000003E-2</v>
      </c>
      <c r="S250" s="57">
        <v>7.2999999999999995E-2</v>
      </c>
      <c r="T250" s="57">
        <v>5.16E-2</v>
      </c>
      <c r="U250" s="57">
        <v>6.7400000000000002E-2</v>
      </c>
      <c r="V250" s="57">
        <v>8.8900000000000007E-2</v>
      </c>
      <c r="W250" s="57"/>
      <c r="X250" s="57">
        <v>4.6800000000000001E-2</v>
      </c>
      <c r="Y250" s="57">
        <v>3.9199999999999999E-2</v>
      </c>
      <c r="Z250" s="57">
        <v>4.65E-2</v>
      </c>
      <c r="AA250" s="57">
        <v>5.2499999999999998E-2</v>
      </c>
      <c r="AB250" s="57">
        <v>2.4299999999999999E-2</v>
      </c>
      <c r="AC250" s="57">
        <v>1.1599999999999999E-2</v>
      </c>
      <c r="AD250" s="57">
        <v>1.8499999999999999E-2</v>
      </c>
      <c r="AE250" s="57">
        <v>3.09E-2</v>
      </c>
      <c r="AF250" s="57">
        <v>7.0999999999999994E-2</v>
      </c>
      <c r="AG250" s="57">
        <v>5.7799999999999997E-2</v>
      </c>
      <c r="AH250" s="57">
        <v>6.7599999999999993E-2</v>
      </c>
      <c r="AI250" s="57">
        <v>8.1799999999999998E-2</v>
      </c>
      <c r="AJ250" s="57">
        <v>3.8699999999999998E-2</v>
      </c>
      <c r="AK250" s="57">
        <v>3.4500000000000003E-2</v>
      </c>
      <c r="AL250" s="57">
        <v>3.7400000000000003E-2</v>
      </c>
      <c r="AM250" s="57">
        <v>4.3799999999999999E-2</v>
      </c>
      <c r="AN250" s="57">
        <v>6.2899999999999998E-2</v>
      </c>
      <c r="AO250" s="57">
        <v>5.1700000000000003E-2</v>
      </c>
      <c r="AP250" s="57">
        <v>5.9700000000000003E-2</v>
      </c>
      <c r="AQ250" s="57">
        <v>7.4300000000000005E-2</v>
      </c>
      <c r="AR250" s="57"/>
      <c r="AS250" s="57">
        <v>4.7600000000000003E-2</v>
      </c>
      <c r="AT250" s="57">
        <v>4.53E-2</v>
      </c>
      <c r="AU250" s="57">
        <v>4.7300000000000002E-2</v>
      </c>
      <c r="AV250" s="57">
        <v>5.6399999999999999E-2</v>
      </c>
      <c r="AW250" s="57">
        <v>2.3900000000000001E-2</v>
      </c>
      <c r="AX250" s="57">
        <v>1.18E-2</v>
      </c>
      <c r="AY250" s="57">
        <v>1.7100000000000001E-2</v>
      </c>
      <c r="AZ250" s="57">
        <v>2.7900000000000001E-2</v>
      </c>
      <c r="BA250" s="57">
        <v>7.1499999999999994E-2</v>
      </c>
      <c r="BB250" s="57">
        <v>6.2600000000000003E-2</v>
      </c>
      <c r="BC250" s="57">
        <v>7.0599999999999996E-2</v>
      </c>
      <c r="BD250" s="57">
        <v>8.1799999999999998E-2</v>
      </c>
      <c r="BE250" s="57">
        <v>3.9399999999999998E-2</v>
      </c>
      <c r="BF250" s="57">
        <v>3.6499999999999998E-2</v>
      </c>
      <c r="BG250" s="57">
        <v>3.8800000000000001E-2</v>
      </c>
      <c r="BH250" s="57">
        <v>4.8399999999999999E-2</v>
      </c>
      <c r="BI250" s="57">
        <v>6.3299999999999995E-2</v>
      </c>
      <c r="BJ250" s="57">
        <v>5.3400000000000003E-2</v>
      </c>
      <c r="BK250" s="57">
        <v>6.0299999999999999E-2</v>
      </c>
      <c r="BL250" s="57">
        <v>7.3300000000000004E-2</v>
      </c>
      <c r="BM250" s="57"/>
      <c r="BN250" s="57">
        <v>4.2599999999999999E-2</v>
      </c>
      <c r="BO250" s="57">
        <v>3.9600000000000003E-2</v>
      </c>
      <c r="BP250" s="57">
        <v>4.4400000000000002E-2</v>
      </c>
      <c r="BQ250" s="57">
        <v>5.0799999999999998E-2</v>
      </c>
      <c r="BR250" s="57">
        <v>3.9199999999999999E-2</v>
      </c>
      <c r="BS250" s="57">
        <v>1.7000000000000001E-2</v>
      </c>
      <c r="BT250" s="57">
        <v>3.4299999999999997E-2</v>
      </c>
      <c r="BU250" s="57">
        <v>6.25E-2</v>
      </c>
      <c r="BV250" s="57">
        <v>8.1699999999999995E-2</v>
      </c>
      <c r="BW250" s="57">
        <v>5.9499999999999997E-2</v>
      </c>
      <c r="BX250" s="57">
        <v>8.0699999999999994E-2</v>
      </c>
      <c r="BY250" s="57">
        <v>0.1114</v>
      </c>
      <c r="BZ250" s="57">
        <v>3.5799999999999998E-2</v>
      </c>
      <c r="CA250" s="57">
        <v>3.32E-2</v>
      </c>
      <c r="CB250" s="57">
        <v>3.7400000000000003E-2</v>
      </c>
      <c r="CC250" s="57">
        <v>4.0500000000000001E-2</v>
      </c>
      <c r="CD250" s="57">
        <v>7.4999999999999997E-2</v>
      </c>
      <c r="CE250" s="57">
        <v>5.2299999999999999E-2</v>
      </c>
      <c r="CF250" s="57">
        <v>7.4399999999999994E-2</v>
      </c>
      <c r="CG250" s="57">
        <v>0.1028</v>
      </c>
      <c r="CH250" s="57"/>
      <c r="CI250" s="57">
        <v>4.19E-2</v>
      </c>
      <c r="CJ250" s="57">
        <v>3.7400000000000003E-2</v>
      </c>
      <c r="CK250" s="57">
        <v>4.2099999999999999E-2</v>
      </c>
      <c r="CL250" s="57">
        <v>4.7E-2</v>
      </c>
      <c r="CM250" s="57">
        <v>3.8300000000000001E-2</v>
      </c>
      <c r="CN250" s="57">
        <v>1.52E-2</v>
      </c>
      <c r="CO250" s="57">
        <v>2.5899999999999999E-2</v>
      </c>
      <c r="CP250" s="57">
        <v>4.7500000000000001E-2</v>
      </c>
      <c r="CQ250" s="57">
        <v>8.0199999999999994E-2</v>
      </c>
      <c r="CR250" s="57">
        <v>5.5899999999999998E-2</v>
      </c>
      <c r="CS250" s="57">
        <v>7.3400000000000007E-2</v>
      </c>
      <c r="CT250" s="57">
        <v>9.2799999999999994E-2</v>
      </c>
      <c r="CU250" s="57">
        <v>3.5299999999999998E-2</v>
      </c>
      <c r="CV250" s="57">
        <v>3.09E-2</v>
      </c>
      <c r="CW250" s="57">
        <v>3.6200000000000003E-2</v>
      </c>
      <c r="CX250" s="57">
        <v>3.7999999999999999E-2</v>
      </c>
      <c r="CY250" s="57">
        <v>7.3599999999999999E-2</v>
      </c>
      <c r="CZ250" s="57">
        <v>5.0299999999999997E-2</v>
      </c>
      <c r="DA250" s="57">
        <v>6.4299999999999996E-2</v>
      </c>
      <c r="DB250" s="57">
        <v>8.4699999999999998E-2</v>
      </c>
      <c r="DC250" s="57"/>
      <c r="DD250" s="57">
        <v>4.6399999999999997E-2</v>
      </c>
      <c r="DE250" s="57">
        <v>4.3999999999999997E-2</v>
      </c>
      <c r="DF250" s="57">
        <v>4.9599999999999998E-2</v>
      </c>
      <c r="DG250" s="57">
        <v>5.67E-2</v>
      </c>
      <c r="DH250" s="57">
        <v>3.3099999999999997E-2</v>
      </c>
      <c r="DI250" s="57">
        <v>1.0800000000000001E-2</v>
      </c>
      <c r="DJ250" s="57">
        <v>2.47E-2</v>
      </c>
      <c r="DK250" s="57">
        <v>5.2699999999999997E-2</v>
      </c>
      <c r="DL250" s="57">
        <v>7.9500000000000001E-2</v>
      </c>
      <c r="DM250" s="57">
        <v>6.0499999999999998E-2</v>
      </c>
      <c r="DN250" s="57">
        <v>7.9600000000000004E-2</v>
      </c>
      <c r="DO250" s="57">
        <v>0.10929999999999999</v>
      </c>
      <c r="DP250" s="57">
        <v>3.8600000000000002E-2</v>
      </c>
      <c r="DQ250" s="57">
        <v>3.6999999999999998E-2</v>
      </c>
      <c r="DR250" s="57">
        <v>4.0300000000000002E-2</v>
      </c>
      <c r="DS250" s="57">
        <v>4.7699999999999999E-2</v>
      </c>
      <c r="DT250" s="57">
        <v>7.17E-2</v>
      </c>
      <c r="DU250" s="57">
        <v>5.1799999999999999E-2</v>
      </c>
      <c r="DV250" s="57">
        <v>7.1599999999999997E-2</v>
      </c>
      <c r="DW250" s="57">
        <v>9.0700000000000003E-2</v>
      </c>
      <c r="DX250" s="57"/>
      <c r="DY250" s="57" t="e">
        <v>#N/A</v>
      </c>
      <c r="DZ250" s="57" t="e">
        <v>#N/A</v>
      </c>
      <c r="EA250" s="57" t="e">
        <v>#N/A</v>
      </c>
      <c r="EB250" s="57" t="e">
        <v>#N/A</v>
      </c>
      <c r="EC250" s="57" t="e">
        <v>#N/A</v>
      </c>
      <c r="ED250" s="57" t="e">
        <v>#N/A</v>
      </c>
      <c r="EE250" s="57" t="e">
        <v>#N/A</v>
      </c>
      <c r="EF250" s="57" t="e">
        <v>#N/A</v>
      </c>
      <c r="EG250" s="57" t="e">
        <v>#N/A</v>
      </c>
      <c r="EH250" s="57" t="e">
        <v>#N/A</v>
      </c>
      <c r="EI250" s="57" t="e">
        <v>#N/A</v>
      </c>
      <c r="EJ250" s="57" t="e">
        <v>#N/A</v>
      </c>
      <c r="EK250" s="57" t="e">
        <v>#N/A</v>
      </c>
      <c r="EL250" s="57" t="e">
        <v>#N/A</v>
      </c>
      <c r="EM250" s="57" t="e">
        <v>#N/A</v>
      </c>
      <c r="EN250" s="57" t="e">
        <v>#N/A</v>
      </c>
      <c r="EO250" s="57" t="e">
        <v>#N/A</v>
      </c>
      <c r="EP250" s="57" t="e">
        <v>#N/A</v>
      </c>
      <c r="EQ250" s="57" t="e">
        <v>#N/A</v>
      </c>
      <c r="ER250" s="57" t="e">
        <v>#N/A</v>
      </c>
      <c r="ES250" s="105"/>
    </row>
    <row r="251" spans="2:149" s="55" customFormat="1" x14ac:dyDescent="0.2">
      <c r="B251" s="56">
        <v>45077</v>
      </c>
      <c r="C251" s="57">
        <v>4.3099999999999999E-2</v>
      </c>
      <c r="D251" s="57">
        <v>3.9300000000000002E-2</v>
      </c>
      <c r="E251" s="57">
        <v>4.4999999999999998E-2</v>
      </c>
      <c r="F251" s="57">
        <v>5.0900000000000001E-2</v>
      </c>
      <c r="G251" s="57">
        <v>3.4799999999999998E-2</v>
      </c>
      <c r="H251" s="57">
        <v>1.3100000000000001E-2</v>
      </c>
      <c r="I251" s="57">
        <v>2.4299999999999999E-2</v>
      </c>
      <c r="J251" s="57">
        <v>5.0700000000000002E-2</v>
      </c>
      <c r="K251" s="57">
        <v>7.7899999999999997E-2</v>
      </c>
      <c r="L251" s="57">
        <v>5.7799999999999997E-2</v>
      </c>
      <c r="M251" s="57">
        <v>7.3899999999999993E-2</v>
      </c>
      <c r="N251" s="57">
        <v>9.7500000000000003E-2</v>
      </c>
      <c r="O251" s="57">
        <v>3.6200000000000003E-2</v>
      </c>
      <c r="P251" s="57">
        <v>3.3399999999999999E-2</v>
      </c>
      <c r="Q251" s="57">
        <v>3.73E-2</v>
      </c>
      <c r="R251" s="57">
        <v>4.2299999999999997E-2</v>
      </c>
      <c r="S251" s="57">
        <v>7.0900000000000005E-2</v>
      </c>
      <c r="T251" s="57">
        <v>5.16E-2</v>
      </c>
      <c r="U251" s="57">
        <v>6.4500000000000002E-2</v>
      </c>
      <c r="V251" s="57">
        <v>8.7900000000000006E-2</v>
      </c>
      <c r="W251" s="57"/>
      <c r="X251" s="57">
        <v>4.6600000000000003E-2</v>
      </c>
      <c r="Y251" s="57">
        <v>3.9E-2</v>
      </c>
      <c r="Z251" s="57">
        <v>4.6399999999999997E-2</v>
      </c>
      <c r="AA251" s="57">
        <v>5.2600000000000001E-2</v>
      </c>
      <c r="AB251" s="57">
        <v>2.3300000000000001E-2</v>
      </c>
      <c r="AC251" s="57">
        <v>1.1900000000000001E-2</v>
      </c>
      <c r="AD251" s="57">
        <v>1.8200000000000001E-2</v>
      </c>
      <c r="AE251" s="57">
        <v>2.9399999999999999E-2</v>
      </c>
      <c r="AF251" s="57">
        <v>6.9900000000000004E-2</v>
      </c>
      <c r="AG251" s="57">
        <v>5.7799999999999997E-2</v>
      </c>
      <c r="AH251" s="57">
        <v>6.6400000000000001E-2</v>
      </c>
      <c r="AI251" s="57">
        <v>8.1900000000000001E-2</v>
      </c>
      <c r="AJ251" s="57">
        <v>3.8600000000000002E-2</v>
      </c>
      <c r="AK251" s="57">
        <v>3.4299999999999997E-2</v>
      </c>
      <c r="AL251" s="57">
        <v>3.7199999999999997E-2</v>
      </c>
      <c r="AM251" s="57">
        <v>4.3799999999999999E-2</v>
      </c>
      <c r="AN251" s="57">
        <v>6.2E-2</v>
      </c>
      <c r="AO251" s="57">
        <v>5.0599999999999999E-2</v>
      </c>
      <c r="AP251" s="57">
        <v>5.7700000000000001E-2</v>
      </c>
      <c r="AQ251" s="57">
        <v>7.5499999999999998E-2</v>
      </c>
      <c r="AR251" s="57"/>
      <c r="AS251" s="57">
        <v>4.7500000000000001E-2</v>
      </c>
      <c r="AT251" s="57">
        <v>4.4900000000000002E-2</v>
      </c>
      <c r="AU251" s="57">
        <v>4.7100000000000003E-2</v>
      </c>
      <c r="AV251" s="57">
        <v>5.7099999999999998E-2</v>
      </c>
      <c r="AW251" s="57">
        <v>2.3099999999999999E-2</v>
      </c>
      <c r="AX251" s="57">
        <v>1.1900000000000001E-2</v>
      </c>
      <c r="AY251" s="57">
        <v>1.7100000000000001E-2</v>
      </c>
      <c r="AZ251" s="57">
        <v>2.6599999999999999E-2</v>
      </c>
      <c r="BA251" s="57">
        <v>7.0599999999999996E-2</v>
      </c>
      <c r="BB251" s="57">
        <v>0.06</v>
      </c>
      <c r="BC251" s="57">
        <v>7.0599999999999996E-2</v>
      </c>
      <c r="BD251" s="57">
        <v>8.14E-2</v>
      </c>
      <c r="BE251" s="57">
        <v>3.9399999999999998E-2</v>
      </c>
      <c r="BF251" s="57">
        <v>3.6600000000000001E-2</v>
      </c>
      <c r="BG251" s="57">
        <v>3.8600000000000002E-2</v>
      </c>
      <c r="BH251" s="57">
        <v>4.9099999999999998E-2</v>
      </c>
      <c r="BI251" s="57">
        <v>6.25E-2</v>
      </c>
      <c r="BJ251" s="57">
        <v>5.2699999999999997E-2</v>
      </c>
      <c r="BK251" s="57">
        <v>6.1199999999999997E-2</v>
      </c>
      <c r="BL251" s="57">
        <v>7.4300000000000005E-2</v>
      </c>
      <c r="BM251" s="57"/>
      <c r="BN251" s="57">
        <v>4.24E-2</v>
      </c>
      <c r="BO251" s="57">
        <v>3.9399999999999998E-2</v>
      </c>
      <c r="BP251" s="57">
        <v>4.4400000000000002E-2</v>
      </c>
      <c r="BQ251" s="57">
        <v>5.0099999999999999E-2</v>
      </c>
      <c r="BR251" s="57">
        <v>3.6999999999999998E-2</v>
      </c>
      <c r="BS251" s="57">
        <v>1.43E-2</v>
      </c>
      <c r="BT251" s="57">
        <v>3.1399999999999997E-2</v>
      </c>
      <c r="BU251" s="57">
        <v>5.8500000000000003E-2</v>
      </c>
      <c r="BV251" s="57">
        <v>7.9399999999999998E-2</v>
      </c>
      <c r="BW251" s="57">
        <v>5.7700000000000001E-2</v>
      </c>
      <c r="BX251" s="57">
        <v>8.0100000000000005E-2</v>
      </c>
      <c r="BY251" s="57">
        <v>0.1089</v>
      </c>
      <c r="BZ251" s="57">
        <v>3.5700000000000003E-2</v>
      </c>
      <c r="CA251" s="57">
        <v>3.3099999999999997E-2</v>
      </c>
      <c r="CB251" s="57">
        <v>3.73E-2</v>
      </c>
      <c r="CC251" s="57">
        <v>4.0099999999999997E-2</v>
      </c>
      <c r="CD251" s="57">
        <v>7.2700000000000001E-2</v>
      </c>
      <c r="CE251" s="57">
        <v>5.2299999999999999E-2</v>
      </c>
      <c r="CF251" s="57">
        <v>7.0599999999999996E-2</v>
      </c>
      <c r="CG251" s="57">
        <v>0.1014</v>
      </c>
      <c r="CH251" s="57"/>
      <c r="CI251" s="57">
        <v>4.1599999999999998E-2</v>
      </c>
      <c r="CJ251" s="57">
        <v>3.6999999999999998E-2</v>
      </c>
      <c r="CK251" s="57">
        <v>4.19E-2</v>
      </c>
      <c r="CL251" s="57">
        <v>4.6800000000000001E-2</v>
      </c>
      <c r="CM251" s="57">
        <v>3.5900000000000001E-2</v>
      </c>
      <c r="CN251" s="57">
        <v>1.37E-2</v>
      </c>
      <c r="CO251" s="57">
        <v>2.64E-2</v>
      </c>
      <c r="CP251" s="57">
        <v>4.6699999999999998E-2</v>
      </c>
      <c r="CQ251" s="57">
        <v>7.7499999999999999E-2</v>
      </c>
      <c r="CR251" s="57">
        <v>5.5800000000000002E-2</v>
      </c>
      <c r="CS251" s="57">
        <v>7.17E-2</v>
      </c>
      <c r="CT251" s="57">
        <v>9.2399999999999996E-2</v>
      </c>
      <c r="CU251" s="57">
        <v>3.5000000000000003E-2</v>
      </c>
      <c r="CV251" s="57">
        <v>3.0700000000000002E-2</v>
      </c>
      <c r="CW251" s="57">
        <v>3.5999999999999997E-2</v>
      </c>
      <c r="CX251" s="57">
        <v>3.7900000000000003E-2</v>
      </c>
      <c r="CY251" s="57">
        <v>7.0900000000000005E-2</v>
      </c>
      <c r="CZ251" s="57">
        <v>5.0999999999999997E-2</v>
      </c>
      <c r="DA251" s="57">
        <v>6.3500000000000001E-2</v>
      </c>
      <c r="DB251" s="57">
        <v>8.43E-2</v>
      </c>
      <c r="DC251" s="57"/>
      <c r="DD251" s="57">
        <v>4.6600000000000003E-2</v>
      </c>
      <c r="DE251" s="57">
        <v>4.4499999999999998E-2</v>
      </c>
      <c r="DF251" s="57">
        <v>4.9700000000000001E-2</v>
      </c>
      <c r="DG251" s="57">
        <v>5.6500000000000002E-2</v>
      </c>
      <c r="DH251" s="57">
        <v>3.2099999999999997E-2</v>
      </c>
      <c r="DI251" s="57">
        <v>1.06E-2</v>
      </c>
      <c r="DJ251" s="57">
        <v>2.3099999999999999E-2</v>
      </c>
      <c r="DK251" s="57">
        <v>5.0700000000000002E-2</v>
      </c>
      <c r="DL251" s="57">
        <v>7.8700000000000006E-2</v>
      </c>
      <c r="DM251" s="57">
        <v>5.8700000000000002E-2</v>
      </c>
      <c r="DN251" s="57">
        <v>7.6799999999999993E-2</v>
      </c>
      <c r="DO251" s="57">
        <v>0.106</v>
      </c>
      <c r="DP251" s="57">
        <v>3.8800000000000001E-2</v>
      </c>
      <c r="DQ251" s="57">
        <v>3.6799999999999999E-2</v>
      </c>
      <c r="DR251" s="57">
        <v>4.02E-2</v>
      </c>
      <c r="DS251" s="57">
        <v>4.7500000000000001E-2</v>
      </c>
      <c r="DT251" s="57">
        <v>7.0999999999999994E-2</v>
      </c>
      <c r="DU251" s="57">
        <v>5.1799999999999999E-2</v>
      </c>
      <c r="DV251" s="57">
        <v>6.9900000000000004E-2</v>
      </c>
      <c r="DW251" s="57">
        <v>9.0700000000000003E-2</v>
      </c>
      <c r="DX251" s="57"/>
      <c r="DY251" s="57" t="e">
        <v>#N/A</v>
      </c>
      <c r="DZ251" s="57" t="e">
        <v>#N/A</v>
      </c>
      <c r="EA251" s="57" t="e">
        <v>#N/A</v>
      </c>
      <c r="EB251" s="57" t="e">
        <v>#N/A</v>
      </c>
      <c r="EC251" s="57" t="e">
        <v>#N/A</v>
      </c>
      <c r="ED251" s="57" t="e">
        <v>#N/A</v>
      </c>
      <c r="EE251" s="57" t="e">
        <v>#N/A</v>
      </c>
      <c r="EF251" s="57" t="e">
        <v>#N/A</v>
      </c>
      <c r="EG251" s="57" t="e">
        <v>#N/A</v>
      </c>
      <c r="EH251" s="57" t="e">
        <v>#N/A</v>
      </c>
      <c r="EI251" s="57" t="e">
        <v>#N/A</v>
      </c>
      <c r="EJ251" s="57" t="e">
        <v>#N/A</v>
      </c>
      <c r="EK251" s="57" t="e">
        <v>#N/A</v>
      </c>
      <c r="EL251" s="57" t="e">
        <v>#N/A</v>
      </c>
      <c r="EM251" s="57" t="e">
        <v>#N/A</v>
      </c>
      <c r="EN251" s="57" t="e">
        <v>#N/A</v>
      </c>
      <c r="EO251" s="57" t="e">
        <v>#N/A</v>
      </c>
      <c r="EP251" s="57" t="e">
        <v>#N/A</v>
      </c>
      <c r="EQ251" s="57" t="e">
        <v>#N/A</v>
      </c>
      <c r="ER251" s="57" t="e">
        <v>#N/A</v>
      </c>
      <c r="ES251" s="105"/>
    </row>
    <row r="252" spans="2:149" s="55" customFormat="1" x14ac:dyDescent="0.2">
      <c r="B252" s="56">
        <v>45107</v>
      </c>
      <c r="C252" s="57">
        <v>4.2999999999999997E-2</v>
      </c>
      <c r="D252" s="57">
        <v>3.9100000000000003E-2</v>
      </c>
      <c r="E252" s="57">
        <v>4.5499999999999999E-2</v>
      </c>
      <c r="F252" s="57">
        <v>5.0799999999999998E-2</v>
      </c>
      <c r="G252" s="57">
        <v>3.27E-2</v>
      </c>
      <c r="H252" s="57">
        <v>1.24E-2</v>
      </c>
      <c r="I252" s="57">
        <v>2.41E-2</v>
      </c>
      <c r="J252" s="57">
        <v>4.87E-2</v>
      </c>
      <c r="K252" s="57">
        <v>7.5700000000000003E-2</v>
      </c>
      <c r="L252" s="57">
        <v>5.57E-2</v>
      </c>
      <c r="M252" s="57">
        <v>7.0599999999999996E-2</v>
      </c>
      <c r="N252" s="57">
        <v>9.8699999999999996E-2</v>
      </c>
      <c r="O252" s="57">
        <v>3.61E-2</v>
      </c>
      <c r="P252" s="57">
        <v>3.3300000000000003E-2</v>
      </c>
      <c r="Q252" s="57">
        <v>3.73E-2</v>
      </c>
      <c r="R252" s="57">
        <v>4.2700000000000002E-2</v>
      </c>
      <c r="S252" s="57">
        <v>6.88E-2</v>
      </c>
      <c r="T252" s="57">
        <v>4.99E-2</v>
      </c>
      <c r="U252" s="57">
        <v>6.4000000000000001E-2</v>
      </c>
      <c r="V252" s="57">
        <v>8.7499999999999994E-2</v>
      </c>
      <c r="W252" s="57"/>
      <c r="X252" s="57">
        <v>4.6399999999999997E-2</v>
      </c>
      <c r="Y252" s="57">
        <v>3.8800000000000001E-2</v>
      </c>
      <c r="Z252" s="57">
        <v>4.6300000000000001E-2</v>
      </c>
      <c r="AA252" s="57">
        <v>5.2699999999999997E-2</v>
      </c>
      <c r="AB252" s="57">
        <v>2.2599999999999999E-2</v>
      </c>
      <c r="AC252" s="57">
        <v>1.23E-2</v>
      </c>
      <c r="AD252" s="57">
        <v>1.8499999999999999E-2</v>
      </c>
      <c r="AE252" s="57">
        <v>2.9700000000000001E-2</v>
      </c>
      <c r="AF252" s="57">
        <v>6.9000000000000006E-2</v>
      </c>
      <c r="AG252" s="57">
        <v>5.6099999999999997E-2</v>
      </c>
      <c r="AH252" s="57">
        <v>6.8099999999999994E-2</v>
      </c>
      <c r="AI252" s="57">
        <v>8.5099999999999995E-2</v>
      </c>
      <c r="AJ252" s="57">
        <v>3.8600000000000002E-2</v>
      </c>
      <c r="AK252" s="57">
        <v>3.39E-2</v>
      </c>
      <c r="AL252" s="57">
        <v>3.7199999999999997E-2</v>
      </c>
      <c r="AM252" s="57">
        <v>4.3700000000000003E-2</v>
      </c>
      <c r="AN252" s="57">
        <v>6.1100000000000002E-2</v>
      </c>
      <c r="AO252" s="57">
        <v>4.99E-2</v>
      </c>
      <c r="AP252" s="57">
        <v>5.8299999999999998E-2</v>
      </c>
      <c r="AQ252" s="57">
        <v>7.6399999999999996E-2</v>
      </c>
      <c r="AR252" s="57"/>
      <c r="AS252" s="57">
        <v>4.7500000000000001E-2</v>
      </c>
      <c r="AT252" s="57">
        <v>4.4499999999999998E-2</v>
      </c>
      <c r="AU252" s="57">
        <v>4.7E-2</v>
      </c>
      <c r="AV252" s="57">
        <v>5.7799999999999997E-2</v>
      </c>
      <c r="AW252" s="57">
        <v>2.2499999999999999E-2</v>
      </c>
      <c r="AX252" s="57">
        <v>1.23E-2</v>
      </c>
      <c r="AY252" s="57">
        <v>1.7100000000000001E-2</v>
      </c>
      <c r="AZ252" s="57">
        <v>2.4400000000000002E-2</v>
      </c>
      <c r="BA252" s="57">
        <v>7.0000000000000007E-2</v>
      </c>
      <c r="BB252" s="57">
        <v>5.9900000000000002E-2</v>
      </c>
      <c r="BC252" s="57">
        <v>6.9400000000000003E-2</v>
      </c>
      <c r="BD252" s="57">
        <v>8.1000000000000003E-2</v>
      </c>
      <c r="BE252" s="57">
        <v>3.9300000000000002E-2</v>
      </c>
      <c r="BF252" s="57">
        <v>3.6499999999999998E-2</v>
      </c>
      <c r="BG252" s="57">
        <v>3.85E-2</v>
      </c>
      <c r="BH252" s="57">
        <v>4.9099999999999998E-2</v>
      </c>
      <c r="BI252" s="57">
        <v>6.1800000000000001E-2</v>
      </c>
      <c r="BJ252" s="57">
        <v>5.2299999999999999E-2</v>
      </c>
      <c r="BK252" s="57">
        <v>6.0499999999999998E-2</v>
      </c>
      <c r="BL252" s="57">
        <v>7.4099999999999999E-2</v>
      </c>
      <c r="BM252" s="57"/>
      <c r="BN252" s="57">
        <v>4.2299999999999997E-2</v>
      </c>
      <c r="BO252" s="57">
        <v>3.9199999999999999E-2</v>
      </c>
      <c r="BP252" s="57">
        <v>4.4299999999999999E-2</v>
      </c>
      <c r="BQ252" s="57">
        <v>4.9799999999999997E-2</v>
      </c>
      <c r="BR252" s="57">
        <v>3.4700000000000002E-2</v>
      </c>
      <c r="BS252" s="57">
        <v>1.37E-2</v>
      </c>
      <c r="BT252" s="57">
        <v>2.98E-2</v>
      </c>
      <c r="BU252" s="57">
        <v>5.79E-2</v>
      </c>
      <c r="BV252" s="57">
        <v>7.6999999999999999E-2</v>
      </c>
      <c r="BW252" s="57">
        <v>5.4800000000000001E-2</v>
      </c>
      <c r="BX252" s="57">
        <v>7.9200000000000007E-2</v>
      </c>
      <c r="BY252" s="57">
        <v>0.1066</v>
      </c>
      <c r="BZ252" s="57">
        <v>3.56E-2</v>
      </c>
      <c r="CA252" s="57">
        <v>3.2899999999999999E-2</v>
      </c>
      <c r="CB252" s="57">
        <v>3.73E-2</v>
      </c>
      <c r="CC252" s="57">
        <v>4.0399999999999998E-2</v>
      </c>
      <c r="CD252" s="57">
        <v>7.0199999999999999E-2</v>
      </c>
      <c r="CE252" s="57">
        <v>4.99E-2</v>
      </c>
      <c r="CF252" s="57">
        <v>6.9699999999999998E-2</v>
      </c>
      <c r="CG252" s="57">
        <v>9.9000000000000005E-2</v>
      </c>
      <c r="CH252" s="57"/>
      <c r="CI252" s="57">
        <v>4.1399999999999999E-2</v>
      </c>
      <c r="CJ252" s="57">
        <v>3.6700000000000003E-2</v>
      </c>
      <c r="CK252" s="57">
        <v>4.1200000000000001E-2</v>
      </c>
      <c r="CL252" s="57">
        <v>4.6800000000000001E-2</v>
      </c>
      <c r="CM252" s="57">
        <v>3.32E-2</v>
      </c>
      <c r="CN252" s="57">
        <v>1.37E-2</v>
      </c>
      <c r="CO252" s="57">
        <v>2.4500000000000001E-2</v>
      </c>
      <c r="CP252" s="57">
        <v>5.0500000000000003E-2</v>
      </c>
      <c r="CQ252" s="57">
        <v>7.46E-2</v>
      </c>
      <c r="CR252" s="57">
        <v>5.3199999999999997E-2</v>
      </c>
      <c r="CS252" s="57">
        <v>6.9400000000000003E-2</v>
      </c>
      <c r="CT252" s="57">
        <v>9.11E-2</v>
      </c>
      <c r="CU252" s="57">
        <v>3.4799999999999998E-2</v>
      </c>
      <c r="CV252" s="57">
        <v>3.0499999999999999E-2</v>
      </c>
      <c r="CW252" s="57">
        <v>3.5099999999999999E-2</v>
      </c>
      <c r="CX252" s="57">
        <v>3.7900000000000003E-2</v>
      </c>
      <c r="CY252" s="57">
        <v>6.8000000000000005E-2</v>
      </c>
      <c r="CZ252" s="57">
        <v>4.8500000000000001E-2</v>
      </c>
      <c r="DA252" s="57">
        <v>6.1199999999999997E-2</v>
      </c>
      <c r="DB252" s="57">
        <v>8.5400000000000004E-2</v>
      </c>
      <c r="DC252" s="57"/>
      <c r="DD252" s="57">
        <v>4.6800000000000001E-2</v>
      </c>
      <c r="DE252" s="57">
        <v>4.4999999999999998E-2</v>
      </c>
      <c r="DF252" s="57">
        <v>4.8300000000000003E-2</v>
      </c>
      <c r="DG252" s="57">
        <v>5.6300000000000003E-2</v>
      </c>
      <c r="DH252" s="57">
        <v>3.1399999999999997E-2</v>
      </c>
      <c r="DI252" s="57">
        <v>1.23E-2</v>
      </c>
      <c r="DJ252" s="57">
        <v>2.12E-2</v>
      </c>
      <c r="DK252" s="57">
        <v>4.8300000000000003E-2</v>
      </c>
      <c r="DL252" s="57">
        <v>7.8200000000000006E-2</v>
      </c>
      <c r="DM252" s="57">
        <v>5.6800000000000003E-2</v>
      </c>
      <c r="DN252" s="57">
        <v>7.5800000000000006E-2</v>
      </c>
      <c r="DO252" s="57">
        <v>0.1038</v>
      </c>
      <c r="DP252" s="57">
        <v>3.9E-2</v>
      </c>
      <c r="DQ252" s="57">
        <v>3.6600000000000001E-2</v>
      </c>
      <c r="DR252" s="57">
        <v>3.9600000000000003E-2</v>
      </c>
      <c r="DS252" s="57">
        <v>4.7500000000000001E-2</v>
      </c>
      <c r="DT252" s="57">
        <v>7.0400000000000004E-2</v>
      </c>
      <c r="DU252" s="57">
        <v>5.0299999999999997E-2</v>
      </c>
      <c r="DV252" s="57">
        <v>6.4699999999999994E-2</v>
      </c>
      <c r="DW252" s="57">
        <v>9.2499999999999999E-2</v>
      </c>
      <c r="DX252" s="57"/>
      <c r="DY252" s="57" t="e">
        <v>#N/A</v>
      </c>
      <c r="DZ252" s="57" t="e">
        <v>#N/A</v>
      </c>
      <c r="EA252" s="57" t="e">
        <v>#N/A</v>
      </c>
      <c r="EB252" s="57" t="e">
        <v>#N/A</v>
      </c>
      <c r="EC252" s="57" t="e">
        <v>#N/A</v>
      </c>
      <c r="ED252" s="57" t="e">
        <v>#N/A</v>
      </c>
      <c r="EE252" s="57" t="e">
        <v>#N/A</v>
      </c>
      <c r="EF252" s="57" t="e">
        <v>#N/A</v>
      </c>
      <c r="EG252" s="57" t="e">
        <v>#N/A</v>
      </c>
      <c r="EH252" s="57" t="e">
        <v>#N/A</v>
      </c>
      <c r="EI252" s="57" t="e">
        <v>#N/A</v>
      </c>
      <c r="EJ252" s="57" t="e">
        <v>#N/A</v>
      </c>
      <c r="EK252" s="57" t="e">
        <v>#N/A</v>
      </c>
      <c r="EL252" s="57" t="e">
        <v>#N/A</v>
      </c>
      <c r="EM252" s="57" t="e">
        <v>#N/A</v>
      </c>
      <c r="EN252" s="57" t="e">
        <v>#N/A</v>
      </c>
      <c r="EO252" s="57" t="e">
        <v>#N/A</v>
      </c>
      <c r="EP252" s="57" t="e">
        <v>#N/A</v>
      </c>
      <c r="EQ252" s="57" t="e">
        <v>#N/A</v>
      </c>
      <c r="ER252" s="57" t="e">
        <v>#N/A</v>
      </c>
      <c r="ES252" s="105"/>
    </row>
    <row r="253" spans="2:149" s="55" customFormat="1" x14ac:dyDescent="0.2">
      <c r="B253" s="56">
        <v>45138</v>
      </c>
      <c r="C253" s="57">
        <v>4.2900000000000001E-2</v>
      </c>
      <c r="D253" s="57">
        <v>3.9E-2</v>
      </c>
      <c r="E253" s="57">
        <v>4.5499999999999999E-2</v>
      </c>
      <c r="F253" s="57">
        <v>5.0700000000000002E-2</v>
      </c>
      <c r="G253" s="57">
        <v>3.1E-2</v>
      </c>
      <c r="H253" s="57">
        <v>1.23E-2</v>
      </c>
      <c r="I253" s="57">
        <v>2.2800000000000001E-2</v>
      </c>
      <c r="J253" s="57">
        <v>4.6899999999999997E-2</v>
      </c>
      <c r="K253" s="57">
        <v>7.3899999999999993E-2</v>
      </c>
      <c r="L253" s="57">
        <v>5.4100000000000002E-2</v>
      </c>
      <c r="M253" s="57">
        <v>7.1199999999999999E-2</v>
      </c>
      <c r="N253" s="57">
        <v>9.6600000000000005E-2</v>
      </c>
      <c r="O253" s="57">
        <v>3.5999999999999997E-2</v>
      </c>
      <c r="P253" s="57">
        <v>3.32E-2</v>
      </c>
      <c r="Q253" s="57">
        <v>3.73E-2</v>
      </c>
      <c r="R253" s="57">
        <v>4.2099999999999999E-2</v>
      </c>
      <c r="S253" s="57">
        <v>6.7000000000000004E-2</v>
      </c>
      <c r="T253" s="57">
        <v>4.8500000000000001E-2</v>
      </c>
      <c r="U253" s="57">
        <v>6.3100000000000003E-2</v>
      </c>
      <c r="V253" s="57">
        <v>8.7499999999999994E-2</v>
      </c>
      <c r="W253" s="57"/>
      <c r="X253" s="57">
        <v>4.6300000000000001E-2</v>
      </c>
      <c r="Y253" s="57">
        <v>3.9199999999999999E-2</v>
      </c>
      <c r="Z253" s="57">
        <v>4.6399999999999997E-2</v>
      </c>
      <c r="AA253" s="57">
        <v>5.2400000000000002E-2</v>
      </c>
      <c r="AB253" s="57">
        <v>2.23E-2</v>
      </c>
      <c r="AC253" s="57">
        <v>1.12E-2</v>
      </c>
      <c r="AD253" s="57">
        <v>2.0899999999999998E-2</v>
      </c>
      <c r="AE253" s="57">
        <v>3.04E-2</v>
      </c>
      <c r="AF253" s="57">
        <v>6.8699999999999997E-2</v>
      </c>
      <c r="AG253" s="57">
        <v>5.62E-2</v>
      </c>
      <c r="AH253" s="57">
        <v>6.8900000000000003E-2</v>
      </c>
      <c r="AI253" s="57">
        <v>8.4699999999999998E-2</v>
      </c>
      <c r="AJ253" s="57">
        <v>3.85E-2</v>
      </c>
      <c r="AK253" s="57">
        <v>3.3599999999999998E-2</v>
      </c>
      <c r="AL253" s="57">
        <v>3.73E-2</v>
      </c>
      <c r="AM253" s="57">
        <v>4.3400000000000001E-2</v>
      </c>
      <c r="AN253" s="57">
        <v>6.08E-2</v>
      </c>
      <c r="AO253" s="57">
        <v>4.9799999999999997E-2</v>
      </c>
      <c r="AP253" s="57">
        <v>0.06</v>
      </c>
      <c r="AQ253" s="57">
        <v>7.6700000000000004E-2</v>
      </c>
      <c r="AR253" s="57"/>
      <c r="AS253" s="57">
        <v>4.7399999999999998E-2</v>
      </c>
      <c r="AT253" s="57">
        <v>4.48E-2</v>
      </c>
      <c r="AU253" s="57">
        <v>4.7E-2</v>
      </c>
      <c r="AV253" s="57">
        <v>5.67E-2</v>
      </c>
      <c r="AW253" s="57">
        <v>2.2200000000000001E-2</v>
      </c>
      <c r="AX253" s="57">
        <v>1.0999999999999999E-2</v>
      </c>
      <c r="AY253" s="57">
        <v>1.8700000000000001E-2</v>
      </c>
      <c r="AZ253" s="57">
        <v>2.46E-2</v>
      </c>
      <c r="BA253" s="57">
        <v>6.9599999999999995E-2</v>
      </c>
      <c r="BB253" s="57">
        <v>6.0400000000000002E-2</v>
      </c>
      <c r="BC253" s="57">
        <v>6.93E-2</v>
      </c>
      <c r="BD253" s="57">
        <v>8.0299999999999996E-2</v>
      </c>
      <c r="BE253" s="57">
        <v>3.9300000000000002E-2</v>
      </c>
      <c r="BF253" s="57">
        <v>3.6499999999999998E-2</v>
      </c>
      <c r="BG253" s="57">
        <v>3.95E-2</v>
      </c>
      <c r="BH253" s="57">
        <v>4.7E-2</v>
      </c>
      <c r="BI253" s="57">
        <v>6.1499999999999999E-2</v>
      </c>
      <c r="BJ253" s="57">
        <v>5.3100000000000001E-2</v>
      </c>
      <c r="BK253" s="57">
        <v>6.0400000000000002E-2</v>
      </c>
      <c r="BL253" s="57">
        <v>7.2400000000000006E-2</v>
      </c>
      <c r="BM253" s="57"/>
      <c r="BN253" s="57">
        <v>4.2200000000000001E-2</v>
      </c>
      <c r="BO253" s="57">
        <v>3.9E-2</v>
      </c>
      <c r="BP253" s="57">
        <v>4.4200000000000003E-2</v>
      </c>
      <c r="BQ253" s="57">
        <v>4.9599999999999998E-2</v>
      </c>
      <c r="BR253" s="57">
        <v>3.27E-2</v>
      </c>
      <c r="BS253" s="57">
        <v>1.24E-2</v>
      </c>
      <c r="BT253" s="57">
        <v>3.2500000000000001E-2</v>
      </c>
      <c r="BU253" s="57">
        <v>5.6099999999999997E-2</v>
      </c>
      <c r="BV253" s="57">
        <v>7.4899999999999994E-2</v>
      </c>
      <c r="BW253" s="57">
        <v>5.21E-2</v>
      </c>
      <c r="BX253" s="57">
        <v>7.5600000000000001E-2</v>
      </c>
      <c r="BY253" s="57">
        <v>0.1042</v>
      </c>
      <c r="BZ253" s="57">
        <v>3.5499999999999997E-2</v>
      </c>
      <c r="CA253" s="57">
        <v>3.3099999999999997E-2</v>
      </c>
      <c r="CB253" s="57">
        <v>3.73E-2</v>
      </c>
      <c r="CC253" s="57">
        <v>4.0399999999999998E-2</v>
      </c>
      <c r="CD253" s="57">
        <v>6.8199999999999997E-2</v>
      </c>
      <c r="CE253" s="57">
        <v>4.7100000000000003E-2</v>
      </c>
      <c r="CF253" s="57">
        <v>6.88E-2</v>
      </c>
      <c r="CG253" s="57">
        <v>9.6699999999999994E-2</v>
      </c>
      <c r="CH253" s="57"/>
      <c r="CI253" s="57">
        <v>4.1099999999999998E-2</v>
      </c>
      <c r="CJ253" s="57">
        <v>3.6700000000000003E-2</v>
      </c>
      <c r="CK253" s="57">
        <v>4.1099999999999998E-2</v>
      </c>
      <c r="CL253" s="57">
        <v>4.6699999999999998E-2</v>
      </c>
      <c r="CM253" s="57">
        <v>3.1199999999999999E-2</v>
      </c>
      <c r="CN253" s="57">
        <v>1.26E-2</v>
      </c>
      <c r="CO253" s="57">
        <v>2.2800000000000001E-2</v>
      </c>
      <c r="CP253" s="57">
        <v>4.3299999999999998E-2</v>
      </c>
      <c r="CQ253" s="57">
        <v>7.2300000000000003E-2</v>
      </c>
      <c r="CR253" s="57">
        <v>5.1999999999999998E-2</v>
      </c>
      <c r="CS253" s="57">
        <v>6.9099999999999995E-2</v>
      </c>
      <c r="CT253" s="57">
        <v>9.0700000000000003E-2</v>
      </c>
      <c r="CU253" s="57">
        <v>3.4599999999999999E-2</v>
      </c>
      <c r="CV253" s="57">
        <v>3.0599999999999999E-2</v>
      </c>
      <c r="CW253" s="57">
        <v>3.5000000000000003E-2</v>
      </c>
      <c r="CX253" s="57">
        <v>3.7699999999999997E-2</v>
      </c>
      <c r="CY253" s="57">
        <v>6.5799999999999997E-2</v>
      </c>
      <c r="CZ253" s="57">
        <v>4.7100000000000003E-2</v>
      </c>
      <c r="DA253" s="57">
        <v>6.0199999999999997E-2</v>
      </c>
      <c r="DB253" s="57">
        <v>8.3699999999999997E-2</v>
      </c>
      <c r="DC253" s="57"/>
      <c r="DD253" s="57">
        <v>4.7E-2</v>
      </c>
      <c r="DE253" s="57">
        <v>4.5199999999999997E-2</v>
      </c>
      <c r="DF253" s="57">
        <v>4.8300000000000003E-2</v>
      </c>
      <c r="DG253" s="57">
        <v>5.6099999999999997E-2</v>
      </c>
      <c r="DH253" s="57">
        <v>3.0499999999999999E-2</v>
      </c>
      <c r="DI253" s="57">
        <v>1.14E-2</v>
      </c>
      <c r="DJ253" s="57">
        <v>2.2800000000000001E-2</v>
      </c>
      <c r="DK253" s="57">
        <v>4.7399999999999998E-2</v>
      </c>
      <c r="DL253" s="57">
        <v>7.7499999999999999E-2</v>
      </c>
      <c r="DM253" s="57">
        <v>5.7000000000000002E-2</v>
      </c>
      <c r="DN253" s="57">
        <v>7.5600000000000001E-2</v>
      </c>
      <c r="DO253" s="57">
        <v>0.1028</v>
      </c>
      <c r="DP253" s="57">
        <v>3.9199999999999999E-2</v>
      </c>
      <c r="DQ253" s="57">
        <v>3.6700000000000003E-2</v>
      </c>
      <c r="DR253" s="57">
        <v>3.9600000000000003E-2</v>
      </c>
      <c r="DS253" s="57">
        <v>4.7E-2</v>
      </c>
      <c r="DT253" s="57">
        <v>6.9800000000000001E-2</v>
      </c>
      <c r="DU253" s="57">
        <v>4.9799999999999997E-2</v>
      </c>
      <c r="DV253" s="57">
        <v>6.5000000000000002E-2</v>
      </c>
      <c r="DW253" s="57">
        <v>9.2499999999999999E-2</v>
      </c>
      <c r="DX253" s="57"/>
      <c r="DY253" s="57" t="e">
        <v>#N/A</v>
      </c>
      <c r="DZ253" s="57" t="e">
        <v>#N/A</v>
      </c>
      <c r="EA253" s="57" t="e">
        <v>#N/A</v>
      </c>
      <c r="EB253" s="57" t="e">
        <v>#N/A</v>
      </c>
      <c r="EC253" s="57" t="e">
        <v>#N/A</v>
      </c>
      <c r="ED253" s="57" t="e">
        <v>#N/A</v>
      </c>
      <c r="EE253" s="57" t="e">
        <v>#N/A</v>
      </c>
      <c r="EF253" s="57" t="e">
        <v>#N/A</v>
      </c>
      <c r="EG253" s="57" t="e">
        <v>#N/A</v>
      </c>
      <c r="EH253" s="57" t="e">
        <v>#N/A</v>
      </c>
      <c r="EI253" s="57" t="e">
        <v>#N/A</v>
      </c>
      <c r="EJ253" s="57" t="e">
        <v>#N/A</v>
      </c>
      <c r="EK253" s="57" t="e">
        <v>#N/A</v>
      </c>
      <c r="EL253" s="57" t="e">
        <v>#N/A</v>
      </c>
      <c r="EM253" s="57" t="e">
        <v>#N/A</v>
      </c>
      <c r="EN253" s="57" t="e">
        <v>#N/A</v>
      </c>
      <c r="EO253" s="57" t="e">
        <v>#N/A</v>
      </c>
      <c r="EP253" s="57" t="e">
        <v>#N/A</v>
      </c>
      <c r="EQ253" s="57" t="e">
        <v>#N/A</v>
      </c>
      <c r="ER253" s="57" t="e">
        <v>#N/A</v>
      </c>
      <c r="ES253" s="105"/>
    </row>
    <row r="254" spans="2:149" s="55" customFormat="1" x14ac:dyDescent="0.2">
      <c r="B254" s="56">
        <v>45169</v>
      </c>
      <c r="C254" s="57">
        <v>4.2799999999999998E-2</v>
      </c>
      <c r="D254" s="57">
        <v>3.8899999999999997E-2</v>
      </c>
      <c r="E254" s="57">
        <v>4.48E-2</v>
      </c>
      <c r="F254" s="57">
        <v>5.0799999999999998E-2</v>
      </c>
      <c r="G254" s="57">
        <v>2.9399999999999999E-2</v>
      </c>
      <c r="H254" s="57">
        <v>1.06E-2</v>
      </c>
      <c r="I254" s="57">
        <v>2.23E-2</v>
      </c>
      <c r="J254" s="57">
        <v>4.4699999999999997E-2</v>
      </c>
      <c r="K254" s="57">
        <v>7.22E-2</v>
      </c>
      <c r="L254" s="57">
        <v>5.3400000000000003E-2</v>
      </c>
      <c r="M254" s="57">
        <v>6.9500000000000006E-2</v>
      </c>
      <c r="N254" s="57">
        <v>9.3799999999999994E-2</v>
      </c>
      <c r="O254" s="57">
        <v>3.5999999999999997E-2</v>
      </c>
      <c r="P254" s="57">
        <v>3.3099999999999997E-2</v>
      </c>
      <c r="Q254" s="57">
        <v>3.7199999999999997E-2</v>
      </c>
      <c r="R254" s="57">
        <v>4.2099999999999999E-2</v>
      </c>
      <c r="S254" s="57">
        <v>6.5299999999999997E-2</v>
      </c>
      <c r="T254" s="57">
        <v>4.7699999999999999E-2</v>
      </c>
      <c r="U254" s="57">
        <v>6.0900000000000003E-2</v>
      </c>
      <c r="V254" s="57">
        <v>8.4900000000000003E-2</v>
      </c>
      <c r="W254" s="57"/>
      <c r="X254" s="57">
        <v>4.6300000000000001E-2</v>
      </c>
      <c r="Y254" s="57">
        <v>3.9E-2</v>
      </c>
      <c r="Z254" s="57">
        <v>4.6100000000000002E-2</v>
      </c>
      <c r="AA254" s="57">
        <v>5.2400000000000002E-2</v>
      </c>
      <c r="AB254" s="57">
        <v>2.2100000000000002E-2</v>
      </c>
      <c r="AC254" s="57">
        <v>1.09E-2</v>
      </c>
      <c r="AD254" s="57">
        <v>1.9699999999999999E-2</v>
      </c>
      <c r="AE254" s="57">
        <v>2.9499999999999998E-2</v>
      </c>
      <c r="AF254" s="57">
        <v>6.8400000000000002E-2</v>
      </c>
      <c r="AG254" s="57">
        <v>5.62E-2</v>
      </c>
      <c r="AH254" s="57">
        <v>6.59E-2</v>
      </c>
      <c r="AI254" s="57">
        <v>8.2500000000000004E-2</v>
      </c>
      <c r="AJ254" s="57">
        <v>3.85E-2</v>
      </c>
      <c r="AK254" s="57">
        <v>3.3399999999999999E-2</v>
      </c>
      <c r="AL254" s="57">
        <v>3.73E-2</v>
      </c>
      <c r="AM254" s="57">
        <v>4.3499999999999997E-2</v>
      </c>
      <c r="AN254" s="57">
        <v>6.0600000000000001E-2</v>
      </c>
      <c r="AO254" s="57">
        <v>4.99E-2</v>
      </c>
      <c r="AP254" s="57">
        <v>5.9700000000000003E-2</v>
      </c>
      <c r="AQ254" s="57">
        <v>7.3999999999999996E-2</v>
      </c>
      <c r="AR254" s="57"/>
      <c r="AS254" s="57">
        <v>4.7399999999999998E-2</v>
      </c>
      <c r="AT254" s="57">
        <v>4.4900000000000002E-2</v>
      </c>
      <c r="AU254" s="57">
        <v>4.6899999999999997E-2</v>
      </c>
      <c r="AV254" s="57">
        <v>5.67E-2</v>
      </c>
      <c r="AW254" s="57">
        <v>2.1999999999999999E-2</v>
      </c>
      <c r="AX254" s="57">
        <v>1.06E-2</v>
      </c>
      <c r="AY254" s="57">
        <v>1.9699999999999999E-2</v>
      </c>
      <c r="AZ254" s="57">
        <v>2.6599999999999999E-2</v>
      </c>
      <c r="BA254" s="57">
        <v>6.9400000000000003E-2</v>
      </c>
      <c r="BB254" s="57">
        <v>6.0699999999999997E-2</v>
      </c>
      <c r="BC254" s="57">
        <v>6.9500000000000006E-2</v>
      </c>
      <c r="BD254" s="57">
        <v>8.2500000000000004E-2</v>
      </c>
      <c r="BE254" s="57">
        <v>3.9300000000000002E-2</v>
      </c>
      <c r="BF254" s="57">
        <v>3.6600000000000001E-2</v>
      </c>
      <c r="BG254" s="57">
        <v>3.9399999999999998E-2</v>
      </c>
      <c r="BH254" s="57">
        <v>4.7E-2</v>
      </c>
      <c r="BI254" s="57">
        <v>6.13E-2</v>
      </c>
      <c r="BJ254" s="57">
        <v>5.3199999999999997E-2</v>
      </c>
      <c r="BK254" s="57">
        <v>6.0199999999999997E-2</v>
      </c>
      <c r="BL254" s="57">
        <v>7.3999999999999996E-2</v>
      </c>
      <c r="BM254" s="57"/>
      <c r="BN254" s="57">
        <v>4.2099999999999999E-2</v>
      </c>
      <c r="BO254" s="57">
        <v>3.8899999999999997E-2</v>
      </c>
      <c r="BP254" s="57">
        <v>4.3999999999999997E-2</v>
      </c>
      <c r="BQ254" s="57">
        <v>5.04E-2</v>
      </c>
      <c r="BR254" s="57">
        <v>3.0800000000000001E-2</v>
      </c>
      <c r="BS254" s="57">
        <v>1.0699999999999999E-2</v>
      </c>
      <c r="BT254" s="57">
        <v>3.0099999999999998E-2</v>
      </c>
      <c r="BU254" s="57">
        <v>5.4399999999999997E-2</v>
      </c>
      <c r="BV254" s="57">
        <v>7.2900000000000006E-2</v>
      </c>
      <c r="BW254" s="57">
        <v>5.0700000000000002E-2</v>
      </c>
      <c r="BX254" s="57">
        <v>7.2499999999999995E-2</v>
      </c>
      <c r="BY254" s="57">
        <v>0.1028</v>
      </c>
      <c r="BZ254" s="57">
        <v>3.5499999999999997E-2</v>
      </c>
      <c r="CA254" s="57">
        <v>3.3099999999999997E-2</v>
      </c>
      <c r="CB254" s="57">
        <v>3.6799999999999999E-2</v>
      </c>
      <c r="CC254" s="57">
        <v>4.0099999999999997E-2</v>
      </c>
      <c r="CD254" s="57">
        <v>6.6199999999999995E-2</v>
      </c>
      <c r="CE254" s="57">
        <v>4.3900000000000002E-2</v>
      </c>
      <c r="CF254" s="57">
        <v>6.6600000000000006E-2</v>
      </c>
      <c r="CG254" s="57">
        <v>9.5399999999999999E-2</v>
      </c>
      <c r="CH254" s="57"/>
      <c r="CI254" s="57">
        <v>4.0899999999999999E-2</v>
      </c>
      <c r="CJ254" s="57">
        <v>3.6600000000000001E-2</v>
      </c>
      <c r="CK254" s="57">
        <v>4.0899999999999999E-2</v>
      </c>
      <c r="CL254" s="57">
        <v>4.65E-2</v>
      </c>
      <c r="CM254" s="57">
        <v>2.93E-2</v>
      </c>
      <c r="CN254" s="57">
        <v>1.26E-2</v>
      </c>
      <c r="CO254" s="57">
        <v>2.2200000000000001E-2</v>
      </c>
      <c r="CP254" s="57">
        <v>4.19E-2</v>
      </c>
      <c r="CQ254" s="57">
        <v>7.0300000000000001E-2</v>
      </c>
      <c r="CR254" s="57">
        <v>5.1499999999999997E-2</v>
      </c>
      <c r="CS254" s="57">
        <v>6.6000000000000003E-2</v>
      </c>
      <c r="CT254" s="57">
        <v>8.9200000000000002E-2</v>
      </c>
      <c r="CU254" s="57">
        <v>3.4500000000000003E-2</v>
      </c>
      <c r="CV254" s="57">
        <v>3.0700000000000002E-2</v>
      </c>
      <c r="CW254" s="57">
        <v>3.4799999999999998E-2</v>
      </c>
      <c r="CX254" s="57">
        <v>3.7699999999999997E-2</v>
      </c>
      <c r="CY254" s="57">
        <v>6.3799999999999996E-2</v>
      </c>
      <c r="CZ254" s="57">
        <v>4.7199999999999999E-2</v>
      </c>
      <c r="DA254" s="57">
        <v>5.9900000000000002E-2</v>
      </c>
      <c r="DB254" s="57">
        <v>8.1799999999999998E-2</v>
      </c>
      <c r="DC254" s="57"/>
      <c r="DD254" s="57">
        <v>4.7199999999999999E-2</v>
      </c>
      <c r="DE254" s="57">
        <v>4.48E-2</v>
      </c>
      <c r="DF254" s="57">
        <v>4.9500000000000002E-2</v>
      </c>
      <c r="DG254" s="57">
        <v>5.5899999999999998E-2</v>
      </c>
      <c r="DH254" s="57">
        <v>2.93E-2</v>
      </c>
      <c r="DI254" s="57">
        <v>8.6E-3</v>
      </c>
      <c r="DJ254" s="57">
        <v>2.3400000000000001E-2</v>
      </c>
      <c r="DK254" s="57">
        <v>4.5999999999999999E-2</v>
      </c>
      <c r="DL254" s="57">
        <v>7.6600000000000001E-2</v>
      </c>
      <c r="DM254" s="57">
        <v>5.7099999999999998E-2</v>
      </c>
      <c r="DN254" s="57">
        <v>7.5600000000000001E-2</v>
      </c>
      <c r="DO254" s="57">
        <v>0.10009999999999999</v>
      </c>
      <c r="DP254" s="57">
        <v>3.95E-2</v>
      </c>
      <c r="DQ254" s="57">
        <v>3.6600000000000001E-2</v>
      </c>
      <c r="DR254" s="57">
        <v>4.0099999999999997E-2</v>
      </c>
      <c r="DS254" s="57">
        <v>4.7800000000000002E-2</v>
      </c>
      <c r="DT254" s="57">
        <v>6.88E-2</v>
      </c>
      <c r="DU254" s="57">
        <v>0.05</v>
      </c>
      <c r="DV254" s="57">
        <v>6.4399999999999999E-2</v>
      </c>
      <c r="DW254" s="57">
        <v>8.9200000000000002E-2</v>
      </c>
      <c r="DX254" s="57"/>
      <c r="DY254" s="57" t="e">
        <v>#N/A</v>
      </c>
      <c r="DZ254" s="57" t="e">
        <v>#N/A</v>
      </c>
      <c r="EA254" s="57" t="e">
        <v>#N/A</v>
      </c>
      <c r="EB254" s="57" t="e">
        <v>#N/A</v>
      </c>
      <c r="EC254" s="57" t="e">
        <v>#N/A</v>
      </c>
      <c r="ED254" s="57" t="e">
        <v>#N/A</v>
      </c>
      <c r="EE254" s="57" t="e">
        <v>#N/A</v>
      </c>
      <c r="EF254" s="57" t="e">
        <v>#N/A</v>
      </c>
      <c r="EG254" s="57" t="e">
        <v>#N/A</v>
      </c>
      <c r="EH254" s="57" t="e">
        <v>#N/A</v>
      </c>
      <c r="EI254" s="57" t="e">
        <v>#N/A</v>
      </c>
      <c r="EJ254" s="57" t="e">
        <v>#N/A</v>
      </c>
      <c r="EK254" s="57" t="e">
        <v>#N/A</v>
      </c>
      <c r="EL254" s="57" t="e">
        <v>#N/A</v>
      </c>
      <c r="EM254" s="57" t="e">
        <v>#N/A</v>
      </c>
      <c r="EN254" s="57" t="e">
        <v>#N/A</v>
      </c>
      <c r="EO254" s="57" t="e">
        <v>#N/A</v>
      </c>
      <c r="EP254" s="57" t="e">
        <v>#N/A</v>
      </c>
      <c r="EQ254" s="57" t="e">
        <v>#N/A</v>
      </c>
      <c r="ER254" s="57" t="e">
        <v>#N/A</v>
      </c>
      <c r="ES254" s="105"/>
    </row>
    <row r="255" spans="2:149" s="55" customFormat="1" x14ac:dyDescent="0.2">
      <c r="B255" s="56">
        <v>45199</v>
      </c>
      <c r="C255" s="57">
        <v>4.2900000000000001E-2</v>
      </c>
      <c r="D255" s="57">
        <v>3.8800000000000001E-2</v>
      </c>
      <c r="E255" s="57">
        <v>4.4900000000000002E-2</v>
      </c>
      <c r="F255" s="57">
        <v>5.1499999999999997E-2</v>
      </c>
      <c r="G255" s="57">
        <v>2.7900000000000001E-2</v>
      </c>
      <c r="H255" s="57">
        <v>1.06E-2</v>
      </c>
      <c r="I255" s="57">
        <v>2.3199999999999998E-2</v>
      </c>
      <c r="J255" s="57">
        <v>4.2700000000000002E-2</v>
      </c>
      <c r="K255" s="57">
        <v>7.0800000000000002E-2</v>
      </c>
      <c r="L255" s="57">
        <v>5.3400000000000003E-2</v>
      </c>
      <c r="M255" s="57">
        <v>7.0499999999999993E-2</v>
      </c>
      <c r="N255" s="57">
        <v>9.2499999999999999E-2</v>
      </c>
      <c r="O255" s="57">
        <v>3.61E-2</v>
      </c>
      <c r="P255" s="57">
        <v>3.27E-2</v>
      </c>
      <c r="Q255" s="57">
        <v>3.7100000000000001E-2</v>
      </c>
      <c r="R255" s="57">
        <v>4.2099999999999999E-2</v>
      </c>
      <c r="S255" s="57">
        <v>6.3899999999999998E-2</v>
      </c>
      <c r="T255" s="57">
        <v>4.7300000000000002E-2</v>
      </c>
      <c r="U255" s="57">
        <v>6.0699999999999997E-2</v>
      </c>
      <c r="V255" s="57">
        <v>8.1799999999999998E-2</v>
      </c>
      <c r="W255" s="57"/>
      <c r="X255" s="57">
        <v>4.6399999999999997E-2</v>
      </c>
      <c r="Y255" s="57">
        <v>3.9600000000000003E-2</v>
      </c>
      <c r="Z255" s="57">
        <v>4.6300000000000001E-2</v>
      </c>
      <c r="AA255" s="57">
        <v>5.1999999999999998E-2</v>
      </c>
      <c r="AB255" s="57">
        <v>2.18E-2</v>
      </c>
      <c r="AC255" s="57">
        <v>1.06E-2</v>
      </c>
      <c r="AD255" s="57">
        <v>1.9800000000000002E-2</v>
      </c>
      <c r="AE255" s="57">
        <v>2.9000000000000001E-2</v>
      </c>
      <c r="AF255" s="57">
        <v>6.8199999999999997E-2</v>
      </c>
      <c r="AG255" s="57">
        <v>5.4800000000000001E-2</v>
      </c>
      <c r="AH255" s="57">
        <v>6.6799999999999998E-2</v>
      </c>
      <c r="AI255" s="57">
        <v>8.4599999999999995E-2</v>
      </c>
      <c r="AJ255" s="57">
        <v>3.85E-2</v>
      </c>
      <c r="AK255" s="57">
        <v>3.2300000000000002E-2</v>
      </c>
      <c r="AL255" s="57">
        <v>3.7400000000000003E-2</v>
      </c>
      <c r="AM255" s="57">
        <v>4.3299999999999998E-2</v>
      </c>
      <c r="AN255" s="57">
        <v>6.0400000000000002E-2</v>
      </c>
      <c r="AO255" s="57">
        <v>4.9700000000000001E-2</v>
      </c>
      <c r="AP255" s="57">
        <v>5.8299999999999998E-2</v>
      </c>
      <c r="AQ255" s="57">
        <v>7.7200000000000005E-2</v>
      </c>
      <c r="AR255" s="57"/>
      <c r="AS255" s="57">
        <v>4.7500000000000001E-2</v>
      </c>
      <c r="AT255" s="57">
        <v>4.53E-2</v>
      </c>
      <c r="AU255" s="57">
        <v>4.7699999999999999E-2</v>
      </c>
      <c r="AV255" s="57">
        <v>5.5800000000000002E-2</v>
      </c>
      <c r="AW255" s="57">
        <v>2.1700000000000001E-2</v>
      </c>
      <c r="AX255" s="57">
        <v>1.0500000000000001E-2</v>
      </c>
      <c r="AY255" s="57">
        <v>2.0500000000000001E-2</v>
      </c>
      <c r="AZ255" s="57">
        <v>2.7E-2</v>
      </c>
      <c r="BA255" s="57">
        <v>6.9199999999999998E-2</v>
      </c>
      <c r="BB255" s="57">
        <v>6.1800000000000001E-2</v>
      </c>
      <c r="BC255" s="57">
        <v>7.1499999999999994E-2</v>
      </c>
      <c r="BD255" s="57">
        <v>8.2400000000000001E-2</v>
      </c>
      <c r="BE255" s="57">
        <v>3.9399999999999998E-2</v>
      </c>
      <c r="BF255" s="57">
        <v>3.6200000000000003E-2</v>
      </c>
      <c r="BG255" s="57">
        <v>3.8899999999999997E-2</v>
      </c>
      <c r="BH255" s="57">
        <v>4.5100000000000001E-2</v>
      </c>
      <c r="BI255" s="57">
        <v>6.1100000000000002E-2</v>
      </c>
      <c r="BJ255" s="57">
        <v>5.3100000000000001E-2</v>
      </c>
      <c r="BK255" s="57">
        <v>6.1699999999999998E-2</v>
      </c>
      <c r="BL255" s="57">
        <v>7.5200000000000003E-2</v>
      </c>
      <c r="BM255" s="57"/>
      <c r="BN255" s="57">
        <v>4.2200000000000001E-2</v>
      </c>
      <c r="BO255" s="57">
        <v>3.8800000000000001E-2</v>
      </c>
      <c r="BP255" s="57">
        <v>4.3999999999999997E-2</v>
      </c>
      <c r="BQ255" s="57">
        <v>5.0700000000000002E-2</v>
      </c>
      <c r="BR255" s="57">
        <v>2.9000000000000001E-2</v>
      </c>
      <c r="BS255" s="57">
        <v>9.1999999999999998E-3</v>
      </c>
      <c r="BT255" s="57">
        <v>2.8400000000000002E-2</v>
      </c>
      <c r="BU255" s="57">
        <v>5.1200000000000002E-2</v>
      </c>
      <c r="BV255" s="57">
        <v>7.1300000000000002E-2</v>
      </c>
      <c r="BW255" s="57">
        <v>5.11E-2</v>
      </c>
      <c r="BX255" s="57">
        <v>7.4800000000000005E-2</v>
      </c>
      <c r="BY255" s="57">
        <v>9.7900000000000001E-2</v>
      </c>
      <c r="BZ255" s="57">
        <v>3.56E-2</v>
      </c>
      <c r="CA255" s="57">
        <v>3.3000000000000002E-2</v>
      </c>
      <c r="CB255" s="57">
        <v>3.6799999999999999E-2</v>
      </c>
      <c r="CC255" s="57">
        <v>4.0800000000000003E-2</v>
      </c>
      <c r="CD255" s="57">
        <v>6.4600000000000005E-2</v>
      </c>
      <c r="CE255" s="57">
        <v>4.6300000000000001E-2</v>
      </c>
      <c r="CF255" s="57">
        <v>6.6900000000000001E-2</v>
      </c>
      <c r="CG255" s="57">
        <v>9.0499999999999997E-2</v>
      </c>
      <c r="CH255" s="57"/>
      <c r="CI255" s="57">
        <v>4.0899999999999999E-2</v>
      </c>
      <c r="CJ255" s="57">
        <v>3.6799999999999999E-2</v>
      </c>
      <c r="CK255" s="57">
        <v>4.0500000000000001E-2</v>
      </c>
      <c r="CL255" s="57">
        <v>4.6399999999999997E-2</v>
      </c>
      <c r="CM255" s="57">
        <v>2.7300000000000001E-2</v>
      </c>
      <c r="CN255" s="57">
        <v>1.1599999999999999E-2</v>
      </c>
      <c r="CO255" s="57">
        <v>2.1999999999999999E-2</v>
      </c>
      <c r="CP255" s="57">
        <v>4.2200000000000001E-2</v>
      </c>
      <c r="CQ255" s="57">
        <v>6.83E-2</v>
      </c>
      <c r="CR255" s="57">
        <v>5.2200000000000003E-2</v>
      </c>
      <c r="CS255" s="57">
        <v>6.6100000000000006E-2</v>
      </c>
      <c r="CT255" s="57">
        <v>8.7300000000000003E-2</v>
      </c>
      <c r="CU255" s="57">
        <v>3.4500000000000003E-2</v>
      </c>
      <c r="CV255" s="57">
        <v>3.09E-2</v>
      </c>
      <c r="CW255" s="57">
        <v>3.4099999999999998E-2</v>
      </c>
      <c r="CX255" s="57">
        <v>3.7900000000000003E-2</v>
      </c>
      <c r="CY255" s="57">
        <v>6.1800000000000001E-2</v>
      </c>
      <c r="CZ255" s="57">
        <v>4.7E-2</v>
      </c>
      <c r="DA255" s="57">
        <v>5.8500000000000003E-2</v>
      </c>
      <c r="DB255" s="57">
        <v>7.9899999999999999E-2</v>
      </c>
      <c r="DC255" s="57"/>
      <c r="DD255" s="57">
        <v>4.7500000000000001E-2</v>
      </c>
      <c r="DE255" s="57">
        <v>4.4699999999999997E-2</v>
      </c>
      <c r="DF255" s="57">
        <v>4.8399999999999999E-2</v>
      </c>
      <c r="DG255" s="57">
        <v>5.5599999999999997E-2</v>
      </c>
      <c r="DH255" s="57">
        <v>2.9000000000000001E-2</v>
      </c>
      <c r="DI255" s="57">
        <v>8.8999999999999999E-3</v>
      </c>
      <c r="DJ255" s="57">
        <v>2.3800000000000002E-2</v>
      </c>
      <c r="DK255" s="57">
        <v>4.3099999999999999E-2</v>
      </c>
      <c r="DL255" s="57">
        <v>7.6499999999999999E-2</v>
      </c>
      <c r="DM255" s="57">
        <v>5.7200000000000001E-2</v>
      </c>
      <c r="DN255" s="57">
        <v>7.51E-2</v>
      </c>
      <c r="DO255" s="57">
        <v>9.5699999999999993E-2</v>
      </c>
      <c r="DP255" s="57">
        <v>3.9699999999999999E-2</v>
      </c>
      <c r="DQ255" s="57">
        <v>3.6700000000000003E-2</v>
      </c>
      <c r="DR255" s="57">
        <v>3.9800000000000002E-2</v>
      </c>
      <c r="DS255" s="57">
        <v>4.7399999999999998E-2</v>
      </c>
      <c r="DT255" s="57">
        <v>6.8699999999999997E-2</v>
      </c>
      <c r="DU255" s="57">
        <v>5.0599999999999999E-2</v>
      </c>
      <c r="DV255" s="57">
        <v>6.4699999999999994E-2</v>
      </c>
      <c r="DW255" s="57">
        <v>8.5000000000000006E-2</v>
      </c>
      <c r="DX255" s="57"/>
      <c r="DY255" s="57" t="e">
        <v>#N/A</v>
      </c>
      <c r="DZ255" s="57" t="e">
        <v>#N/A</v>
      </c>
      <c r="EA255" s="57" t="e">
        <v>#N/A</v>
      </c>
      <c r="EB255" s="57" t="e">
        <v>#N/A</v>
      </c>
      <c r="EC255" s="57" t="e">
        <v>#N/A</v>
      </c>
      <c r="ED255" s="57" t="e">
        <v>#N/A</v>
      </c>
      <c r="EE255" s="57" t="e">
        <v>#N/A</v>
      </c>
      <c r="EF255" s="57" t="e">
        <v>#N/A</v>
      </c>
      <c r="EG255" s="57" t="e">
        <v>#N/A</v>
      </c>
      <c r="EH255" s="57" t="e">
        <v>#N/A</v>
      </c>
      <c r="EI255" s="57" t="e">
        <v>#N/A</v>
      </c>
      <c r="EJ255" s="57" t="e">
        <v>#N/A</v>
      </c>
      <c r="EK255" s="57" t="e">
        <v>#N/A</v>
      </c>
      <c r="EL255" s="57" t="e">
        <v>#N/A</v>
      </c>
      <c r="EM255" s="57" t="e">
        <v>#N/A</v>
      </c>
      <c r="EN255" s="57" t="e">
        <v>#N/A</v>
      </c>
      <c r="EO255" s="57" t="e">
        <v>#N/A</v>
      </c>
      <c r="EP255" s="57" t="e">
        <v>#N/A</v>
      </c>
      <c r="EQ255" s="57" t="e">
        <v>#N/A</v>
      </c>
      <c r="ER255" s="57" t="e">
        <v>#N/A</v>
      </c>
      <c r="ES255" s="105"/>
    </row>
    <row r="256" spans="2:149" s="55" customFormat="1" x14ac:dyDescent="0.2">
      <c r="B256" s="56">
        <v>45230</v>
      </c>
      <c r="C256" s="57">
        <v>4.3099999999999999E-2</v>
      </c>
      <c r="D256" s="57">
        <v>3.9100000000000003E-2</v>
      </c>
      <c r="E256" s="57">
        <v>4.4900000000000002E-2</v>
      </c>
      <c r="F256" s="57">
        <v>5.1499999999999997E-2</v>
      </c>
      <c r="G256" s="57">
        <v>2.6499999999999999E-2</v>
      </c>
      <c r="H256" s="57">
        <v>9.1999999999999998E-3</v>
      </c>
      <c r="I256" s="57">
        <v>2.3300000000000001E-2</v>
      </c>
      <c r="J256" s="57">
        <v>4.2200000000000001E-2</v>
      </c>
      <c r="K256" s="57">
        <v>6.9599999999999995E-2</v>
      </c>
      <c r="L256" s="57">
        <v>5.3199999999999997E-2</v>
      </c>
      <c r="M256" s="57">
        <v>7.0199999999999999E-2</v>
      </c>
      <c r="N256" s="57">
        <v>9.1899999999999996E-2</v>
      </c>
      <c r="O256" s="57">
        <v>3.6200000000000003E-2</v>
      </c>
      <c r="P256" s="57">
        <v>3.27E-2</v>
      </c>
      <c r="Q256" s="57">
        <v>3.7100000000000001E-2</v>
      </c>
      <c r="R256" s="57">
        <v>4.2799999999999998E-2</v>
      </c>
      <c r="S256" s="57">
        <v>6.2700000000000006E-2</v>
      </c>
      <c r="T256" s="57">
        <v>4.6899999999999997E-2</v>
      </c>
      <c r="U256" s="57">
        <v>6.2199999999999998E-2</v>
      </c>
      <c r="V256" s="57">
        <v>8.1500000000000003E-2</v>
      </c>
      <c r="W256" s="57"/>
      <c r="X256" s="57">
        <v>4.6399999999999997E-2</v>
      </c>
      <c r="Y256" s="57">
        <v>3.95E-2</v>
      </c>
      <c r="Z256" s="57">
        <v>4.6199999999999998E-2</v>
      </c>
      <c r="AA256" s="57">
        <v>5.1999999999999998E-2</v>
      </c>
      <c r="AB256" s="57">
        <v>2.1600000000000001E-2</v>
      </c>
      <c r="AC256" s="57">
        <v>1.03E-2</v>
      </c>
      <c r="AD256" s="57">
        <v>1.9199999999999998E-2</v>
      </c>
      <c r="AE256" s="57">
        <v>3.8300000000000001E-2</v>
      </c>
      <c r="AF256" s="57">
        <v>6.8000000000000005E-2</v>
      </c>
      <c r="AG256" s="57">
        <v>5.5300000000000002E-2</v>
      </c>
      <c r="AH256" s="57">
        <v>6.6600000000000006E-2</v>
      </c>
      <c r="AI256" s="57">
        <v>8.4900000000000003E-2</v>
      </c>
      <c r="AJ256" s="57">
        <v>3.8600000000000002E-2</v>
      </c>
      <c r="AK256" s="57">
        <v>3.2000000000000001E-2</v>
      </c>
      <c r="AL256" s="57">
        <v>3.7499999999999999E-2</v>
      </c>
      <c r="AM256" s="57">
        <v>4.3400000000000001E-2</v>
      </c>
      <c r="AN256" s="57">
        <v>6.0199999999999997E-2</v>
      </c>
      <c r="AO256" s="57">
        <v>4.9500000000000002E-2</v>
      </c>
      <c r="AP256" s="57">
        <v>5.9299999999999999E-2</v>
      </c>
      <c r="AQ256" s="57">
        <v>7.5899999999999995E-2</v>
      </c>
      <c r="AR256" s="57"/>
      <c r="AS256" s="57">
        <v>4.7500000000000001E-2</v>
      </c>
      <c r="AT256" s="57">
        <v>4.5900000000000003E-2</v>
      </c>
      <c r="AU256" s="57">
        <v>4.7800000000000002E-2</v>
      </c>
      <c r="AV256" s="57">
        <v>5.5899999999999998E-2</v>
      </c>
      <c r="AW256" s="57">
        <v>2.1499999999999998E-2</v>
      </c>
      <c r="AX256" s="57">
        <v>1.03E-2</v>
      </c>
      <c r="AY256" s="57">
        <v>0.02</v>
      </c>
      <c r="AZ256" s="57">
        <v>3.3799999999999997E-2</v>
      </c>
      <c r="BA256" s="57">
        <v>6.9000000000000006E-2</v>
      </c>
      <c r="BB256" s="57">
        <v>6.1499999999999999E-2</v>
      </c>
      <c r="BC256" s="57">
        <v>7.17E-2</v>
      </c>
      <c r="BD256" s="57">
        <v>8.4000000000000005E-2</v>
      </c>
      <c r="BE256" s="57">
        <v>3.9399999999999998E-2</v>
      </c>
      <c r="BF256" s="57">
        <v>3.6200000000000003E-2</v>
      </c>
      <c r="BG256" s="57">
        <v>3.9399999999999998E-2</v>
      </c>
      <c r="BH256" s="57">
        <v>4.5199999999999997E-2</v>
      </c>
      <c r="BI256" s="57">
        <v>6.0900000000000003E-2</v>
      </c>
      <c r="BJ256" s="57">
        <v>5.2400000000000002E-2</v>
      </c>
      <c r="BK256" s="57">
        <v>6.3299999999999995E-2</v>
      </c>
      <c r="BL256" s="57">
        <v>7.4899999999999994E-2</v>
      </c>
      <c r="BM256" s="57"/>
      <c r="BN256" s="57">
        <v>4.24E-2</v>
      </c>
      <c r="BO256" s="57">
        <v>3.9100000000000003E-2</v>
      </c>
      <c r="BP256" s="57">
        <v>4.3900000000000002E-2</v>
      </c>
      <c r="BQ256" s="57">
        <v>5.0700000000000002E-2</v>
      </c>
      <c r="BR256" s="57">
        <v>2.75E-2</v>
      </c>
      <c r="BS256" s="57">
        <v>8.3000000000000001E-3</v>
      </c>
      <c r="BT256" s="57">
        <v>2.7699999999999999E-2</v>
      </c>
      <c r="BU256" s="57">
        <v>4.7399999999999998E-2</v>
      </c>
      <c r="BV256" s="57">
        <v>6.9900000000000004E-2</v>
      </c>
      <c r="BW256" s="57">
        <v>5.0200000000000002E-2</v>
      </c>
      <c r="BX256" s="57">
        <v>7.4200000000000002E-2</v>
      </c>
      <c r="BY256" s="57">
        <v>9.5200000000000007E-2</v>
      </c>
      <c r="BZ256" s="57">
        <v>3.5700000000000003E-2</v>
      </c>
      <c r="CA256" s="57">
        <v>3.3000000000000002E-2</v>
      </c>
      <c r="CB256" s="57">
        <v>3.6700000000000003E-2</v>
      </c>
      <c r="CC256" s="57">
        <v>4.1500000000000002E-2</v>
      </c>
      <c r="CD256" s="57">
        <v>6.3200000000000006E-2</v>
      </c>
      <c r="CE256" s="57">
        <v>4.5499999999999999E-2</v>
      </c>
      <c r="CF256" s="57">
        <v>6.6799999999999998E-2</v>
      </c>
      <c r="CG256" s="57">
        <v>8.6499999999999994E-2</v>
      </c>
      <c r="CH256" s="57"/>
      <c r="CI256" s="57">
        <v>4.1000000000000002E-2</v>
      </c>
      <c r="CJ256" s="57">
        <v>3.6700000000000003E-2</v>
      </c>
      <c r="CK256" s="57">
        <v>4.0500000000000001E-2</v>
      </c>
      <c r="CL256" s="57">
        <v>4.6399999999999997E-2</v>
      </c>
      <c r="CM256" s="57">
        <v>2.5499999999999998E-2</v>
      </c>
      <c r="CN256" s="57">
        <v>1.0200000000000001E-2</v>
      </c>
      <c r="CO256" s="57">
        <v>2.3300000000000001E-2</v>
      </c>
      <c r="CP256" s="57">
        <v>4.1300000000000003E-2</v>
      </c>
      <c r="CQ256" s="57">
        <v>6.6400000000000001E-2</v>
      </c>
      <c r="CR256" s="57">
        <v>4.9299999999999997E-2</v>
      </c>
      <c r="CS256" s="57">
        <v>6.6400000000000001E-2</v>
      </c>
      <c r="CT256" s="57">
        <v>8.6999999999999994E-2</v>
      </c>
      <c r="CU256" s="57">
        <v>3.4500000000000003E-2</v>
      </c>
      <c r="CV256" s="57">
        <v>3.0800000000000001E-2</v>
      </c>
      <c r="CW256" s="57">
        <v>3.4299999999999997E-2</v>
      </c>
      <c r="CX256" s="57">
        <v>3.7900000000000003E-2</v>
      </c>
      <c r="CY256" s="57">
        <v>0.06</v>
      </c>
      <c r="CZ256" s="57">
        <v>4.5499999999999999E-2</v>
      </c>
      <c r="DA256" s="57">
        <v>5.8099999999999999E-2</v>
      </c>
      <c r="DB256" s="57">
        <v>7.9500000000000001E-2</v>
      </c>
      <c r="DC256" s="57"/>
      <c r="DD256" s="57">
        <v>4.7800000000000002E-2</v>
      </c>
      <c r="DE256" s="57">
        <v>4.48E-2</v>
      </c>
      <c r="DF256" s="57">
        <v>4.8599999999999997E-2</v>
      </c>
      <c r="DG256" s="57">
        <v>5.5199999999999999E-2</v>
      </c>
      <c r="DH256" s="57">
        <v>2.8799999999999999E-2</v>
      </c>
      <c r="DI256" s="57">
        <v>8.8000000000000005E-3</v>
      </c>
      <c r="DJ256" s="57">
        <v>2.4899999999999999E-2</v>
      </c>
      <c r="DK256" s="57">
        <v>4.3799999999999999E-2</v>
      </c>
      <c r="DL256" s="57">
        <v>7.6700000000000004E-2</v>
      </c>
      <c r="DM256" s="57">
        <v>5.7799999999999997E-2</v>
      </c>
      <c r="DN256" s="57">
        <v>7.6499999999999999E-2</v>
      </c>
      <c r="DO256" s="57">
        <v>9.2999999999999999E-2</v>
      </c>
      <c r="DP256" s="57">
        <v>0.04</v>
      </c>
      <c r="DQ256" s="57">
        <v>3.6299999999999999E-2</v>
      </c>
      <c r="DR256" s="57">
        <v>3.9399999999999998E-2</v>
      </c>
      <c r="DS256" s="57">
        <v>4.6800000000000001E-2</v>
      </c>
      <c r="DT256" s="57">
        <v>6.8900000000000003E-2</v>
      </c>
      <c r="DU256" s="57">
        <v>5.0500000000000003E-2</v>
      </c>
      <c r="DV256" s="57">
        <v>6.83E-2</v>
      </c>
      <c r="DW256" s="57">
        <v>8.3799999999999999E-2</v>
      </c>
      <c r="DX256" s="57"/>
      <c r="DY256" s="57" t="e">
        <v>#N/A</v>
      </c>
      <c r="DZ256" s="57" t="e">
        <v>#N/A</v>
      </c>
      <c r="EA256" s="57" t="e">
        <v>#N/A</v>
      </c>
      <c r="EB256" s="57" t="e">
        <v>#N/A</v>
      </c>
      <c r="EC256" s="57" t="e">
        <v>#N/A</v>
      </c>
      <c r="ED256" s="57" t="e">
        <v>#N/A</v>
      </c>
      <c r="EE256" s="57" t="e">
        <v>#N/A</v>
      </c>
      <c r="EF256" s="57" t="e">
        <v>#N/A</v>
      </c>
      <c r="EG256" s="57" t="e">
        <v>#N/A</v>
      </c>
      <c r="EH256" s="57" t="e">
        <v>#N/A</v>
      </c>
      <c r="EI256" s="57" t="e">
        <v>#N/A</v>
      </c>
      <c r="EJ256" s="57" t="e">
        <v>#N/A</v>
      </c>
      <c r="EK256" s="57" t="e">
        <v>#N/A</v>
      </c>
      <c r="EL256" s="57" t="e">
        <v>#N/A</v>
      </c>
      <c r="EM256" s="57" t="e">
        <v>#N/A</v>
      </c>
      <c r="EN256" s="57" t="e">
        <v>#N/A</v>
      </c>
      <c r="EO256" s="57" t="e">
        <v>#N/A</v>
      </c>
      <c r="EP256" s="57" t="e">
        <v>#N/A</v>
      </c>
      <c r="EQ256" s="57" t="e">
        <v>#N/A</v>
      </c>
      <c r="ER256" s="57" t="e">
        <v>#N/A</v>
      </c>
      <c r="ES256" s="105"/>
    </row>
    <row r="257" spans="2:149" s="55" customFormat="1" x14ac:dyDescent="0.2">
      <c r="B257" s="56">
        <v>45260</v>
      </c>
      <c r="C257" s="57">
        <v>4.3200000000000002E-2</v>
      </c>
      <c r="D257" s="57">
        <v>3.9699999999999999E-2</v>
      </c>
      <c r="E257" s="57">
        <v>4.5199999999999997E-2</v>
      </c>
      <c r="F257" s="57">
        <v>5.1799999999999999E-2</v>
      </c>
      <c r="G257" s="57">
        <v>2.5399999999999999E-2</v>
      </c>
      <c r="H257" s="57">
        <v>9.4000000000000004E-3</v>
      </c>
      <c r="I257" s="57">
        <v>2.3099999999999999E-2</v>
      </c>
      <c r="J257" s="57">
        <v>4.1500000000000002E-2</v>
      </c>
      <c r="K257" s="57">
        <v>6.8599999999999994E-2</v>
      </c>
      <c r="L257" s="57">
        <v>5.3800000000000001E-2</v>
      </c>
      <c r="M257" s="57">
        <v>6.9900000000000004E-2</v>
      </c>
      <c r="N257" s="57">
        <v>8.8400000000000006E-2</v>
      </c>
      <c r="O257" s="57">
        <v>3.6400000000000002E-2</v>
      </c>
      <c r="P257" s="57">
        <v>3.2899999999999999E-2</v>
      </c>
      <c r="Q257" s="57">
        <v>3.7100000000000001E-2</v>
      </c>
      <c r="R257" s="57">
        <v>4.3200000000000002E-2</v>
      </c>
      <c r="S257" s="57">
        <v>6.1699999999999998E-2</v>
      </c>
      <c r="T257" s="57">
        <v>4.7E-2</v>
      </c>
      <c r="U257" s="57">
        <v>6.2899999999999998E-2</v>
      </c>
      <c r="V257" s="57">
        <v>0.08</v>
      </c>
      <c r="W257" s="57"/>
      <c r="X257" s="57">
        <v>4.65E-2</v>
      </c>
      <c r="Y257" s="57">
        <v>4.0099999999999997E-2</v>
      </c>
      <c r="Z257" s="57">
        <v>4.6300000000000001E-2</v>
      </c>
      <c r="AA257" s="57">
        <v>5.21E-2</v>
      </c>
      <c r="AB257" s="57">
        <v>2.1399999999999999E-2</v>
      </c>
      <c r="AC257" s="57">
        <v>9.7999999999999997E-3</v>
      </c>
      <c r="AD257" s="57">
        <v>1.9400000000000001E-2</v>
      </c>
      <c r="AE257" s="57">
        <v>3.8100000000000002E-2</v>
      </c>
      <c r="AF257" s="57">
        <v>6.7900000000000002E-2</v>
      </c>
      <c r="AG257" s="57">
        <v>5.4699999999999999E-2</v>
      </c>
      <c r="AH257" s="57">
        <v>6.6799999999999998E-2</v>
      </c>
      <c r="AI257" s="57">
        <v>8.4199999999999997E-2</v>
      </c>
      <c r="AJ257" s="57">
        <v>3.8699999999999998E-2</v>
      </c>
      <c r="AK257" s="57">
        <v>3.2000000000000001E-2</v>
      </c>
      <c r="AL257" s="57">
        <v>3.7900000000000003E-2</v>
      </c>
      <c r="AM257" s="57">
        <v>4.3400000000000001E-2</v>
      </c>
      <c r="AN257" s="57">
        <v>6.0100000000000001E-2</v>
      </c>
      <c r="AO257" s="57">
        <v>5.0200000000000002E-2</v>
      </c>
      <c r="AP257" s="57">
        <v>5.8599999999999999E-2</v>
      </c>
      <c r="AQ257" s="57">
        <v>7.4999999999999997E-2</v>
      </c>
      <c r="AR257" s="57"/>
      <c r="AS257" s="57">
        <v>4.7600000000000003E-2</v>
      </c>
      <c r="AT257" s="57">
        <v>4.53E-2</v>
      </c>
      <c r="AU257" s="57">
        <v>4.7100000000000003E-2</v>
      </c>
      <c r="AV257" s="57">
        <v>5.5100000000000003E-2</v>
      </c>
      <c r="AW257" s="57">
        <v>2.1299999999999999E-2</v>
      </c>
      <c r="AX257" s="57">
        <v>1.0699999999999999E-2</v>
      </c>
      <c r="AY257" s="57">
        <v>1.9400000000000001E-2</v>
      </c>
      <c r="AZ257" s="57">
        <v>3.6900000000000002E-2</v>
      </c>
      <c r="BA257" s="57">
        <v>6.88E-2</v>
      </c>
      <c r="BB257" s="57">
        <v>5.9799999999999999E-2</v>
      </c>
      <c r="BC257" s="57">
        <v>7.1499999999999994E-2</v>
      </c>
      <c r="BD257" s="57">
        <v>8.3099999999999993E-2</v>
      </c>
      <c r="BE257" s="57">
        <v>3.95E-2</v>
      </c>
      <c r="BF257" s="57">
        <v>3.6299999999999999E-2</v>
      </c>
      <c r="BG257" s="57">
        <v>0.04</v>
      </c>
      <c r="BH257" s="57">
        <v>4.3400000000000001E-2</v>
      </c>
      <c r="BI257" s="57">
        <v>6.0699999999999997E-2</v>
      </c>
      <c r="BJ257" s="57">
        <v>5.28E-2</v>
      </c>
      <c r="BK257" s="57">
        <v>6.2899999999999998E-2</v>
      </c>
      <c r="BL257" s="57">
        <v>7.4700000000000003E-2</v>
      </c>
      <c r="BM257" s="57"/>
      <c r="BN257" s="57">
        <v>4.2500000000000003E-2</v>
      </c>
      <c r="BO257" s="57">
        <v>3.9600000000000003E-2</v>
      </c>
      <c r="BP257" s="57">
        <v>4.3900000000000002E-2</v>
      </c>
      <c r="BQ257" s="57">
        <v>5.0700000000000002E-2</v>
      </c>
      <c r="BR257" s="57">
        <v>2.6200000000000001E-2</v>
      </c>
      <c r="BS257" s="57">
        <v>7.4999999999999997E-3</v>
      </c>
      <c r="BT257" s="57">
        <v>2.86E-2</v>
      </c>
      <c r="BU257" s="57">
        <v>4.48E-2</v>
      </c>
      <c r="BV257" s="57">
        <v>6.8699999999999997E-2</v>
      </c>
      <c r="BW257" s="57">
        <v>5.0099999999999999E-2</v>
      </c>
      <c r="BX257" s="57">
        <v>7.2700000000000001E-2</v>
      </c>
      <c r="BY257" s="57">
        <v>9.3700000000000006E-2</v>
      </c>
      <c r="BZ257" s="57">
        <v>3.5900000000000001E-2</v>
      </c>
      <c r="CA257" s="57">
        <v>3.3000000000000002E-2</v>
      </c>
      <c r="CB257" s="57">
        <v>3.6999999999999998E-2</v>
      </c>
      <c r="CC257" s="57">
        <v>4.2299999999999997E-2</v>
      </c>
      <c r="CD257" s="57">
        <v>6.2E-2</v>
      </c>
      <c r="CE257" s="57">
        <v>4.58E-2</v>
      </c>
      <c r="CF257" s="57">
        <v>6.6000000000000003E-2</v>
      </c>
      <c r="CG257" s="57">
        <v>8.3099999999999993E-2</v>
      </c>
      <c r="CH257" s="57"/>
      <c r="CI257" s="57">
        <v>4.1000000000000002E-2</v>
      </c>
      <c r="CJ257" s="57">
        <v>3.6799999999999999E-2</v>
      </c>
      <c r="CK257" s="57">
        <v>4.0800000000000003E-2</v>
      </c>
      <c r="CL257" s="57">
        <v>4.6600000000000003E-2</v>
      </c>
      <c r="CM257" s="57">
        <v>2.3900000000000001E-2</v>
      </c>
      <c r="CN257" s="57">
        <v>1.01E-2</v>
      </c>
      <c r="CO257" s="57">
        <v>2.3800000000000002E-2</v>
      </c>
      <c r="CP257" s="57">
        <v>4.24E-2</v>
      </c>
      <c r="CQ257" s="57">
        <v>6.4899999999999999E-2</v>
      </c>
      <c r="CR257" s="57">
        <v>5.04E-2</v>
      </c>
      <c r="CS257" s="57">
        <v>6.5799999999999997E-2</v>
      </c>
      <c r="CT257" s="57">
        <v>8.6499999999999994E-2</v>
      </c>
      <c r="CU257" s="57">
        <v>3.4599999999999999E-2</v>
      </c>
      <c r="CV257" s="57">
        <v>3.0700000000000002E-2</v>
      </c>
      <c r="CW257" s="57">
        <v>3.44E-2</v>
      </c>
      <c r="CX257" s="57">
        <v>3.7999999999999999E-2</v>
      </c>
      <c r="CY257" s="57">
        <v>5.8500000000000003E-2</v>
      </c>
      <c r="CZ257" s="57">
        <v>4.6100000000000002E-2</v>
      </c>
      <c r="DA257" s="57">
        <v>5.8400000000000001E-2</v>
      </c>
      <c r="DB257" s="57">
        <v>7.8700000000000006E-2</v>
      </c>
      <c r="DC257" s="57"/>
      <c r="DD257" s="57">
        <v>4.8099999999999997E-2</v>
      </c>
      <c r="DE257" s="57">
        <v>4.4200000000000003E-2</v>
      </c>
      <c r="DF257" s="57">
        <v>4.82E-2</v>
      </c>
      <c r="DG257" s="57">
        <v>5.5599999999999997E-2</v>
      </c>
      <c r="DH257" s="57">
        <v>2.8500000000000001E-2</v>
      </c>
      <c r="DI257" s="57">
        <v>7.7999999999999996E-3</v>
      </c>
      <c r="DJ257" s="57">
        <v>2.29E-2</v>
      </c>
      <c r="DK257" s="57">
        <v>4.07E-2</v>
      </c>
      <c r="DL257" s="57">
        <v>7.6600000000000001E-2</v>
      </c>
      <c r="DM257" s="57">
        <v>5.6899999999999999E-2</v>
      </c>
      <c r="DN257" s="57">
        <v>7.3899999999999993E-2</v>
      </c>
      <c r="DO257" s="57">
        <v>9.2100000000000001E-2</v>
      </c>
      <c r="DP257" s="57">
        <v>4.0300000000000002E-2</v>
      </c>
      <c r="DQ257" s="57">
        <v>3.6400000000000002E-2</v>
      </c>
      <c r="DR257" s="57">
        <v>3.9800000000000002E-2</v>
      </c>
      <c r="DS257" s="57">
        <v>4.6100000000000002E-2</v>
      </c>
      <c r="DT257" s="57">
        <v>6.88E-2</v>
      </c>
      <c r="DU257" s="57">
        <v>4.9700000000000001E-2</v>
      </c>
      <c r="DV257" s="57">
        <v>6.59E-2</v>
      </c>
      <c r="DW257" s="57">
        <v>8.1100000000000005E-2</v>
      </c>
      <c r="DX257" s="57"/>
      <c r="DY257" s="57" t="e">
        <v>#N/A</v>
      </c>
      <c r="DZ257" s="57" t="e">
        <v>#N/A</v>
      </c>
      <c r="EA257" s="57" t="e">
        <v>#N/A</v>
      </c>
      <c r="EB257" s="57" t="e">
        <v>#N/A</v>
      </c>
      <c r="EC257" s="57" t="e">
        <v>#N/A</v>
      </c>
      <c r="ED257" s="57" t="e">
        <v>#N/A</v>
      </c>
      <c r="EE257" s="57" t="e">
        <v>#N/A</v>
      </c>
      <c r="EF257" s="57" t="e">
        <v>#N/A</v>
      </c>
      <c r="EG257" s="57" t="e">
        <v>#N/A</v>
      </c>
      <c r="EH257" s="57" t="e">
        <v>#N/A</v>
      </c>
      <c r="EI257" s="57" t="e">
        <v>#N/A</v>
      </c>
      <c r="EJ257" s="57" t="e">
        <v>#N/A</v>
      </c>
      <c r="EK257" s="57" t="e">
        <v>#N/A</v>
      </c>
      <c r="EL257" s="57" t="e">
        <v>#N/A</v>
      </c>
      <c r="EM257" s="57" t="e">
        <v>#N/A</v>
      </c>
      <c r="EN257" s="57" t="e">
        <v>#N/A</v>
      </c>
      <c r="EO257" s="57" t="e">
        <v>#N/A</v>
      </c>
      <c r="EP257" s="57" t="e">
        <v>#N/A</v>
      </c>
      <c r="EQ257" s="57" t="e">
        <v>#N/A</v>
      </c>
      <c r="ER257" s="57" t="e">
        <v>#N/A</v>
      </c>
      <c r="ES257" s="105"/>
    </row>
    <row r="258" spans="2:149" s="55" customFormat="1" x14ac:dyDescent="0.2">
      <c r="B258" s="56">
        <v>45291</v>
      </c>
      <c r="C258" s="57">
        <v>4.3400000000000001E-2</v>
      </c>
      <c r="D258" s="57">
        <v>3.9600000000000003E-2</v>
      </c>
      <c r="E258" s="57">
        <v>4.5499999999999999E-2</v>
      </c>
      <c r="F258" s="57">
        <v>5.1999999999999998E-2</v>
      </c>
      <c r="G258" s="57">
        <v>2.4400000000000002E-2</v>
      </c>
      <c r="H258" s="57">
        <v>8.8000000000000005E-3</v>
      </c>
      <c r="I258" s="57">
        <v>2.3699999999999999E-2</v>
      </c>
      <c r="J258" s="57">
        <v>4.19E-2</v>
      </c>
      <c r="K258" s="57">
        <v>6.7799999999999999E-2</v>
      </c>
      <c r="L258" s="57">
        <v>5.33E-2</v>
      </c>
      <c r="M258" s="57">
        <v>6.9500000000000006E-2</v>
      </c>
      <c r="N258" s="57">
        <v>8.9499999999999996E-2</v>
      </c>
      <c r="O258" s="57">
        <v>3.6499999999999998E-2</v>
      </c>
      <c r="P258" s="57">
        <v>3.2500000000000001E-2</v>
      </c>
      <c r="Q258" s="57">
        <v>3.7400000000000003E-2</v>
      </c>
      <c r="R258" s="57">
        <v>4.3400000000000001E-2</v>
      </c>
      <c r="S258" s="57">
        <v>6.0999999999999999E-2</v>
      </c>
      <c r="T258" s="57">
        <v>4.7199999999999999E-2</v>
      </c>
      <c r="U258" s="57">
        <v>6.2300000000000001E-2</v>
      </c>
      <c r="V258" s="57">
        <v>8.1500000000000003E-2</v>
      </c>
      <c r="W258" s="57"/>
      <c r="X258" s="57">
        <v>4.65E-2</v>
      </c>
      <c r="Y258" s="57">
        <v>0.04</v>
      </c>
      <c r="Z258" s="57">
        <v>4.6300000000000001E-2</v>
      </c>
      <c r="AA258" s="57">
        <v>5.2499999999999998E-2</v>
      </c>
      <c r="AB258" s="57">
        <v>2.0899999999999998E-2</v>
      </c>
      <c r="AC258" s="57">
        <v>1.0500000000000001E-2</v>
      </c>
      <c r="AD258" s="57">
        <v>1.8599999999999998E-2</v>
      </c>
      <c r="AE258" s="57">
        <v>3.61E-2</v>
      </c>
      <c r="AF258" s="57">
        <v>6.7400000000000002E-2</v>
      </c>
      <c r="AG258" s="57">
        <v>5.4399999999999997E-2</v>
      </c>
      <c r="AH258" s="57">
        <v>6.6500000000000004E-2</v>
      </c>
      <c r="AI258" s="57">
        <v>8.2400000000000001E-2</v>
      </c>
      <c r="AJ258" s="57">
        <v>3.8699999999999998E-2</v>
      </c>
      <c r="AK258" s="57">
        <v>3.1699999999999999E-2</v>
      </c>
      <c r="AL258" s="57">
        <v>3.7999999999999999E-2</v>
      </c>
      <c r="AM258" s="57">
        <v>4.3400000000000001E-2</v>
      </c>
      <c r="AN258" s="57">
        <v>5.96E-2</v>
      </c>
      <c r="AO258" s="57">
        <v>5.0200000000000002E-2</v>
      </c>
      <c r="AP258" s="57">
        <v>5.91E-2</v>
      </c>
      <c r="AQ258" s="57">
        <v>7.4700000000000003E-2</v>
      </c>
      <c r="AR258" s="57"/>
      <c r="AS258" s="57">
        <v>4.7600000000000003E-2</v>
      </c>
      <c r="AT258" s="57">
        <v>4.5699999999999998E-2</v>
      </c>
      <c r="AU258" s="57">
        <v>4.82E-2</v>
      </c>
      <c r="AV258" s="57">
        <v>5.5199999999999999E-2</v>
      </c>
      <c r="AW258" s="57">
        <v>2.07E-2</v>
      </c>
      <c r="AX258" s="57">
        <v>1.0699999999999999E-2</v>
      </c>
      <c r="AY258" s="57">
        <v>1.8599999999999998E-2</v>
      </c>
      <c r="AZ258" s="57">
        <v>3.5900000000000001E-2</v>
      </c>
      <c r="BA258" s="57">
        <v>6.83E-2</v>
      </c>
      <c r="BB258" s="57">
        <v>6.0100000000000001E-2</v>
      </c>
      <c r="BC258" s="57">
        <v>7.17E-2</v>
      </c>
      <c r="BD258" s="57">
        <v>8.1900000000000001E-2</v>
      </c>
      <c r="BE258" s="57">
        <v>3.95E-2</v>
      </c>
      <c r="BF258" s="57">
        <v>3.6299999999999999E-2</v>
      </c>
      <c r="BG258" s="57">
        <v>0.04</v>
      </c>
      <c r="BH258" s="57">
        <v>4.3400000000000001E-2</v>
      </c>
      <c r="BI258" s="57">
        <v>6.0199999999999997E-2</v>
      </c>
      <c r="BJ258" s="57">
        <v>5.3600000000000002E-2</v>
      </c>
      <c r="BK258" s="57">
        <v>6.2399999999999997E-2</v>
      </c>
      <c r="BL258" s="57">
        <v>7.3499999999999996E-2</v>
      </c>
      <c r="BM258" s="57"/>
      <c r="BN258" s="57">
        <v>4.2700000000000002E-2</v>
      </c>
      <c r="BO258" s="57">
        <v>3.9600000000000003E-2</v>
      </c>
      <c r="BP258" s="57">
        <v>4.3999999999999997E-2</v>
      </c>
      <c r="BQ258" s="57">
        <v>5.0700000000000002E-2</v>
      </c>
      <c r="BR258" s="57">
        <v>2.52E-2</v>
      </c>
      <c r="BS258" s="57">
        <v>7.4999999999999997E-3</v>
      </c>
      <c r="BT258" s="57">
        <v>2.6700000000000002E-2</v>
      </c>
      <c r="BU258" s="57">
        <v>4.2999999999999997E-2</v>
      </c>
      <c r="BV258" s="57">
        <v>6.7900000000000002E-2</v>
      </c>
      <c r="BW258" s="57">
        <v>5.2200000000000003E-2</v>
      </c>
      <c r="BX258" s="57">
        <v>7.0300000000000001E-2</v>
      </c>
      <c r="BY258" s="57">
        <v>9.11E-2</v>
      </c>
      <c r="BZ258" s="57">
        <v>3.61E-2</v>
      </c>
      <c r="CA258" s="57">
        <v>3.27E-2</v>
      </c>
      <c r="CB258" s="57">
        <v>3.6999999999999998E-2</v>
      </c>
      <c r="CC258" s="57">
        <v>4.2500000000000003E-2</v>
      </c>
      <c r="CD258" s="57">
        <v>6.1199999999999997E-2</v>
      </c>
      <c r="CE258" s="57">
        <v>4.6899999999999997E-2</v>
      </c>
      <c r="CF258" s="57">
        <v>6.4100000000000004E-2</v>
      </c>
      <c r="CG258" s="57">
        <v>8.2100000000000006E-2</v>
      </c>
      <c r="CH258" s="57"/>
      <c r="CI258" s="57">
        <v>4.1099999999999998E-2</v>
      </c>
      <c r="CJ258" s="57">
        <v>3.6799999999999999E-2</v>
      </c>
      <c r="CK258" s="57">
        <v>4.0899999999999999E-2</v>
      </c>
      <c r="CL258" s="57">
        <v>4.6800000000000001E-2</v>
      </c>
      <c r="CM258" s="57">
        <v>2.2700000000000001E-2</v>
      </c>
      <c r="CN258" s="57">
        <v>1.0500000000000001E-2</v>
      </c>
      <c r="CO258" s="57">
        <v>2.4299999999999999E-2</v>
      </c>
      <c r="CP258" s="57">
        <v>4.3799999999999999E-2</v>
      </c>
      <c r="CQ258" s="57">
        <v>6.3899999999999998E-2</v>
      </c>
      <c r="CR258" s="57">
        <v>5.1400000000000001E-2</v>
      </c>
      <c r="CS258" s="57">
        <v>6.54E-2</v>
      </c>
      <c r="CT258" s="57">
        <v>8.5099999999999995E-2</v>
      </c>
      <c r="CU258" s="57">
        <v>3.4700000000000002E-2</v>
      </c>
      <c r="CV258" s="57">
        <v>3.0499999999999999E-2</v>
      </c>
      <c r="CW258" s="57">
        <v>3.4299999999999997E-2</v>
      </c>
      <c r="CX258" s="57">
        <v>3.9E-2</v>
      </c>
      <c r="CY258" s="57">
        <v>5.7500000000000002E-2</v>
      </c>
      <c r="CZ258" s="57">
        <v>4.5699999999999998E-2</v>
      </c>
      <c r="DA258" s="57">
        <v>5.91E-2</v>
      </c>
      <c r="DB258" s="57">
        <v>7.8600000000000003E-2</v>
      </c>
      <c r="DC258" s="57"/>
      <c r="DD258" s="57">
        <v>4.8300000000000003E-2</v>
      </c>
      <c r="DE258" s="57">
        <v>4.4900000000000002E-2</v>
      </c>
      <c r="DF258" s="57">
        <v>4.8099999999999997E-2</v>
      </c>
      <c r="DG258" s="57">
        <v>5.57E-2</v>
      </c>
      <c r="DH258" s="57">
        <v>2.81E-2</v>
      </c>
      <c r="DI258" s="57">
        <v>7.6E-3</v>
      </c>
      <c r="DJ258" s="57">
        <v>2.29E-2</v>
      </c>
      <c r="DK258" s="57">
        <v>4.1799999999999997E-2</v>
      </c>
      <c r="DL258" s="57">
        <v>7.6399999999999996E-2</v>
      </c>
      <c r="DM258" s="57">
        <v>5.6000000000000001E-2</v>
      </c>
      <c r="DN258" s="57">
        <v>7.3099999999999998E-2</v>
      </c>
      <c r="DO258" s="57">
        <v>9.2600000000000002E-2</v>
      </c>
      <c r="DP258" s="57">
        <v>4.0599999999999997E-2</v>
      </c>
      <c r="DQ258" s="57">
        <v>3.6600000000000001E-2</v>
      </c>
      <c r="DR258" s="57">
        <v>0.04</v>
      </c>
      <c r="DS258" s="57">
        <v>4.5900000000000003E-2</v>
      </c>
      <c r="DT258" s="57">
        <v>6.8699999999999997E-2</v>
      </c>
      <c r="DU258" s="57">
        <v>4.8599999999999997E-2</v>
      </c>
      <c r="DV258" s="57">
        <v>6.4600000000000005E-2</v>
      </c>
      <c r="DW258" s="57">
        <v>8.2400000000000001E-2</v>
      </c>
      <c r="DX258" s="57"/>
      <c r="DY258" s="57" t="e">
        <v>#N/A</v>
      </c>
      <c r="DZ258" s="57" t="e">
        <v>#N/A</v>
      </c>
      <c r="EA258" s="57" t="e">
        <v>#N/A</v>
      </c>
      <c r="EB258" s="57" t="e">
        <v>#N/A</v>
      </c>
      <c r="EC258" s="57" t="e">
        <v>#N/A</v>
      </c>
      <c r="ED258" s="57" t="e">
        <v>#N/A</v>
      </c>
      <c r="EE258" s="57" t="e">
        <v>#N/A</v>
      </c>
      <c r="EF258" s="57" t="e">
        <v>#N/A</v>
      </c>
      <c r="EG258" s="57" t="e">
        <v>#N/A</v>
      </c>
      <c r="EH258" s="57" t="e">
        <v>#N/A</v>
      </c>
      <c r="EI258" s="57" t="e">
        <v>#N/A</v>
      </c>
      <c r="EJ258" s="57" t="e">
        <v>#N/A</v>
      </c>
      <c r="EK258" s="57" t="e">
        <v>#N/A</v>
      </c>
      <c r="EL258" s="57" t="e">
        <v>#N/A</v>
      </c>
      <c r="EM258" s="57" t="e">
        <v>#N/A</v>
      </c>
      <c r="EN258" s="57" t="e">
        <v>#N/A</v>
      </c>
      <c r="EO258" s="57" t="e">
        <v>#N/A</v>
      </c>
      <c r="EP258" s="57" t="e">
        <v>#N/A</v>
      </c>
      <c r="EQ258" s="57" t="e">
        <v>#N/A</v>
      </c>
      <c r="ER258" s="57" t="e">
        <v>#N/A</v>
      </c>
      <c r="ES258" s="105"/>
    </row>
    <row r="259" spans="2:149" s="55" customFormat="1" x14ac:dyDescent="0.2">
      <c r="B259" s="56">
        <v>45322</v>
      </c>
      <c r="C259" s="57">
        <v>4.3400000000000001E-2</v>
      </c>
      <c r="D259" s="57">
        <v>3.9699999999999999E-2</v>
      </c>
      <c r="E259" s="57">
        <v>4.5400000000000003E-2</v>
      </c>
      <c r="F259" s="57">
        <v>5.1700000000000003E-2</v>
      </c>
      <c r="G259" s="57">
        <v>2.3900000000000001E-2</v>
      </c>
      <c r="H259" s="57">
        <v>9.4999999999999998E-3</v>
      </c>
      <c r="I259" s="57">
        <v>2.3599999999999999E-2</v>
      </c>
      <c r="J259" s="57">
        <v>4.1399999999999999E-2</v>
      </c>
      <c r="K259" s="57">
        <v>6.7400000000000002E-2</v>
      </c>
      <c r="L259" s="57">
        <v>5.4300000000000001E-2</v>
      </c>
      <c r="M259" s="57">
        <v>6.8400000000000002E-2</v>
      </c>
      <c r="N259" s="57">
        <v>8.6800000000000002E-2</v>
      </c>
      <c r="O259" s="57">
        <v>3.6600000000000001E-2</v>
      </c>
      <c r="P259" s="57">
        <v>3.2500000000000001E-2</v>
      </c>
      <c r="Q259" s="57">
        <v>3.73E-2</v>
      </c>
      <c r="R259" s="57">
        <v>4.3200000000000002E-2</v>
      </c>
      <c r="S259" s="57">
        <v>6.0600000000000001E-2</v>
      </c>
      <c r="T259" s="57">
        <v>4.87E-2</v>
      </c>
      <c r="U259" s="57">
        <v>6.1100000000000002E-2</v>
      </c>
      <c r="V259" s="57">
        <v>7.8799999999999995E-2</v>
      </c>
      <c r="W259" s="57"/>
      <c r="X259" s="57">
        <v>4.6600000000000003E-2</v>
      </c>
      <c r="Y259" s="57">
        <v>3.9899999999999998E-2</v>
      </c>
      <c r="Z259" s="57">
        <v>4.6300000000000001E-2</v>
      </c>
      <c r="AA259" s="57">
        <v>5.1999999999999998E-2</v>
      </c>
      <c r="AB259" s="57">
        <v>2.06E-2</v>
      </c>
      <c r="AC259" s="57">
        <v>1.0500000000000001E-2</v>
      </c>
      <c r="AD259" s="57">
        <v>1.89E-2</v>
      </c>
      <c r="AE259" s="57">
        <v>3.5400000000000001E-2</v>
      </c>
      <c r="AF259" s="57">
        <v>6.7100000000000007E-2</v>
      </c>
      <c r="AG259" s="57">
        <v>5.4699999999999999E-2</v>
      </c>
      <c r="AH259" s="57">
        <v>6.6199999999999995E-2</v>
      </c>
      <c r="AI259" s="57">
        <v>8.2000000000000003E-2</v>
      </c>
      <c r="AJ259" s="57">
        <v>3.8699999999999998E-2</v>
      </c>
      <c r="AK259" s="57">
        <v>3.1899999999999998E-2</v>
      </c>
      <c r="AL259" s="57">
        <v>3.7999999999999999E-2</v>
      </c>
      <c r="AM259" s="57">
        <v>4.3400000000000001E-2</v>
      </c>
      <c r="AN259" s="57">
        <v>5.9299999999999999E-2</v>
      </c>
      <c r="AO259" s="57">
        <v>4.9099999999999998E-2</v>
      </c>
      <c r="AP259" s="57">
        <v>5.96E-2</v>
      </c>
      <c r="AQ259" s="57">
        <v>7.4700000000000003E-2</v>
      </c>
      <c r="AR259" s="57"/>
      <c r="AS259" s="57">
        <v>4.7600000000000003E-2</v>
      </c>
      <c r="AT259" s="57">
        <v>4.5400000000000003E-2</v>
      </c>
      <c r="AU259" s="57">
        <v>4.7100000000000003E-2</v>
      </c>
      <c r="AV259" s="57">
        <v>5.5300000000000002E-2</v>
      </c>
      <c r="AW259" s="57">
        <v>2.0199999999999999E-2</v>
      </c>
      <c r="AX259" s="57">
        <v>9.4000000000000004E-3</v>
      </c>
      <c r="AY259" s="57">
        <v>1.8499999999999999E-2</v>
      </c>
      <c r="AZ259" s="57">
        <v>3.3700000000000001E-2</v>
      </c>
      <c r="BA259" s="57">
        <v>6.7900000000000002E-2</v>
      </c>
      <c r="BB259" s="57">
        <v>5.8999999999999997E-2</v>
      </c>
      <c r="BC259" s="57">
        <v>7.17E-2</v>
      </c>
      <c r="BD259" s="57">
        <v>8.1600000000000006E-2</v>
      </c>
      <c r="BE259" s="57">
        <v>3.95E-2</v>
      </c>
      <c r="BF259" s="57">
        <v>3.6200000000000003E-2</v>
      </c>
      <c r="BG259" s="57">
        <v>3.9800000000000002E-2</v>
      </c>
      <c r="BH259" s="57">
        <v>4.3400000000000001E-2</v>
      </c>
      <c r="BI259" s="57">
        <v>5.9799999999999999E-2</v>
      </c>
      <c r="BJ259" s="57">
        <v>5.5300000000000002E-2</v>
      </c>
      <c r="BK259" s="57">
        <v>6.1899999999999997E-2</v>
      </c>
      <c r="BL259" s="57">
        <v>7.2599999999999998E-2</v>
      </c>
      <c r="BM259" s="57"/>
      <c r="BN259" s="57">
        <v>4.2799999999999998E-2</v>
      </c>
      <c r="BO259" s="57">
        <v>3.9600000000000003E-2</v>
      </c>
      <c r="BP259" s="57">
        <v>4.4200000000000003E-2</v>
      </c>
      <c r="BQ259" s="57">
        <v>5.0700000000000002E-2</v>
      </c>
      <c r="BR259" s="57">
        <v>2.46E-2</v>
      </c>
      <c r="BS259" s="57">
        <v>9.1999999999999998E-3</v>
      </c>
      <c r="BT259" s="57">
        <v>2.4899999999999999E-2</v>
      </c>
      <c r="BU259" s="57">
        <v>4.2999999999999997E-2</v>
      </c>
      <c r="BV259" s="57">
        <v>6.7400000000000002E-2</v>
      </c>
      <c r="BW259" s="57">
        <v>5.4199999999999998E-2</v>
      </c>
      <c r="BX259" s="57">
        <v>6.93E-2</v>
      </c>
      <c r="BY259" s="57">
        <v>8.8999999999999996E-2</v>
      </c>
      <c r="BZ259" s="57">
        <v>3.6200000000000003E-2</v>
      </c>
      <c r="CA259" s="57">
        <v>3.2599999999999997E-2</v>
      </c>
      <c r="CB259" s="57">
        <v>3.6999999999999998E-2</v>
      </c>
      <c r="CC259" s="57">
        <v>4.2500000000000003E-2</v>
      </c>
      <c r="CD259" s="57">
        <v>6.08E-2</v>
      </c>
      <c r="CE259" s="57">
        <v>4.7399999999999998E-2</v>
      </c>
      <c r="CF259" s="57">
        <v>6.2399999999999997E-2</v>
      </c>
      <c r="CG259" s="57">
        <v>7.9600000000000004E-2</v>
      </c>
      <c r="CH259" s="57"/>
      <c r="CI259" s="57">
        <v>4.1300000000000003E-2</v>
      </c>
      <c r="CJ259" s="57">
        <v>3.6799999999999999E-2</v>
      </c>
      <c r="CK259" s="57">
        <v>4.1000000000000002E-2</v>
      </c>
      <c r="CL259" s="57">
        <v>4.7100000000000003E-2</v>
      </c>
      <c r="CM259" s="57">
        <v>2.2499999999999999E-2</v>
      </c>
      <c r="CN259" s="57">
        <v>1.26E-2</v>
      </c>
      <c r="CO259" s="57">
        <v>2.4899999999999999E-2</v>
      </c>
      <c r="CP259" s="57">
        <v>4.3400000000000001E-2</v>
      </c>
      <c r="CQ259" s="57">
        <v>6.3799999999999996E-2</v>
      </c>
      <c r="CR259" s="57">
        <v>5.2499999999999998E-2</v>
      </c>
      <c r="CS259" s="57">
        <v>6.6199999999999995E-2</v>
      </c>
      <c r="CT259" s="57">
        <v>8.3400000000000002E-2</v>
      </c>
      <c r="CU259" s="57">
        <v>3.49E-2</v>
      </c>
      <c r="CV259" s="57">
        <v>3.0800000000000001E-2</v>
      </c>
      <c r="CW259" s="57">
        <v>3.4700000000000002E-2</v>
      </c>
      <c r="CX259" s="57">
        <v>3.9899999999999998E-2</v>
      </c>
      <c r="CY259" s="57">
        <v>5.74E-2</v>
      </c>
      <c r="CZ259" s="57">
        <v>4.6100000000000002E-2</v>
      </c>
      <c r="DA259" s="57">
        <v>6.0100000000000001E-2</v>
      </c>
      <c r="DB259" s="57">
        <v>7.6700000000000004E-2</v>
      </c>
      <c r="DC259" s="57"/>
      <c r="DD259" s="57">
        <v>4.8300000000000003E-2</v>
      </c>
      <c r="DE259" s="57">
        <v>4.4999999999999998E-2</v>
      </c>
      <c r="DF259" s="57">
        <v>4.7699999999999999E-2</v>
      </c>
      <c r="DG259" s="57">
        <v>5.5599999999999997E-2</v>
      </c>
      <c r="DH259" s="57">
        <v>2.7E-2</v>
      </c>
      <c r="DI259" s="57">
        <v>7.6E-3</v>
      </c>
      <c r="DJ259" s="57">
        <v>2.1700000000000001E-2</v>
      </c>
      <c r="DK259" s="57">
        <v>3.7100000000000001E-2</v>
      </c>
      <c r="DL259" s="57">
        <v>7.5300000000000006E-2</v>
      </c>
      <c r="DM259" s="57">
        <v>5.7500000000000002E-2</v>
      </c>
      <c r="DN259" s="57">
        <v>7.1900000000000006E-2</v>
      </c>
      <c r="DO259" s="57">
        <v>8.9300000000000004E-2</v>
      </c>
      <c r="DP259" s="57">
        <v>4.0599999999999997E-2</v>
      </c>
      <c r="DQ259" s="57">
        <v>3.6299999999999999E-2</v>
      </c>
      <c r="DR259" s="57">
        <v>4.02E-2</v>
      </c>
      <c r="DS259" s="57">
        <v>4.5499999999999999E-2</v>
      </c>
      <c r="DT259" s="57">
        <v>6.7599999999999993E-2</v>
      </c>
      <c r="DU259" s="57">
        <v>4.9799999999999997E-2</v>
      </c>
      <c r="DV259" s="57">
        <v>6.4000000000000001E-2</v>
      </c>
      <c r="DW259" s="57">
        <v>8.0299999999999996E-2</v>
      </c>
      <c r="DX259" s="57"/>
      <c r="DY259" s="57" t="e">
        <v>#N/A</v>
      </c>
      <c r="DZ259" s="57" t="e">
        <v>#N/A</v>
      </c>
      <c r="EA259" s="57" t="e">
        <v>#N/A</v>
      </c>
      <c r="EB259" s="57" t="e">
        <v>#N/A</v>
      </c>
      <c r="EC259" s="57" t="e">
        <v>#N/A</v>
      </c>
      <c r="ED259" s="57" t="e">
        <v>#N/A</v>
      </c>
      <c r="EE259" s="57" t="e">
        <v>#N/A</v>
      </c>
      <c r="EF259" s="57" t="e">
        <v>#N/A</v>
      </c>
      <c r="EG259" s="57" t="e">
        <v>#N/A</v>
      </c>
      <c r="EH259" s="57" t="e">
        <v>#N/A</v>
      </c>
      <c r="EI259" s="57" t="e">
        <v>#N/A</v>
      </c>
      <c r="EJ259" s="57" t="e">
        <v>#N/A</v>
      </c>
      <c r="EK259" s="57" t="e">
        <v>#N/A</v>
      </c>
      <c r="EL259" s="57" t="e">
        <v>#N/A</v>
      </c>
      <c r="EM259" s="57" t="e">
        <v>#N/A</v>
      </c>
      <c r="EN259" s="57" t="e">
        <v>#N/A</v>
      </c>
      <c r="EO259" s="57" t="e">
        <v>#N/A</v>
      </c>
      <c r="EP259" s="57" t="e">
        <v>#N/A</v>
      </c>
      <c r="EQ259" s="57" t="e">
        <v>#N/A</v>
      </c>
      <c r="ER259" s="57" t="e">
        <v>#N/A</v>
      </c>
      <c r="ES259" s="105"/>
    </row>
    <row r="260" spans="2:149" s="55" customFormat="1" x14ac:dyDescent="0.2">
      <c r="B260" s="56">
        <v>45351</v>
      </c>
      <c r="C260" s="57">
        <v>4.3499999999999997E-2</v>
      </c>
      <c r="D260" s="57">
        <v>3.9399999999999998E-2</v>
      </c>
      <c r="E260" s="57">
        <v>4.4999999999999998E-2</v>
      </c>
      <c r="F260" s="57">
        <v>5.1400000000000001E-2</v>
      </c>
      <c r="G260" s="57">
        <v>2.3900000000000001E-2</v>
      </c>
      <c r="H260" s="57">
        <v>1.0200000000000001E-2</v>
      </c>
      <c r="I260" s="57">
        <v>2.1700000000000001E-2</v>
      </c>
      <c r="J260" s="57">
        <v>4.1399999999999999E-2</v>
      </c>
      <c r="K260" s="57">
        <v>6.7400000000000002E-2</v>
      </c>
      <c r="L260" s="57">
        <v>5.57E-2</v>
      </c>
      <c r="M260" s="57">
        <v>6.8599999999999994E-2</v>
      </c>
      <c r="N260" s="57">
        <v>8.48E-2</v>
      </c>
      <c r="O260" s="57">
        <v>3.6700000000000003E-2</v>
      </c>
      <c r="P260" s="57">
        <v>3.2800000000000003E-2</v>
      </c>
      <c r="Q260" s="57">
        <v>3.7100000000000001E-2</v>
      </c>
      <c r="R260" s="57">
        <v>4.3200000000000002E-2</v>
      </c>
      <c r="S260" s="57">
        <v>6.0600000000000001E-2</v>
      </c>
      <c r="T260" s="57">
        <v>4.8599999999999997E-2</v>
      </c>
      <c r="U260" s="57">
        <v>6.1400000000000003E-2</v>
      </c>
      <c r="V260" s="57">
        <v>7.7100000000000002E-2</v>
      </c>
      <c r="W260" s="57"/>
      <c r="X260" s="57">
        <v>4.6600000000000003E-2</v>
      </c>
      <c r="Y260" s="57">
        <v>3.9800000000000002E-2</v>
      </c>
      <c r="Z260" s="57">
        <v>4.6300000000000001E-2</v>
      </c>
      <c r="AA260" s="57">
        <v>5.1400000000000001E-2</v>
      </c>
      <c r="AB260" s="57">
        <v>2.01E-2</v>
      </c>
      <c r="AC260" s="57">
        <v>1.04E-2</v>
      </c>
      <c r="AD260" s="57">
        <v>1.9199999999999998E-2</v>
      </c>
      <c r="AE260" s="57">
        <v>3.4599999999999999E-2</v>
      </c>
      <c r="AF260" s="57">
        <v>6.6699999999999995E-2</v>
      </c>
      <c r="AG260" s="57">
        <v>5.5100000000000003E-2</v>
      </c>
      <c r="AH260" s="57">
        <v>6.83E-2</v>
      </c>
      <c r="AI260" s="57">
        <v>8.09E-2</v>
      </c>
      <c r="AJ260" s="57">
        <v>3.8699999999999998E-2</v>
      </c>
      <c r="AK260" s="57">
        <v>3.2800000000000003E-2</v>
      </c>
      <c r="AL260" s="57">
        <v>3.7199999999999997E-2</v>
      </c>
      <c r="AM260" s="57">
        <v>4.3400000000000001E-2</v>
      </c>
      <c r="AN260" s="57">
        <v>5.8799999999999998E-2</v>
      </c>
      <c r="AO260" s="57">
        <v>4.82E-2</v>
      </c>
      <c r="AP260" s="57">
        <v>0.06</v>
      </c>
      <c r="AQ260" s="57">
        <v>7.1800000000000003E-2</v>
      </c>
      <c r="AR260" s="57"/>
      <c r="AS260" s="57">
        <v>4.7699999999999999E-2</v>
      </c>
      <c r="AT260" s="57">
        <v>4.4999999999999998E-2</v>
      </c>
      <c r="AU260" s="57">
        <v>4.7100000000000003E-2</v>
      </c>
      <c r="AV260" s="57">
        <v>5.5899999999999998E-2</v>
      </c>
      <c r="AW260" s="57">
        <v>1.9800000000000002E-2</v>
      </c>
      <c r="AX260" s="57">
        <v>9.9000000000000008E-3</v>
      </c>
      <c r="AY260" s="57">
        <v>1.9199999999999998E-2</v>
      </c>
      <c r="AZ260" s="57">
        <v>3.15E-2</v>
      </c>
      <c r="BA260" s="57">
        <v>6.7400000000000002E-2</v>
      </c>
      <c r="BB260" s="57">
        <v>5.8500000000000003E-2</v>
      </c>
      <c r="BC260" s="57">
        <v>7.0499999999999993E-2</v>
      </c>
      <c r="BD260" s="57">
        <v>8.09E-2</v>
      </c>
      <c r="BE260" s="57">
        <v>3.95E-2</v>
      </c>
      <c r="BF260" s="57">
        <v>3.5900000000000001E-2</v>
      </c>
      <c r="BG260" s="57">
        <v>4.02E-2</v>
      </c>
      <c r="BH260" s="57">
        <v>4.3400000000000001E-2</v>
      </c>
      <c r="BI260" s="57">
        <v>5.9299999999999999E-2</v>
      </c>
      <c r="BJ260" s="57">
        <v>5.5100000000000003E-2</v>
      </c>
      <c r="BK260" s="57">
        <v>6.1400000000000003E-2</v>
      </c>
      <c r="BL260" s="57">
        <v>7.1800000000000003E-2</v>
      </c>
      <c r="BM260" s="57"/>
      <c r="BN260" s="57">
        <v>4.2900000000000001E-2</v>
      </c>
      <c r="BO260" s="57">
        <v>3.9399999999999998E-2</v>
      </c>
      <c r="BP260" s="57">
        <v>4.4200000000000003E-2</v>
      </c>
      <c r="BQ260" s="57">
        <v>5.0500000000000003E-2</v>
      </c>
      <c r="BR260" s="57">
        <v>2.4799999999999999E-2</v>
      </c>
      <c r="BS260" s="57">
        <v>1.0200000000000001E-2</v>
      </c>
      <c r="BT260" s="57">
        <v>2.52E-2</v>
      </c>
      <c r="BU260" s="57">
        <v>4.2299999999999997E-2</v>
      </c>
      <c r="BV260" s="57">
        <v>6.7599999999999993E-2</v>
      </c>
      <c r="BW260" s="57">
        <v>5.67E-2</v>
      </c>
      <c r="BX260" s="57">
        <v>7.4999999999999997E-2</v>
      </c>
      <c r="BY260" s="57">
        <v>8.7800000000000003E-2</v>
      </c>
      <c r="BZ260" s="57">
        <v>3.6299999999999999E-2</v>
      </c>
      <c r="CA260" s="57">
        <v>3.2800000000000003E-2</v>
      </c>
      <c r="CB260" s="57">
        <v>3.7100000000000001E-2</v>
      </c>
      <c r="CC260" s="57">
        <v>4.2599999999999999E-2</v>
      </c>
      <c r="CD260" s="57">
        <v>6.0999999999999999E-2</v>
      </c>
      <c r="CE260" s="57">
        <v>4.9099999999999998E-2</v>
      </c>
      <c r="CF260" s="57">
        <v>6.7299999999999999E-2</v>
      </c>
      <c r="CG260" s="57">
        <v>0.08</v>
      </c>
      <c r="CH260" s="57"/>
      <c r="CI260" s="57">
        <v>4.1399999999999999E-2</v>
      </c>
      <c r="CJ260" s="57">
        <v>3.6600000000000001E-2</v>
      </c>
      <c r="CK260" s="57">
        <v>4.0599999999999997E-2</v>
      </c>
      <c r="CL260" s="57">
        <v>4.7100000000000003E-2</v>
      </c>
      <c r="CM260" s="57">
        <v>2.2599999999999999E-2</v>
      </c>
      <c r="CN260" s="57">
        <v>1.24E-2</v>
      </c>
      <c r="CO260" s="57">
        <v>2.41E-2</v>
      </c>
      <c r="CP260" s="57">
        <v>4.4699999999999997E-2</v>
      </c>
      <c r="CQ260" s="57">
        <v>6.4000000000000001E-2</v>
      </c>
      <c r="CR260" s="57">
        <v>5.3199999999999997E-2</v>
      </c>
      <c r="CS260" s="57">
        <v>6.5799999999999997E-2</v>
      </c>
      <c r="CT260" s="57">
        <v>8.1100000000000005E-2</v>
      </c>
      <c r="CU260" s="57">
        <v>3.5000000000000003E-2</v>
      </c>
      <c r="CV260" s="57">
        <v>3.0800000000000001E-2</v>
      </c>
      <c r="CW260" s="57">
        <v>3.4099999999999998E-2</v>
      </c>
      <c r="CX260" s="57">
        <v>3.9199999999999999E-2</v>
      </c>
      <c r="CY260" s="57">
        <v>5.7599999999999998E-2</v>
      </c>
      <c r="CZ260" s="57">
        <v>4.7300000000000002E-2</v>
      </c>
      <c r="DA260" s="57">
        <v>5.8099999999999999E-2</v>
      </c>
      <c r="DB260" s="57">
        <v>7.5899999999999995E-2</v>
      </c>
      <c r="DC260" s="57"/>
      <c r="DD260" s="57">
        <v>4.82E-2</v>
      </c>
      <c r="DE260" s="57">
        <v>4.48E-2</v>
      </c>
      <c r="DF260" s="57">
        <v>4.7600000000000003E-2</v>
      </c>
      <c r="DG260" s="57">
        <v>5.6099999999999997E-2</v>
      </c>
      <c r="DH260" s="57">
        <v>2.69E-2</v>
      </c>
      <c r="DI260" s="57">
        <v>8.3000000000000001E-3</v>
      </c>
      <c r="DJ260" s="57">
        <v>2.0199999999999999E-2</v>
      </c>
      <c r="DK260" s="57">
        <v>3.39E-2</v>
      </c>
      <c r="DL260" s="57">
        <v>7.51E-2</v>
      </c>
      <c r="DM260" s="57">
        <v>5.8200000000000002E-2</v>
      </c>
      <c r="DN260" s="57">
        <v>7.3400000000000007E-2</v>
      </c>
      <c r="DO260" s="57">
        <v>8.7800000000000003E-2</v>
      </c>
      <c r="DP260" s="57">
        <v>4.0500000000000001E-2</v>
      </c>
      <c r="DQ260" s="57">
        <v>3.6299999999999999E-2</v>
      </c>
      <c r="DR260" s="57">
        <v>4.0300000000000002E-2</v>
      </c>
      <c r="DS260" s="57">
        <v>4.5999999999999999E-2</v>
      </c>
      <c r="DT260" s="57">
        <v>6.7299999999999999E-2</v>
      </c>
      <c r="DU260" s="57">
        <v>5.1200000000000002E-2</v>
      </c>
      <c r="DV260" s="57">
        <v>6.5699999999999995E-2</v>
      </c>
      <c r="DW260" s="57">
        <v>7.8700000000000006E-2</v>
      </c>
      <c r="DX260" s="57"/>
      <c r="DY260" s="57" t="e">
        <v>#N/A</v>
      </c>
      <c r="DZ260" s="57" t="e">
        <v>#N/A</v>
      </c>
      <c r="EA260" s="57" t="e">
        <v>#N/A</v>
      </c>
      <c r="EB260" s="57" t="e">
        <v>#N/A</v>
      </c>
      <c r="EC260" s="57" t="e">
        <v>#N/A</v>
      </c>
      <c r="ED260" s="57" t="e">
        <v>#N/A</v>
      </c>
      <c r="EE260" s="57" t="e">
        <v>#N/A</v>
      </c>
      <c r="EF260" s="57" t="e">
        <v>#N/A</v>
      </c>
      <c r="EG260" s="57" t="e">
        <v>#N/A</v>
      </c>
      <c r="EH260" s="57" t="e">
        <v>#N/A</v>
      </c>
      <c r="EI260" s="57" t="e">
        <v>#N/A</v>
      </c>
      <c r="EJ260" s="57" t="e">
        <v>#N/A</v>
      </c>
      <c r="EK260" s="57" t="e">
        <v>#N/A</v>
      </c>
      <c r="EL260" s="57" t="e">
        <v>#N/A</v>
      </c>
      <c r="EM260" s="57" t="e">
        <v>#N/A</v>
      </c>
      <c r="EN260" s="57" t="e">
        <v>#N/A</v>
      </c>
      <c r="EO260" s="57" t="e">
        <v>#N/A</v>
      </c>
      <c r="EP260" s="57" t="e">
        <v>#N/A</v>
      </c>
      <c r="EQ260" s="57" t="e">
        <v>#N/A</v>
      </c>
      <c r="ER260" s="57" t="e">
        <v>#N/A</v>
      </c>
      <c r="ES260" s="105"/>
    </row>
    <row r="261" spans="2:149" s="55" customFormat="1" x14ac:dyDescent="0.2">
      <c r="B261" s="56">
        <v>45382</v>
      </c>
      <c r="C261" s="57">
        <v>4.36E-2</v>
      </c>
      <c r="D261" s="57">
        <v>3.95E-2</v>
      </c>
      <c r="E261" s="57">
        <v>4.5199999999999997E-2</v>
      </c>
      <c r="F261" s="57">
        <v>5.11E-2</v>
      </c>
      <c r="G261" s="57">
        <v>2.41E-2</v>
      </c>
      <c r="H261" s="57">
        <v>1.0500000000000001E-2</v>
      </c>
      <c r="I261" s="57">
        <v>2.24E-2</v>
      </c>
      <c r="J261" s="57">
        <v>3.9E-2</v>
      </c>
      <c r="K261" s="57">
        <v>6.7699999999999996E-2</v>
      </c>
      <c r="L261" s="57">
        <v>5.6000000000000001E-2</v>
      </c>
      <c r="M261" s="57">
        <v>6.9599999999999995E-2</v>
      </c>
      <c r="N261" s="57">
        <v>8.3000000000000004E-2</v>
      </c>
      <c r="O261" s="57">
        <v>3.6799999999999999E-2</v>
      </c>
      <c r="P261" s="57">
        <v>3.2599999999999997E-2</v>
      </c>
      <c r="Q261" s="57">
        <v>3.73E-2</v>
      </c>
      <c r="R261" s="57">
        <v>4.3400000000000001E-2</v>
      </c>
      <c r="S261" s="57">
        <v>6.0900000000000003E-2</v>
      </c>
      <c r="T261" s="57">
        <v>0.05</v>
      </c>
      <c r="U261" s="57">
        <v>6.2399999999999997E-2</v>
      </c>
      <c r="V261" s="57">
        <v>7.51E-2</v>
      </c>
      <c r="W261" s="57"/>
      <c r="X261" s="57">
        <v>4.6699999999999998E-2</v>
      </c>
      <c r="Y261" s="57">
        <v>3.9899999999999998E-2</v>
      </c>
      <c r="Z261" s="57">
        <v>4.5900000000000003E-2</v>
      </c>
      <c r="AA261" s="57">
        <v>5.1299999999999998E-2</v>
      </c>
      <c r="AB261" s="57">
        <v>1.9599999999999999E-2</v>
      </c>
      <c r="AC261" s="57">
        <v>1.04E-2</v>
      </c>
      <c r="AD261" s="57">
        <v>1.84E-2</v>
      </c>
      <c r="AE261" s="57">
        <v>3.3799999999999997E-2</v>
      </c>
      <c r="AF261" s="57">
        <v>6.6299999999999998E-2</v>
      </c>
      <c r="AG261" s="57">
        <v>5.5899999999999998E-2</v>
      </c>
      <c r="AH261" s="57">
        <v>6.7699999999999996E-2</v>
      </c>
      <c r="AI261" s="57">
        <v>7.85E-2</v>
      </c>
      <c r="AJ261" s="57">
        <v>3.8800000000000001E-2</v>
      </c>
      <c r="AK261" s="57">
        <v>3.2500000000000001E-2</v>
      </c>
      <c r="AL261" s="57">
        <v>3.7100000000000001E-2</v>
      </c>
      <c r="AM261" s="57">
        <v>4.3400000000000001E-2</v>
      </c>
      <c r="AN261" s="57">
        <v>5.8400000000000001E-2</v>
      </c>
      <c r="AO261" s="57">
        <v>4.9299999999999997E-2</v>
      </c>
      <c r="AP261" s="57">
        <v>5.8900000000000001E-2</v>
      </c>
      <c r="AQ261" s="57">
        <v>6.9900000000000004E-2</v>
      </c>
      <c r="AR261" s="57"/>
      <c r="AS261" s="57">
        <v>4.7699999999999999E-2</v>
      </c>
      <c r="AT261" s="57">
        <v>4.48E-2</v>
      </c>
      <c r="AU261" s="57">
        <v>4.7399999999999998E-2</v>
      </c>
      <c r="AV261" s="57">
        <v>5.7099999999999998E-2</v>
      </c>
      <c r="AW261" s="57">
        <v>1.9400000000000001E-2</v>
      </c>
      <c r="AX261" s="57">
        <v>1.0500000000000001E-2</v>
      </c>
      <c r="AY261" s="57">
        <v>1.84E-2</v>
      </c>
      <c r="AZ261" s="57">
        <v>2.9899999999999999E-2</v>
      </c>
      <c r="BA261" s="57">
        <v>6.7100000000000007E-2</v>
      </c>
      <c r="BB261" s="57">
        <v>5.8900000000000001E-2</v>
      </c>
      <c r="BC261" s="57">
        <v>7.0999999999999994E-2</v>
      </c>
      <c r="BD261" s="57">
        <v>7.8899999999999998E-2</v>
      </c>
      <c r="BE261" s="57">
        <v>3.9600000000000003E-2</v>
      </c>
      <c r="BF261" s="57">
        <v>3.56E-2</v>
      </c>
      <c r="BG261" s="57">
        <v>4.0099999999999997E-2</v>
      </c>
      <c r="BH261" s="57">
        <v>4.3400000000000001E-2</v>
      </c>
      <c r="BI261" s="57">
        <v>5.8900000000000001E-2</v>
      </c>
      <c r="BJ261" s="57">
        <v>5.4300000000000001E-2</v>
      </c>
      <c r="BK261" s="57">
        <v>6.2399999999999997E-2</v>
      </c>
      <c r="BL261" s="57">
        <v>7.0999999999999994E-2</v>
      </c>
      <c r="BM261" s="57"/>
      <c r="BN261" s="57">
        <v>4.2999999999999997E-2</v>
      </c>
      <c r="BO261" s="57">
        <v>3.95E-2</v>
      </c>
      <c r="BP261" s="57">
        <v>4.4299999999999999E-2</v>
      </c>
      <c r="BQ261" s="57">
        <v>5.0500000000000003E-2</v>
      </c>
      <c r="BR261" s="57">
        <v>2.5100000000000001E-2</v>
      </c>
      <c r="BS261" s="57">
        <v>1.15E-2</v>
      </c>
      <c r="BT261" s="57">
        <v>2.4799999999999999E-2</v>
      </c>
      <c r="BU261" s="57">
        <v>4.1500000000000002E-2</v>
      </c>
      <c r="BV261" s="57">
        <v>6.8099999999999994E-2</v>
      </c>
      <c r="BW261" s="57">
        <v>5.8000000000000003E-2</v>
      </c>
      <c r="BX261" s="57">
        <v>7.0999999999999994E-2</v>
      </c>
      <c r="BY261" s="57">
        <v>8.8300000000000003E-2</v>
      </c>
      <c r="BZ261" s="57">
        <v>3.6400000000000002E-2</v>
      </c>
      <c r="CA261" s="57">
        <v>3.2800000000000003E-2</v>
      </c>
      <c r="CB261" s="57">
        <v>3.7400000000000003E-2</v>
      </c>
      <c r="CC261" s="57">
        <v>4.3400000000000001E-2</v>
      </c>
      <c r="CD261" s="57">
        <v>6.1499999999999999E-2</v>
      </c>
      <c r="CE261" s="57">
        <v>5.0700000000000002E-2</v>
      </c>
      <c r="CF261" s="57">
        <v>6.3200000000000006E-2</v>
      </c>
      <c r="CG261" s="57">
        <v>8.0299999999999996E-2</v>
      </c>
      <c r="CH261" s="57"/>
      <c r="CI261" s="57">
        <v>4.1500000000000002E-2</v>
      </c>
      <c r="CJ261" s="57">
        <v>3.6600000000000001E-2</v>
      </c>
      <c r="CK261" s="57">
        <v>4.0599999999999997E-2</v>
      </c>
      <c r="CL261" s="57">
        <v>4.7300000000000002E-2</v>
      </c>
      <c r="CM261" s="57">
        <v>2.3099999999999999E-2</v>
      </c>
      <c r="CN261" s="57">
        <v>1.1299999999999999E-2</v>
      </c>
      <c r="CO261" s="57">
        <v>2.3300000000000001E-2</v>
      </c>
      <c r="CP261" s="57">
        <v>4.19E-2</v>
      </c>
      <c r="CQ261" s="57">
        <v>6.4699999999999994E-2</v>
      </c>
      <c r="CR261" s="57">
        <v>5.4300000000000001E-2</v>
      </c>
      <c r="CS261" s="57">
        <v>6.4600000000000005E-2</v>
      </c>
      <c r="CT261" s="57">
        <v>7.9799999999999996E-2</v>
      </c>
      <c r="CU261" s="57">
        <v>3.5099999999999999E-2</v>
      </c>
      <c r="CV261" s="57">
        <v>3.0800000000000001E-2</v>
      </c>
      <c r="CW261" s="57">
        <v>3.4000000000000002E-2</v>
      </c>
      <c r="CX261" s="57">
        <v>3.9199999999999999E-2</v>
      </c>
      <c r="CY261" s="57">
        <v>5.8299999999999998E-2</v>
      </c>
      <c r="CZ261" s="57">
        <v>4.8300000000000003E-2</v>
      </c>
      <c r="DA261" s="57">
        <v>5.8900000000000001E-2</v>
      </c>
      <c r="DB261" s="57">
        <v>7.2499999999999995E-2</v>
      </c>
      <c r="DC261" s="57"/>
      <c r="DD261" s="57">
        <v>4.8099999999999997E-2</v>
      </c>
      <c r="DE261" s="57">
        <v>4.4600000000000001E-2</v>
      </c>
      <c r="DF261" s="57">
        <v>4.7600000000000003E-2</v>
      </c>
      <c r="DG261" s="57">
        <v>5.6800000000000003E-2</v>
      </c>
      <c r="DH261" s="57">
        <v>2.63E-2</v>
      </c>
      <c r="DI261" s="57">
        <v>9.1999999999999998E-3</v>
      </c>
      <c r="DJ261" s="57">
        <v>2.0500000000000001E-2</v>
      </c>
      <c r="DK261" s="57">
        <v>3.3700000000000001E-2</v>
      </c>
      <c r="DL261" s="57">
        <v>7.4399999999999994E-2</v>
      </c>
      <c r="DM261" s="57">
        <v>5.8500000000000003E-2</v>
      </c>
      <c r="DN261" s="57">
        <v>7.2499999999999995E-2</v>
      </c>
      <c r="DO261" s="57">
        <v>8.8999999999999996E-2</v>
      </c>
      <c r="DP261" s="57">
        <v>4.0399999999999998E-2</v>
      </c>
      <c r="DQ261" s="57">
        <v>3.6400000000000002E-2</v>
      </c>
      <c r="DR261" s="57">
        <v>4.02E-2</v>
      </c>
      <c r="DS261" s="57">
        <v>4.58E-2</v>
      </c>
      <c r="DT261" s="57">
        <v>6.6699999999999995E-2</v>
      </c>
      <c r="DU261" s="57">
        <v>5.11E-2</v>
      </c>
      <c r="DV261" s="57">
        <v>6.3399999999999998E-2</v>
      </c>
      <c r="DW261" s="57">
        <v>8.0399999999999999E-2</v>
      </c>
      <c r="DX261" s="57"/>
      <c r="DY261" s="57" t="e">
        <v>#N/A</v>
      </c>
      <c r="DZ261" s="57" t="e">
        <v>#N/A</v>
      </c>
      <c r="EA261" s="57" t="e">
        <v>#N/A</v>
      </c>
      <c r="EB261" s="57" t="e">
        <v>#N/A</v>
      </c>
      <c r="EC261" s="57" t="e">
        <v>#N/A</v>
      </c>
      <c r="ED261" s="57" t="e">
        <v>#N/A</v>
      </c>
      <c r="EE261" s="57" t="e">
        <v>#N/A</v>
      </c>
      <c r="EF261" s="57" t="e">
        <v>#N/A</v>
      </c>
      <c r="EG261" s="57" t="e">
        <v>#N/A</v>
      </c>
      <c r="EH261" s="57" t="e">
        <v>#N/A</v>
      </c>
      <c r="EI261" s="57" t="e">
        <v>#N/A</v>
      </c>
      <c r="EJ261" s="57" t="e">
        <v>#N/A</v>
      </c>
      <c r="EK261" s="57" t="e">
        <v>#N/A</v>
      </c>
      <c r="EL261" s="57" t="e">
        <v>#N/A</v>
      </c>
      <c r="EM261" s="57" t="e">
        <v>#N/A</v>
      </c>
      <c r="EN261" s="57" t="e">
        <v>#N/A</v>
      </c>
      <c r="EO261" s="57" t="e">
        <v>#N/A</v>
      </c>
      <c r="EP261" s="57" t="e">
        <v>#N/A</v>
      </c>
      <c r="EQ261" s="57" t="e">
        <v>#N/A</v>
      </c>
      <c r="ER261" s="57" t="e">
        <v>#N/A</v>
      </c>
      <c r="ES261" s="105"/>
    </row>
    <row r="262" spans="2:149" s="55" customFormat="1" x14ac:dyDescent="0.2">
      <c r="B262" s="56">
        <v>45412</v>
      </c>
      <c r="C262" s="57">
        <v>4.3700000000000003E-2</v>
      </c>
      <c r="D262" s="57">
        <v>3.9600000000000003E-2</v>
      </c>
      <c r="E262" s="57">
        <v>4.53E-2</v>
      </c>
      <c r="F262" s="57">
        <v>5.1299999999999998E-2</v>
      </c>
      <c r="G262" s="57">
        <v>2.4400000000000002E-2</v>
      </c>
      <c r="H262" s="57">
        <v>1.17E-2</v>
      </c>
      <c r="I262" s="57">
        <v>2.1600000000000001E-2</v>
      </c>
      <c r="J262" s="57">
        <v>3.7400000000000003E-2</v>
      </c>
      <c r="K262" s="57">
        <v>6.8099999999999994E-2</v>
      </c>
      <c r="L262" s="57">
        <v>5.7599999999999998E-2</v>
      </c>
      <c r="M262" s="57">
        <v>6.7900000000000002E-2</v>
      </c>
      <c r="N262" s="57">
        <v>8.0199999999999994E-2</v>
      </c>
      <c r="O262" s="57">
        <v>3.6900000000000002E-2</v>
      </c>
      <c r="P262" s="57">
        <v>3.2500000000000001E-2</v>
      </c>
      <c r="Q262" s="57">
        <v>3.7400000000000003E-2</v>
      </c>
      <c r="R262" s="57">
        <v>4.3499999999999997E-2</v>
      </c>
      <c r="S262" s="57">
        <v>6.13E-2</v>
      </c>
      <c r="T262" s="57">
        <v>5.0999999999999997E-2</v>
      </c>
      <c r="U262" s="57">
        <v>6.0900000000000003E-2</v>
      </c>
      <c r="V262" s="57">
        <v>7.2800000000000004E-2</v>
      </c>
      <c r="W262" s="57"/>
      <c r="X262" s="57">
        <v>4.6800000000000001E-2</v>
      </c>
      <c r="Y262" s="57">
        <v>0.04</v>
      </c>
      <c r="Z262" s="57">
        <v>4.58E-2</v>
      </c>
      <c r="AA262" s="57">
        <v>5.1499999999999997E-2</v>
      </c>
      <c r="AB262" s="57">
        <v>1.9099999999999999E-2</v>
      </c>
      <c r="AC262" s="57">
        <v>1.12E-2</v>
      </c>
      <c r="AD262" s="57">
        <v>1.7600000000000001E-2</v>
      </c>
      <c r="AE262" s="57">
        <v>3.3099999999999997E-2</v>
      </c>
      <c r="AF262" s="57">
        <v>6.59E-2</v>
      </c>
      <c r="AG262" s="57">
        <v>5.62E-2</v>
      </c>
      <c r="AH262" s="57">
        <v>6.54E-2</v>
      </c>
      <c r="AI262" s="57">
        <v>7.6499999999999999E-2</v>
      </c>
      <c r="AJ262" s="57">
        <v>3.8899999999999997E-2</v>
      </c>
      <c r="AK262" s="57">
        <v>3.2199999999999999E-2</v>
      </c>
      <c r="AL262" s="57">
        <v>3.7400000000000003E-2</v>
      </c>
      <c r="AM262" s="57">
        <v>4.2799999999999998E-2</v>
      </c>
      <c r="AN262" s="57">
        <v>5.8000000000000003E-2</v>
      </c>
      <c r="AO262" s="57">
        <v>5.0799999999999998E-2</v>
      </c>
      <c r="AP262" s="57">
        <v>5.7000000000000002E-2</v>
      </c>
      <c r="AQ262" s="57">
        <v>6.9699999999999998E-2</v>
      </c>
      <c r="AR262" s="57"/>
      <c r="AS262" s="57">
        <v>4.7800000000000002E-2</v>
      </c>
      <c r="AT262" s="57">
        <v>4.4699999999999997E-2</v>
      </c>
      <c r="AU262" s="57">
        <v>4.7899999999999998E-2</v>
      </c>
      <c r="AV262" s="57">
        <v>5.74E-2</v>
      </c>
      <c r="AW262" s="57">
        <v>1.89E-2</v>
      </c>
      <c r="AX262" s="57">
        <v>1.12E-2</v>
      </c>
      <c r="AY262" s="57">
        <v>1.7600000000000001E-2</v>
      </c>
      <c r="AZ262" s="57">
        <v>3.2599999999999997E-2</v>
      </c>
      <c r="BA262" s="57">
        <v>6.6699999999999995E-2</v>
      </c>
      <c r="BB262" s="57">
        <v>5.9900000000000002E-2</v>
      </c>
      <c r="BC262" s="57">
        <v>7.1800000000000003E-2</v>
      </c>
      <c r="BD262" s="57">
        <v>7.6600000000000001E-2</v>
      </c>
      <c r="BE262" s="57">
        <v>3.9600000000000003E-2</v>
      </c>
      <c r="BF262" s="57">
        <v>3.5299999999999998E-2</v>
      </c>
      <c r="BG262" s="57">
        <v>0.04</v>
      </c>
      <c r="BH262" s="57">
        <v>4.3700000000000003E-2</v>
      </c>
      <c r="BI262" s="57">
        <v>5.8599999999999999E-2</v>
      </c>
      <c r="BJ262" s="57">
        <v>5.3499999999999999E-2</v>
      </c>
      <c r="BK262" s="57">
        <v>6.2799999999999995E-2</v>
      </c>
      <c r="BL262" s="57">
        <v>6.9900000000000004E-2</v>
      </c>
      <c r="BM262" s="57"/>
      <c r="BN262" s="57">
        <v>4.3099999999999999E-2</v>
      </c>
      <c r="BO262" s="57">
        <v>3.95E-2</v>
      </c>
      <c r="BP262" s="57">
        <v>4.4400000000000002E-2</v>
      </c>
      <c r="BQ262" s="57">
        <v>5.0700000000000002E-2</v>
      </c>
      <c r="BR262" s="57">
        <v>2.5600000000000001E-2</v>
      </c>
      <c r="BS262" s="57">
        <v>1.3100000000000001E-2</v>
      </c>
      <c r="BT262" s="57">
        <v>2.3900000000000001E-2</v>
      </c>
      <c r="BU262" s="57">
        <v>3.8300000000000001E-2</v>
      </c>
      <c r="BV262" s="57">
        <v>6.8699999999999997E-2</v>
      </c>
      <c r="BW262" s="57">
        <v>5.8299999999999998E-2</v>
      </c>
      <c r="BX262" s="57">
        <v>6.93E-2</v>
      </c>
      <c r="BY262" s="57">
        <v>8.5699999999999998E-2</v>
      </c>
      <c r="BZ262" s="57">
        <v>3.6499999999999998E-2</v>
      </c>
      <c r="CA262" s="57">
        <v>3.2800000000000003E-2</v>
      </c>
      <c r="CB262" s="57">
        <v>3.7499999999999999E-2</v>
      </c>
      <c r="CC262" s="57">
        <v>4.3700000000000003E-2</v>
      </c>
      <c r="CD262" s="57">
        <v>6.2100000000000002E-2</v>
      </c>
      <c r="CE262" s="57">
        <v>5.1499999999999997E-2</v>
      </c>
      <c r="CF262" s="57">
        <v>6.2300000000000001E-2</v>
      </c>
      <c r="CG262" s="57">
        <v>7.8200000000000006E-2</v>
      </c>
      <c r="CH262" s="57"/>
      <c r="CI262" s="57">
        <v>4.1700000000000001E-2</v>
      </c>
      <c r="CJ262" s="57">
        <v>3.6499999999999998E-2</v>
      </c>
      <c r="CK262" s="57">
        <v>4.0500000000000001E-2</v>
      </c>
      <c r="CL262" s="57">
        <v>4.7199999999999999E-2</v>
      </c>
      <c r="CM262" s="57">
        <v>2.3900000000000001E-2</v>
      </c>
      <c r="CN262" s="57">
        <v>1.2800000000000001E-2</v>
      </c>
      <c r="CO262" s="57">
        <v>2.3199999999999998E-2</v>
      </c>
      <c r="CP262" s="57">
        <v>3.7400000000000003E-2</v>
      </c>
      <c r="CQ262" s="57">
        <v>6.5600000000000006E-2</v>
      </c>
      <c r="CR262" s="57">
        <v>5.6000000000000001E-2</v>
      </c>
      <c r="CS262" s="57">
        <v>6.5299999999999997E-2</v>
      </c>
      <c r="CT262" s="57">
        <v>7.6799999999999993E-2</v>
      </c>
      <c r="CU262" s="57">
        <v>3.5299999999999998E-2</v>
      </c>
      <c r="CV262" s="57">
        <v>3.0800000000000001E-2</v>
      </c>
      <c r="CW262" s="57">
        <v>3.3799999999999997E-2</v>
      </c>
      <c r="CX262" s="57">
        <v>3.9300000000000002E-2</v>
      </c>
      <c r="CY262" s="57">
        <v>5.9200000000000003E-2</v>
      </c>
      <c r="CZ262" s="57">
        <v>0.05</v>
      </c>
      <c r="DA262" s="57">
        <v>5.7599999999999998E-2</v>
      </c>
      <c r="DB262" s="57">
        <v>6.9500000000000006E-2</v>
      </c>
      <c r="DC262" s="57"/>
      <c r="DD262" s="57">
        <v>4.8099999999999997E-2</v>
      </c>
      <c r="DE262" s="57">
        <v>4.4299999999999999E-2</v>
      </c>
      <c r="DF262" s="57">
        <v>4.7800000000000002E-2</v>
      </c>
      <c r="DG262" s="57">
        <v>5.7000000000000002E-2</v>
      </c>
      <c r="DH262" s="57">
        <v>2.5600000000000001E-2</v>
      </c>
      <c r="DI262" s="57">
        <v>1.11E-2</v>
      </c>
      <c r="DJ262" s="57">
        <v>1.7399999999999999E-2</v>
      </c>
      <c r="DK262" s="57">
        <v>3.4299999999999997E-2</v>
      </c>
      <c r="DL262" s="57">
        <v>7.3599999999999999E-2</v>
      </c>
      <c r="DM262" s="57">
        <v>5.8400000000000001E-2</v>
      </c>
      <c r="DN262" s="57">
        <v>7.1300000000000002E-2</v>
      </c>
      <c r="DO262" s="57">
        <v>8.7300000000000003E-2</v>
      </c>
      <c r="DP262" s="57">
        <v>4.0399999999999998E-2</v>
      </c>
      <c r="DQ262" s="57">
        <v>3.6600000000000001E-2</v>
      </c>
      <c r="DR262" s="57">
        <v>4.02E-2</v>
      </c>
      <c r="DS262" s="57">
        <v>4.5600000000000002E-2</v>
      </c>
      <c r="DT262" s="57">
        <v>6.59E-2</v>
      </c>
      <c r="DU262" s="57">
        <v>5.1499999999999997E-2</v>
      </c>
      <c r="DV262" s="57">
        <v>6.2799999999999995E-2</v>
      </c>
      <c r="DW262" s="57">
        <v>7.9500000000000001E-2</v>
      </c>
      <c r="DX262" s="57"/>
      <c r="DY262" s="57" t="e">
        <v>#N/A</v>
      </c>
      <c r="DZ262" s="57" t="e">
        <v>#N/A</v>
      </c>
      <c r="EA262" s="57" t="e">
        <v>#N/A</v>
      </c>
      <c r="EB262" s="57" t="e">
        <v>#N/A</v>
      </c>
      <c r="EC262" s="57" t="e">
        <v>#N/A</v>
      </c>
      <c r="ED262" s="57" t="e">
        <v>#N/A</v>
      </c>
      <c r="EE262" s="57" t="e">
        <v>#N/A</v>
      </c>
      <c r="EF262" s="57" t="e">
        <v>#N/A</v>
      </c>
      <c r="EG262" s="57" t="e">
        <v>#N/A</v>
      </c>
      <c r="EH262" s="57" t="e">
        <v>#N/A</v>
      </c>
      <c r="EI262" s="57" t="e">
        <v>#N/A</v>
      </c>
      <c r="EJ262" s="57" t="e">
        <v>#N/A</v>
      </c>
      <c r="EK262" s="57" t="e">
        <v>#N/A</v>
      </c>
      <c r="EL262" s="57" t="e">
        <v>#N/A</v>
      </c>
      <c r="EM262" s="57" t="e">
        <v>#N/A</v>
      </c>
      <c r="EN262" s="57" t="e">
        <v>#N/A</v>
      </c>
      <c r="EO262" s="57" t="e">
        <v>#N/A</v>
      </c>
      <c r="EP262" s="57" t="e">
        <v>#N/A</v>
      </c>
      <c r="EQ262" s="57" t="e">
        <v>#N/A</v>
      </c>
      <c r="ER262" s="57" t="e">
        <v>#N/A</v>
      </c>
      <c r="ES262" s="105"/>
    </row>
    <row r="263" spans="2:149" s="55" customFormat="1" x14ac:dyDescent="0.2">
      <c r="B263" s="56">
        <v>45443</v>
      </c>
      <c r="C263" s="57">
        <v>4.3799999999999999E-2</v>
      </c>
      <c r="D263" s="57">
        <v>3.9199999999999999E-2</v>
      </c>
      <c r="E263" s="57">
        <v>4.5400000000000003E-2</v>
      </c>
      <c r="F263" s="57">
        <v>5.1200000000000002E-2</v>
      </c>
      <c r="G263" s="57">
        <v>2.5100000000000001E-2</v>
      </c>
      <c r="H263" s="57">
        <v>1.1900000000000001E-2</v>
      </c>
      <c r="I263" s="57">
        <v>2.0500000000000001E-2</v>
      </c>
      <c r="J263" s="57">
        <v>3.5299999999999998E-2</v>
      </c>
      <c r="K263" s="57">
        <v>6.8900000000000003E-2</v>
      </c>
      <c r="L263" s="57">
        <v>5.8200000000000002E-2</v>
      </c>
      <c r="M263" s="57">
        <v>6.7100000000000007E-2</v>
      </c>
      <c r="N263" s="57">
        <v>7.9500000000000001E-2</v>
      </c>
      <c r="O263" s="57">
        <v>3.6999999999999998E-2</v>
      </c>
      <c r="P263" s="57">
        <v>3.2300000000000002E-2</v>
      </c>
      <c r="Q263" s="57">
        <v>3.7400000000000003E-2</v>
      </c>
      <c r="R263" s="57">
        <v>4.36E-2</v>
      </c>
      <c r="S263" s="57">
        <v>6.2100000000000002E-2</v>
      </c>
      <c r="T263" s="57">
        <v>5.0799999999999998E-2</v>
      </c>
      <c r="U263" s="57">
        <v>5.9900000000000002E-2</v>
      </c>
      <c r="V263" s="57">
        <v>7.0999999999999994E-2</v>
      </c>
      <c r="W263" s="57"/>
      <c r="X263" s="57">
        <v>4.6899999999999997E-2</v>
      </c>
      <c r="Y263" s="57">
        <v>3.8699999999999998E-2</v>
      </c>
      <c r="Z263" s="57">
        <v>4.58E-2</v>
      </c>
      <c r="AA263" s="57">
        <v>5.1299999999999998E-2</v>
      </c>
      <c r="AB263" s="57">
        <v>1.8599999999999998E-2</v>
      </c>
      <c r="AC263" s="57">
        <v>1.1299999999999999E-2</v>
      </c>
      <c r="AD263" s="57">
        <v>1.6199999999999999E-2</v>
      </c>
      <c r="AE263" s="57">
        <v>3.39E-2</v>
      </c>
      <c r="AF263" s="57">
        <v>6.5500000000000003E-2</v>
      </c>
      <c r="AG263" s="57">
        <v>5.6800000000000003E-2</v>
      </c>
      <c r="AH263" s="57">
        <v>6.5799999999999997E-2</v>
      </c>
      <c r="AI263" s="57">
        <v>7.5499999999999998E-2</v>
      </c>
      <c r="AJ263" s="57">
        <v>3.8899999999999997E-2</v>
      </c>
      <c r="AK263" s="57">
        <v>3.1899999999999998E-2</v>
      </c>
      <c r="AL263" s="57">
        <v>3.6999999999999998E-2</v>
      </c>
      <c r="AM263" s="57">
        <v>4.2500000000000003E-2</v>
      </c>
      <c r="AN263" s="57">
        <v>5.7500000000000002E-2</v>
      </c>
      <c r="AO263" s="57">
        <v>5.0700000000000002E-2</v>
      </c>
      <c r="AP263" s="57">
        <v>5.7099999999999998E-2</v>
      </c>
      <c r="AQ263" s="57">
        <v>6.7599999999999993E-2</v>
      </c>
      <c r="AR263" s="57"/>
      <c r="AS263" s="57">
        <v>4.7899999999999998E-2</v>
      </c>
      <c r="AT263" s="57">
        <v>4.4600000000000001E-2</v>
      </c>
      <c r="AU263" s="57">
        <v>4.8399999999999999E-2</v>
      </c>
      <c r="AV263" s="57">
        <v>5.7799999999999997E-2</v>
      </c>
      <c r="AW263" s="57">
        <v>1.8499999999999999E-2</v>
      </c>
      <c r="AX263" s="57">
        <v>1.1299999999999999E-2</v>
      </c>
      <c r="AY263" s="57">
        <v>1.6199999999999999E-2</v>
      </c>
      <c r="AZ263" s="57">
        <v>3.2300000000000002E-2</v>
      </c>
      <c r="BA263" s="57">
        <v>6.6400000000000001E-2</v>
      </c>
      <c r="BB263" s="57">
        <v>6.08E-2</v>
      </c>
      <c r="BC263" s="57">
        <v>7.1499999999999994E-2</v>
      </c>
      <c r="BD263" s="57">
        <v>7.8600000000000003E-2</v>
      </c>
      <c r="BE263" s="57">
        <v>3.9699999999999999E-2</v>
      </c>
      <c r="BF263" s="57">
        <v>3.56E-2</v>
      </c>
      <c r="BG263" s="57">
        <v>0.04</v>
      </c>
      <c r="BH263" s="57">
        <v>4.41E-2</v>
      </c>
      <c r="BI263" s="57">
        <v>5.8200000000000002E-2</v>
      </c>
      <c r="BJ263" s="57">
        <v>5.1499999999999997E-2</v>
      </c>
      <c r="BK263" s="57">
        <v>6.1499999999999999E-2</v>
      </c>
      <c r="BL263" s="57">
        <v>6.93E-2</v>
      </c>
      <c r="BM263" s="57"/>
      <c r="BN263" s="57">
        <v>4.3200000000000002E-2</v>
      </c>
      <c r="BO263" s="57">
        <v>3.95E-2</v>
      </c>
      <c r="BP263" s="57">
        <v>4.4499999999999998E-2</v>
      </c>
      <c r="BQ263" s="57">
        <v>5.0900000000000001E-2</v>
      </c>
      <c r="BR263" s="57">
        <v>2.6499999999999999E-2</v>
      </c>
      <c r="BS263" s="57">
        <v>1.41E-2</v>
      </c>
      <c r="BT263" s="57">
        <v>2.41E-2</v>
      </c>
      <c r="BU263" s="57">
        <v>3.7199999999999997E-2</v>
      </c>
      <c r="BV263" s="57">
        <v>6.9699999999999998E-2</v>
      </c>
      <c r="BW263" s="57">
        <v>5.91E-2</v>
      </c>
      <c r="BX263" s="57">
        <v>6.9599999999999995E-2</v>
      </c>
      <c r="BY263" s="57">
        <v>8.4000000000000005E-2</v>
      </c>
      <c r="BZ263" s="57">
        <v>3.6600000000000001E-2</v>
      </c>
      <c r="CA263" s="57">
        <v>3.3000000000000002E-2</v>
      </c>
      <c r="CB263" s="57">
        <v>3.7400000000000003E-2</v>
      </c>
      <c r="CC263" s="57">
        <v>4.4200000000000003E-2</v>
      </c>
      <c r="CD263" s="57">
        <v>6.3100000000000003E-2</v>
      </c>
      <c r="CE263" s="57">
        <v>5.16E-2</v>
      </c>
      <c r="CF263" s="57">
        <v>6.1199999999999997E-2</v>
      </c>
      <c r="CG263" s="57">
        <v>7.5600000000000001E-2</v>
      </c>
      <c r="CH263" s="57"/>
      <c r="CI263" s="57">
        <v>4.1799999999999997E-2</v>
      </c>
      <c r="CJ263" s="57">
        <v>3.6400000000000002E-2</v>
      </c>
      <c r="CK263" s="57">
        <v>4.02E-2</v>
      </c>
      <c r="CL263" s="57">
        <v>4.7199999999999999E-2</v>
      </c>
      <c r="CM263" s="57">
        <v>2.5100000000000001E-2</v>
      </c>
      <c r="CN263" s="57">
        <v>1.4200000000000001E-2</v>
      </c>
      <c r="CO263" s="57">
        <v>2.4299999999999999E-2</v>
      </c>
      <c r="CP263" s="57">
        <v>3.5299999999999998E-2</v>
      </c>
      <c r="CQ263" s="57">
        <v>6.6900000000000001E-2</v>
      </c>
      <c r="CR263" s="57">
        <v>5.6800000000000003E-2</v>
      </c>
      <c r="CS263" s="57">
        <v>6.6500000000000004E-2</v>
      </c>
      <c r="CT263" s="57">
        <v>7.4099999999999999E-2</v>
      </c>
      <c r="CU263" s="57">
        <v>3.5400000000000001E-2</v>
      </c>
      <c r="CV263" s="57">
        <v>3.0800000000000001E-2</v>
      </c>
      <c r="CW263" s="57">
        <v>3.3500000000000002E-2</v>
      </c>
      <c r="CX263" s="57">
        <v>0.04</v>
      </c>
      <c r="CY263" s="57">
        <v>6.0499999999999998E-2</v>
      </c>
      <c r="CZ263" s="57">
        <v>4.99E-2</v>
      </c>
      <c r="DA263" s="57">
        <v>5.8900000000000001E-2</v>
      </c>
      <c r="DB263" s="57">
        <v>6.7500000000000004E-2</v>
      </c>
      <c r="DC263" s="57"/>
      <c r="DD263" s="57">
        <v>4.8099999999999997E-2</v>
      </c>
      <c r="DE263" s="57">
        <v>4.4200000000000003E-2</v>
      </c>
      <c r="DF263" s="57">
        <v>4.7699999999999999E-2</v>
      </c>
      <c r="DG263" s="57">
        <v>5.6599999999999998E-2</v>
      </c>
      <c r="DH263" s="57">
        <v>2.52E-2</v>
      </c>
      <c r="DI263" s="57">
        <v>1.14E-2</v>
      </c>
      <c r="DJ263" s="57">
        <v>1.66E-2</v>
      </c>
      <c r="DK263" s="57">
        <v>3.1600000000000003E-2</v>
      </c>
      <c r="DL263" s="57">
        <v>7.3200000000000001E-2</v>
      </c>
      <c r="DM263" s="57">
        <v>5.8700000000000002E-2</v>
      </c>
      <c r="DN263" s="57">
        <v>6.9599999999999995E-2</v>
      </c>
      <c r="DO263" s="57">
        <v>8.43E-2</v>
      </c>
      <c r="DP263" s="57">
        <v>4.0300000000000002E-2</v>
      </c>
      <c r="DQ263" s="57">
        <v>3.6400000000000002E-2</v>
      </c>
      <c r="DR263" s="57">
        <v>3.9899999999999998E-2</v>
      </c>
      <c r="DS263" s="57">
        <v>4.5100000000000001E-2</v>
      </c>
      <c r="DT263" s="57">
        <v>6.5500000000000003E-2</v>
      </c>
      <c r="DU263" s="57">
        <v>5.0900000000000001E-2</v>
      </c>
      <c r="DV263" s="57">
        <v>6.0499999999999998E-2</v>
      </c>
      <c r="DW263" s="57">
        <v>7.6600000000000001E-2</v>
      </c>
      <c r="DX263" s="57"/>
      <c r="DY263" s="57" t="e">
        <v>#N/A</v>
      </c>
      <c r="DZ263" s="57" t="e">
        <v>#N/A</v>
      </c>
      <c r="EA263" s="57" t="e">
        <v>#N/A</v>
      </c>
      <c r="EB263" s="57" t="e">
        <v>#N/A</v>
      </c>
      <c r="EC263" s="57" t="e">
        <v>#N/A</v>
      </c>
      <c r="ED263" s="57" t="e">
        <v>#N/A</v>
      </c>
      <c r="EE263" s="57" t="e">
        <v>#N/A</v>
      </c>
      <c r="EF263" s="57" t="e">
        <v>#N/A</v>
      </c>
      <c r="EG263" s="57" t="e">
        <v>#N/A</v>
      </c>
      <c r="EH263" s="57" t="e">
        <v>#N/A</v>
      </c>
      <c r="EI263" s="57" t="e">
        <v>#N/A</v>
      </c>
      <c r="EJ263" s="57" t="e">
        <v>#N/A</v>
      </c>
      <c r="EK263" s="57" t="e">
        <v>#N/A</v>
      </c>
      <c r="EL263" s="57" t="e">
        <v>#N/A</v>
      </c>
      <c r="EM263" s="57" t="e">
        <v>#N/A</v>
      </c>
      <c r="EN263" s="57" t="e">
        <v>#N/A</v>
      </c>
      <c r="EO263" s="57" t="e">
        <v>#N/A</v>
      </c>
      <c r="EP263" s="57" t="e">
        <v>#N/A</v>
      </c>
      <c r="EQ263" s="57" t="e">
        <v>#N/A</v>
      </c>
      <c r="ER263" s="57" t="e">
        <v>#N/A</v>
      </c>
      <c r="ES263" s="105"/>
    </row>
    <row r="264" spans="2:149" s="55" customFormat="1" x14ac:dyDescent="0.2">
      <c r="B264" s="56">
        <v>45473</v>
      </c>
      <c r="C264" s="57">
        <v>4.3999999999999997E-2</v>
      </c>
      <c r="D264" s="57">
        <v>3.9300000000000002E-2</v>
      </c>
      <c r="E264" s="57">
        <v>4.5499999999999999E-2</v>
      </c>
      <c r="F264" s="57">
        <v>5.1299999999999998E-2</v>
      </c>
      <c r="G264" s="57">
        <v>2.5999999999999999E-2</v>
      </c>
      <c r="H264" s="57">
        <v>1.1299999999999999E-2</v>
      </c>
      <c r="I264" s="57">
        <v>2.1100000000000001E-2</v>
      </c>
      <c r="J264" s="57">
        <v>3.4599999999999999E-2</v>
      </c>
      <c r="K264" s="57">
        <v>6.9900000000000004E-2</v>
      </c>
      <c r="L264" s="57">
        <v>5.8299999999999998E-2</v>
      </c>
      <c r="M264" s="57">
        <v>6.6699999999999995E-2</v>
      </c>
      <c r="N264" s="57">
        <v>7.9500000000000001E-2</v>
      </c>
      <c r="O264" s="57">
        <v>3.7100000000000001E-2</v>
      </c>
      <c r="P264" s="57">
        <v>3.2500000000000001E-2</v>
      </c>
      <c r="Q264" s="57">
        <v>3.7499999999999999E-2</v>
      </c>
      <c r="R264" s="57">
        <v>4.3700000000000003E-2</v>
      </c>
      <c r="S264" s="57">
        <v>6.3100000000000003E-2</v>
      </c>
      <c r="T264" s="57">
        <v>5.0200000000000002E-2</v>
      </c>
      <c r="U264" s="57">
        <v>5.9700000000000003E-2</v>
      </c>
      <c r="V264" s="57">
        <v>6.9800000000000001E-2</v>
      </c>
      <c r="W264" s="57"/>
      <c r="X264" s="57">
        <v>4.7E-2</v>
      </c>
      <c r="Y264" s="57">
        <v>3.8199999999999998E-2</v>
      </c>
      <c r="Z264" s="57">
        <v>4.58E-2</v>
      </c>
      <c r="AA264" s="57">
        <v>5.1400000000000001E-2</v>
      </c>
      <c r="AB264" s="57">
        <v>1.8200000000000001E-2</v>
      </c>
      <c r="AC264" s="57">
        <v>9.9000000000000008E-3</v>
      </c>
      <c r="AD264" s="57">
        <v>1.6E-2</v>
      </c>
      <c r="AE264" s="57">
        <v>3.32E-2</v>
      </c>
      <c r="AF264" s="57">
        <v>6.5199999999999994E-2</v>
      </c>
      <c r="AG264" s="57">
        <v>5.62E-2</v>
      </c>
      <c r="AH264" s="57">
        <v>6.4100000000000004E-2</v>
      </c>
      <c r="AI264" s="57">
        <v>7.8200000000000006E-2</v>
      </c>
      <c r="AJ264" s="57">
        <v>3.9E-2</v>
      </c>
      <c r="AK264" s="57">
        <v>3.1399999999999997E-2</v>
      </c>
      <c r="AL264" s="57">
        <v>3.7499999999999999E-2</v>
      </c>
      <c r="AM264" s="57">
        <v>4.2500000000000003E-2</v>
      </c>
      <c r="AN264" s="57">
        <v>5.7200000000000001E-2</v>
      </c>
      <c r="AO264" s="57">
        <v>4.87E-2</v>
      </c>
      <c r="AP264" s="57">
        <v>5.6899999999999999E-2</v>
      </c>
      <c r="AQ264" s="57">
        <v>6.9500000000000006E-2</v>
      </c>
      <c r="AR264" s="57"/>
      <c r="AS264" s="57">
        <v>4.8000000000000001E-2</v>
      </c>
      <c r="AT264" s="57">
        <v>4.4900000000000002E-2</v>
      </c>
      <c r="AU264" s="57">
        <v>4.8899999999999999E-2</v>
      </c>
      <c r="AV264" s="57">
        <v>5.8099999999999999E-2</v>
      </c>
      <c r="AW264" s="57">
        <v>1.8200000000000001E-2</v>
      </c>
      <c r="AX264" s="57">
        <v>1.0500000000000001E-2</v>
      </c>
      <c r="AY264" s="57">
        <v>1.6E-2</v>
      </c>
      <c r="AZ264" s="57">
        <v>3.1600000000000003E-2</v>
      </c>
      <c r="BA264" s="57">
        <v>6.6199999999999995E-2</v>
      </c>
      <c r="BB264" s="57">
        <v>5.9299999999999999E-2</v>
      </c>
      <c r="BC264" s="57">
        <v>7.1199999999999999E-2</v>
      </c>
      <c r="BD264" s="57">
        <v>7.8799999999999995E-2</v>
      </c>
      <c r="BE264" s="57">
        <v>3.9699999999999999E-2</v>
      </c>
      <c r="BF264" s="57">
        <v>3.5799999999999998E-2</v>
      </c>
      <c r="BG264" s="57">
        <v>4.0399999999999998E-2</v>
      </c>
      <c r="BH264" s="57">
        <v>4.4499999999999998E-2</v>
      </c>
      <c r="BI264" s="57">
        <v>5.8000000000000003E-2</v>
      </c>
      <c r="BJ264" s="57">
        <v>5.1700000000000003E-2</v>
      </c>
      <c r="BK264" s="57">
        <v>6.13E-2</v>
      </c>
      <c r="BL264" s="57">
        <v>6.9699999999999998E-2</v>
      </c>
      <c r="BM264" s="57"/>
      <c r="BN264" s="57">
        <v>4.3299999999999998E-2</v>
      </c>
      <c r="BO264" s="57">
        <v>3.95E-2</v>
      </c>
      <c r="BP264" s="57">
        <v>4.4600000000000001E-2</v>
      </c>
      <c r="BQ264" s="57">
        <v>5.1299999999999998E-2</v>
      </c>
      <c r="BR264" s="57">
        <v>2.7699999999999999E-2</v>
      </c>
      <c r="BS264" s="57">
        <v>1.6400000000000001E-2</v>
      </c>
      <c r="BT264" s="57">
        <v>2.3400000000000001E-2</v>
      </c>
      <c r="BU264" s="57">
        <v>3.61E-2</v>
      </c>
      <c r="BV264" s="57">
        <v>7.0999999999999994E-2</v>
      </c>
      <c r="BW264" s="57">
        <v>5.8900000000000001E-2</v>
      </c>
      <c r="BX264" s="57">
        <v>6.9000000000000006E-2</v>
      </c>
      <c r="BY264" s="57">
        <v>8.2400000000000001E-2</v>
      </c>
      <c r="BZ264" s="57">
        <v>3.6700000000000003E-2</v>
      </c>
      <c r="CA264" s="57">
        <v>3.2899999999999999E-2</v>
      </c>
      <c r="CB264" s="57">
        <v>3.7499999999999999E-2</v>
      </c>
      <c r="CC264" s="57">
        <v>4.4299999999999999E-2</v>
      </c>
      <c r="CD264" s="57">
        <v>6.4399999999999999E-2</v>
      </c>
      <c r="CE264" s="57">
        <v>5.16E-2</v>
      </c>
      <c r="CF264" s="57">
        <v>6.0699999999999997E-2</v>
      </c>
      <c r="CG264" s="57">
        <v>7.3999999999999996E-2</v>
      </c>
      <c r="CH264" s="57"/>
      <c r="CI264" s="57">
        <v>4.19E-2</v>
      </c>
      <c r="CJ264" s="57">
        <v>3.6900000000000002E-2</v>
      </c>
      <c r="CK264" s="57">
        <v>4.0099999999999997E-2</v>
      </c>
      <c r="CL264" s="57">
        <v>4.7E-2</v>
      </c>
      <c r="CM264" s="57">
        <v>2.6599999999999999E-2</v>
      </c>
      <c r="CN264" s="57">
        <v>1.6299999999999999E-2</v>
      </c>
      <c r="CO264" s="57">
        <v>2.4500000000000001E-2</v>
      </c>
      <c r="CP264" s="57">
        <v>3.5000000000000003E-2</v>
      </c>
      <c r="CQ264" s="57">
        <v>6.8500000000000005E-2</v>
      </c>
      <c r="CR264" s="57">
        <v>5.67E-2</v>
      </c>
      <c r="CS264" s="57">
        <v>6.6299999999999998E-2</v>
      </c>
      <c r="CT264" s="57">
        <v>7.3899999999999993E-2</v>
      </c>
      <c r="CU264" s="57">
        <v>3.5499999999999997E-2</v>
      </c>
      <c r="CV264" s="57">
        <v>3.0599999999999999E-2</v>
      </c>
      <c r="CW264" s="57">
        <v>3.3599999999999998E-2</v>
      </c>
      <c r="CX264" s="57">
        <v>3.9399999999999998E-2</v>
      </c>
      <c r="CY264" s="57">
        <v>6.2100000000000002E-2</v>
      </c>
      <c r="CZ264" s="57">
        <v>5.04E-2</v>
      </c>
      <c r="DA264" s="57">
        <v>5.8500000000000003E-2</v>
      </c>
      <c r="DB264" s="57">
        <v>6.7599999999999993E-2</v>
      </c>
      <c r="DC264" s="57"/>
      <c r="DD264" s="57">
        <v>4.8099999999999997E-2</v>
      </c>
      <c r="DE264" s="57">
        <v>4.4499999999999998E-2</v>
      </c>
      <c r="DF264" s="57">
        <v>4.8599999999999997E-2</v>
      </c>
      <c r="DG264" s="57">
        <v>5.7099999999999998E-2</v>
      </c>
      <c r="DH264" s="57">
        <v>2.4899999999999999E-2</v>
      </c>
      <c r="DI264" s="57">
        <v>0.01</v>
      </c>
      <c r="DJ264" s="57">
        <v>1.67E-2</v>
      </c>
      <c r="DK264" s="57">
        <v>2.8500000000000001E-2</v>
      </c>
      <c r="DL264" s="57">
        <v>7.2999999999999995E-2</v>
      </c>
      <c r="DM264" s="57">
        <v>5.8700000000000002E-2</v>
      </c>
      <c r="DN264" s="57">
        <v>6.83E-2</v>
      </c>
      <c r="DO264" s="57">
        <v>8.4400000000000003E-2</v>
      </c>
      <c r="DP264" s="57">
        <v>4.0300000000000002E-2</v>
      </c>
      <c r="DQ264" s="57">
        <v>3.6900000000000002E-2</v>
      </c>
      <c r="DR264" s="57">
        <v>4.0099999999999997E-2</v>
      </c>
      <c r="DS264" s="57">
        <v>4.5699999999999998E-2</v>
      </c>
      <c r="DT264" s="57">
        <v>6.5199999999999994E-2</v>
      </c>
      <c r="DU264" s="57">
        <v>5.0299999999999997E-2</v>
      </c>
      <c r="DV264" s="57">
        <v>6.0600000000000001E-2</v>
      </c>
      <c r="DW264" s="57">
        <v>7.7299999999999994E-2</v>
      </c>
      <c r="DX264" s="57"/>
      <c r="DY264" s="57" t="e">
        <v>#N/A</v>
      </c>
      <c r="DZ264" s="57" t="e">
        <v>#N/A</v>
      </c>
      <c r="EA264" s="57" t="e">
        <v>#N/A</v>
      </c>
      <c r="EB264" s="57" t="e">
        <v>#N/A</v>
      </c>
      <c r="EC264" s="57" t="e">
        <v>#N/A</v>
      </c>
      <c r="ED264" s="57" t="e">
        <v>#N/A</v>
      </c>
      <c r="EE264" s="57" t="e">
        <v>#N/A</v>
      </c>
      <c r="EF264" s="57" t="e">
        <v>#N/A</v>
      </c>
      <c r="EG264" s="57" t="e">
        <v>#N/A</v>
      </c>
      <c r="EH264" s="57" t="e">
        <v>#N/A</v>
      </c>
      <c r="EI264" s="57" t="e">
        <v>#N/A</v>
      </c>
      <c r="EJ264" s="57" t="e">
        <v>#N/A</v>
      </c>
      <c r="EK264" s="57" t="e">
        <v>#N/A</v>
      </c>
      <c r="EL264" s="57" t="e">
        <v>#N/A</v>
      </c>
      <c r="EM264" s="57" t="e">
        <v>#N/A</v>
      </c>
      <c r="EN264" s="57" t="e">
        <v>#N/A</v>
      </c>
      <c r="EO264" s="57" t="e">
        <v>#N/A</v>
      </c>
      <c r="EP264" s="57" t="e">
        <v>#N/A</v>
      </c>
      <c r="EQ264" s="57" t="e">
        <v>#N/A</v>
      </c>
      <c r="ER264" s="57" t="e">
        <v>#N/A</v>
      </c>
      <c r="ES264" s="105"/>
    </row>
    <row r="265" spans="2:149" s="55" customFormat="1" x14ac:dyDescent="0.2">
      <c r="B265" s="56">
        <v>45504</v>
      </c>
      <c r="C265" s="57">
        <v>4.41E-2</v>
      </c>
      <c r="D265" s="57">
        <v>3.9300000000000002E-2</v>
      </c>
      <c r="E265" s="57">
        <v>4.5499999999999999E-2</v>
      </c>
      <c r="F265" s="57">
        <v>5.1700000000000003E-2</v>
      </c>
      <c r="G265" s="57">
        <v>2.6599999999999999E-2</v>
      </c>
      <c r="H265" s="57">
        <v>1.1299999999999999E-2</v>
      </c>
      <c r="I265" s="57">
        <v>2.1299999999999999E-2</v>
      </c>
      <c r="J265" s="57">
        <v>3.4599999999999999E-2</v>
      </c>
      <c r="K265" s="57">
        <v>7.0699999999999999E-2</v>
      </c>
      <c r="L265" s="57">
        <v>5.8000000000000003E-2</v>
      </c>
      <c r="M265" s="57">
        <v>6.7500000000000004E-2</v>
      </c>
      <c r="N265" s="57">
        <v>8.0199999999999994E-2</v>
      </c>
      <c r="O265" s="57">
        <v>3.7199999999999997E-2</v>
      </c>
      <c r="P265" s="57">
        <v>3.2899999999999999E-2</v>
      </c>
      <c r="Q265" s="57">
        <v>3.7600000000000001E-2</v>
      </c>
      <c r="R265" s="57">
        <v>4.3299999999999998E-2</v>
      </c>
      <c r="S265" s="57">
        <v>6.3799999999999996E-2</v>
      </c>
      <c r="T265" s="57">
        <v>5.0500000000000003E-2</v>
      </c>
      <c r="U265" s="57">
        <v>5.96E-2</v>
      </c>
      <c r="V265" s="57">
        <v>7.1999999999999995E-2</v>
      </c>
      <c r="W265" s="57"/>
      <c r="X265" s="57">
        <v>4.7100000000000003E-2</v>
      </c>
      <c r="Y265" s="57">
        <v>3.8199999999999998E-2</v>
      </c>
      <c r="Z265" s="57">
        <v>4.58E-2</v>
      </c>
      <c r="AA265" s="57">
        <v>5.1400000000000001E-2</v>
      </c>
      <c r="AB265" s="57">
        <v>1.77E-2</v>
      </c>
      <c r="AC265" s="57">
        <v>9.7999999999999997E-3</v>
      </c>
      <c r="AD265" s="57">
        <v>1.5800000000000002E-2</v>
      </c>
      <c r="AE265" s="57">
        <v>3.3000000000000002E-2</v>
      </c>
      <c r="AF265" s="57">
        <v>6.4799999999999996E-2</v>
      </c>
      <c r="AG265" s="57">
        <v>5.5399999999999998E-2</v>
      </c>
      <c r="AH265" s="57">
        <v>6.3299999999999995E-2</v>
      </c>
      <c r="AI265" s="57">
        <v>7.9299999999999995E-2</v>
      </c>
      <c r="AJ265" s="57">
        <v>3.9100000000000003E-2</v>
      </c>
      <c r="AK265" s="57">
        <v>3.1199999999999999E-2</v>
      </c>
      <c r="AL265" s="57">
        <v>3.7600000000000001E-2</v>
      </c>
      <c r="AM265" s="57">
        <v>4.2799999999999998E-2</v>
      </c>
      <c r="AN265" s="57">
        <v>5.6899999999999999E-2</v>
      </c>
      <c r="AO265" s="57">
        <v>4.7199999999999999E-2</v>
      </c>
      <c r="AP265" s="57">
        <v>5.6300000000000003E-2</v>
      </c>
      <c r="AQ265" s="57">
        <v>7.0199999999999999E-2</v>
      </c>
      <c r="AR265" s="57"/>
      <c r="AS265" s="57">
        <v>4.8099999999999997E-2</v>
      </c>
      <c r="AT265" s="57">
        <v>4.53E-2</v>
      </c>
      <c r="AU265" s="57">
        <v>4.9200000000000001E-2</v>
      </c>
      <c r="AV265" s="57">
        <v>5.8299999999999998E-2</v>
      </c>
      <c r="AW265" s="57">
        <v>1.78E-2</v>
      </c>
      <c r="AX265" s="57">
        <v>1.11E-2</v>
      </c>
      <c r="AY265" s="57">
        <v>1.5100000000000001E-2</v>
      </c>
      <c r="AZ265" s="57">
        <v>2.9100000000000001E-2</v>
      </c>
      <c r="BA265" s="57">
        <v>6.59E-2</v>
      </c>
      <c r="BB265" s="57">
        <v>5.9400000000000001E-2</v>
      </c>
      <c r="BC265" s="57">
        <v>6.9400000000000003E-2</v>
      </c>
      <c r="BD265" s="57">
        <v>8.0399999999999999E-2</v>
      </c>
      <c r="BE265" s="57">
        <v>3.9800000000000002E-2</v>
      </c>
      <c r="BF265" s="57">
        <v>3.5799999999999998E-2</v>
      </c>
      <c r="BG265" s="57">
        <v>4.02E-2</v>
      </c>
      <c r="BH265" s="57">
        <v>4.48E-2</v>
      </c>
      <c r="BI265" s="57">
        <v>5.7700000000000001E-2</v>
      </c>
      <c r="BJ265" s="57">
        <v>5.0999999999999997E-2</v>
      </c>
      <c r="BK265" s="57">
        <v>6.1600000000000002E-2</v>
      </c>
      <c r="BL265" s="57">
        <v>7.1900000000000006E-2</v>
      </c>
      <c r="BM265" s="57"/>
      <c r="BN265" s="57">
        <v>4.3400000000000001E-2</v>
      </c>
      <c r="BO265" s="57">
        <v>3.95E-2</v>
      </c>
      <c r="BP265" s="57">
        <v>4.48E-2</v>
      </c>
      <c r="BQ265" s="57">
        <v>5.1700000000000003E-2</v>
      </c>
      <c r="BR265" s="57">
        <v>2.86E-2</v>
      </c>
      <c r="BS265" s="57">
        <v>1.7100000000000001E-2</v>
      </c>
      <c r="BT265" s="57">
        <v>2.3800000000000002E-2</v>
      </c>
      <c r="BU265" s="57">
        <v>3.5200000000000002E-2</v>
      </c>
      <c r="BV265" s="57">
        <v>7.1999999999999995E-2</v>
      </c>
      <c r="BW265" s="57">
        <v>5.8900000000000001E-2</v>
      </c>
      <c r="BX265" s="57">
        <v>6.8699999999999997E-2</v>
      </c>
      <c r="BY265" s="57">
        <v>8.09E-2</v>
      </c>
      <c r="BZ265" s="57">
        <v>3.6700000000000003E-2</v>
      </c>
      <c r="CA265" s="57">
        <v>3.3000000000000002E-2</v>
      </c>
      <c r="CB265" s="57">
        <v>3.7600000000000001E-2</v>
      </c>
      <c r="CC265" s="57">
        <v>4.4200000000000003E-2</v>
      </c>
      <c r="CD265" s="57">
        <v>6.5299999999999997E-2</v>
      </c>
      <c r="CE265" s="57">
        <v>5.1700000000000003E-2</v>
      </c>
      <c r="CF265" s="57">
        <v>6.1199999999999997E-2</v>
      </c>
      <c r="CG265" s="57">
        <v>7.3800000000000004E-2</v>
      </c>
      <c r="CH265" s="57"/>
      <c r="CI265" s="57">
        <v>4.2099999999999999E-2</v>
      </c>
      <c r="CJ265" s="57">
        <v>3.6900000000000002E-2</v>
      </c>
      <c r="CK265" s="57">
        <v>4.0099999999999997E-2</v>
      </c>
      <c r="CL265" s="57">
        <v>4.7100000000000003E-2</v>
      </c>
      <c r="CM265" s="57">
        <v>2.7400000000000001E-2</v>
      </c>
      <c r="CN265" s="57">
        <v>1.55E-2</v>
      </c>
      <c r="CO265" s="57">
        <v>2.4299999999999999E-2</v>
      </c>
      <c r="CP265" s="57">
        <v>3.4599999999999999E-2</v>
      </c>
      <c r="CQ265" s="57">
        <v>6.9500000000000006E-2</v>
      </c>
      <c r="CR265" s="57">
        <v>5.7099999999999998E-2</v>
      </c>
      <c r="CS265" s="57">
        <v>6.6500000000000004E-2</v>
      </c>
      <c r="CT265" s="57">
        <v>7.5499999999999998E-2</v>
      </c>
      <c r="CU265" s="57">
        <v>3.56E-2</v>
      </c>
      <c r="CV265" s="57">
        <v>3.0499999999999999E-2</v>
      </c>
      <c r="CW265" s="57">
        <v>3.3500000000000002E-2</v>
      </c>
      <c r="CX265" s="57">
        <v>3.9100000000000003E-2</v>
      </c>
      <c r="CY265" s="57">
        <v>6.3100000000000003E-2</v>
      </c>
      <c r="CZ265" s="57">
        <v>5.0999999999999997E-2</v>
      </c>
      <c r="DA265" s="57">
        <v>5.8500000000000003E-2</v>
      </c>
      <c r="DB265" s="57">
        <v>6.7500000000000004E-2</v>
      </c>
      <c r="DC265" s="57"/>
      <c r="DD265" s="57">
        <v>4.8099999999999997E-2</v>
      </c>
      <c r="DE265" s="57">
        <v>4.4600000000000001E-2</v>
      </c>
      <c r="DF265" s="57">
        <v>4.9000000000000002E-2</v>
      </c>
      <c r="DG265" s="57">
        <v>5.7200000000000001E-2</v>
      </c>
      <c r="DH265" s="57">
        <v>2.52E-2</v>
      </c>
      <c r="DI265" s="57">
        <v>1.0500000000000001E-2</v>
      </c>
      <c r="DJ265" s="57">
        <v>1.8100000000000002E-2</v>
      </c>
      <c r="DK265" s="57">
        <v>2.93E-2</v>
      </c>
      <c r="DL265" s="57">
        <v>7.3300000000000004E-2</v>
      </c>
      <c r="DM265" s="57">
        <v>5.8299999999999998E-2</v>
      </c>
      <c r="DN265" s="57">
        <v>6.7599999999999993E-2</v>
      </c>
      <c r="DO265" s="57">
        <v>8.5699999999999998E-2</v>
      </c>
      <c r="DP265" s="57">
        <v>4.02E-2</v>
      </c>
      <c r="DQ265" s="57">
        <v>3.6999999999999998E-2</v>
      </c>
      <c r="DR265" s="57">
        <v>4.02E-2</v>
      </c>
      <c r="DS265" s="57">
        <v>4.5699999999999998E-2</v>
      </c>
      <c r="DT265" s="57">
        <v>6.54E-2</v>
      </c>
      <c r="DU265" s="57">
        <v>5.0099999999999999E-2</v>
      </c>
      <c r="DV265" s="57">
        <v>6.0699999999999997E-2</v>
      </c>
      <c r="DW265" s="57">
        <v>7.8399999999999997E-2</v>
      </c>
      <c r="DX265" s="57"/>
      <c r="DY265" s="57" t="e">
        <v>#N/A</v>
      </c>
      <c r="DZ265" s="57" t="e">
        <v>#N/A</v>
      </c>
      <c r="EA265" s="57" t="e">
        <v>#N/A</v>
      </c>
      <c r="EB265" s="57" t="e">
        <v>#N/A</v>
      </c>
      <c r="EC265" s="57" t="e">
        <v>#N/A</v>
      </c>
      <c r="ED265" s="57" t="e">
        <v>#N/A</v>
      </c>
      <c r="EE265" s="57" t="e">
        <v>#N/A</v>
      </c>
      <c r="EF265" s="57" t="e">
        <v>#N/A</v>
      </c>
      <c r="EG265" s="57" t="e">
        <v>#N/A</v>
      </c>
      <c r="EH265" s="57" t="e">
        <v>#N/A</v>
      </c>
      <c r="EI265" s="57" t="e">
        <v>#N/A</v>
      </c>
      <c r="EJ265" s="57" t="e">
        <v>#N/A</v>
      </c>
      <c r="EK265" s="57" t="e">
        <v>#N/A</v>
      </c>
      <c r="EL265" s="57" t="e">
        <v>#N/A</v>
      </c>
      <c r="EM265" s="57" t="e">
        <v>#N/A</v>
      </c>
      <c r="EN265" s="57" t="e">
        <v>#N/A</v>
      </c>
      <c r="EO265" s="57" t="e">
        <v>#N/A</v>
      </c>
      <c r="EP265" s="57" t="e">
        <v>#N/A</v>
      </c>
      <c r="EQ265" s="57" t="e">
        <v>#N/A</v>
      </c>
      <c r="ER265" s="57" t="e">
        <v>#N/A</v>
      </c>
      <c r="ES265" s="105"/>
    </row>
    <row r="266" spans="2:149" s="55" customFormat="1" x14ac:dyDescent="0.2">
      <c r="B266" s="56">
        <v>45535</v>
      </c>
      <c r="C266" s="57">
        <v>4.4200000000000003E-2</v>
      </c>
      <c r="D266" s="57">
        <v>3.9399999999999998E-2</v>
      </c>
      <c r="E266" s="57">
        <v>4.5699999999999998E-2</v>
      </c>
      <c r="F266" s="57">
        <v>5.2400000000000002E-2</v>
      </c>
      <c r="G266" s="57">
        <v>2.7300000000000001E-2</v>
      </c>
      <c r="H266" s="57">
        <v>1.2200000000000001E-2</v>
      </c>
      <c r="I266" s="57">
        <v>2.1399999999999999E-2</v>
      </c>
      <c r="J266" s="57">
        <v>3.2199999999999999E-2</v>
      </c>
      <c r="K266" s="57">
        <v>7.1499999999999994E-2</v>
      </c>
      <c r="L266" s="57">
        <v>5.79E-2</v>
      </c>
      <c r="M266" s="57">
        <v>6.7299999999999999E-2</v>
      </c>
      <c r="N266" s="57">
        <v>8.2100000000000006E-2</v>
      </c>
      <c r="O266" s="57">
        <v>3.73E-2</v>
      </c>
      <c r="P266" s="57">
        <v>3.2800000000000003E-2</v>
      </c>
      <c r="Q266" s="57">
        <v>3.7999999999999999E-2</v>
      </c>
      <c r="R266" s="57">
        <v>4.3799999999999999E-2</v>
      </c>
      <c r="S266" s="57">
        <v>6.4600000000000005E-2</v>
      </c>
      <c r="T266" s="57">
        <v>5.0299999999999997E-2</v>
      </c>
      <c r="U266" s="57">
        <v>6.0199999999999997E-2</v>
      </c>
      <c r="V266" s="57">
        <v>7.3700000000000002E-2</v>
      </c>
      <c r="W266" s="57"/>
      <c r="X266" s="57">
        <v>4.7199999999999999E-2</v>
      </c>
      <c r="Y266" s="57">
        <v>3.8899999999999997E-2</v>
      </c>
      <c r="Z266" s="57">
        <v>4.58E-2</v>
      </c>
      <c r="AA266" s="57">
        <v>5.33E-2</v>
      </c>
      <c r="AB266" s="57">
        <v>1.7500000000000002E-2</v>
      </c>
      <c r="AC266" s="57">
        <v>9.4000000000000004E-3</v>
      </c>
      <c r="AD266" s="57">
        <v>1.72E-2</v>
      </c>
      <c r="AE266" s="57">
        <v>3.0800000000000001E-2</v>
      </c>
      <c r="AF266" s="57">
        <v>6.4799999999999996E-2</v>
      </c>
      <c r="AG266" s="57">
        <v>5.5800000000000002E-2</v>
      </c>
      <c r="AH266" s="57">
        <v>6.5299999999999997E-2</v>
      </c>
      <c r="AI266" s="57">
        <v>8.0500000000000002E-2</v>
      </c>
      <c r="AJ266" s="57">
        <v>3.9199999999999999E-2</v>
      </c>
      <c r="AK266" s="57">
        <v>3.1899999999999998E-2</v>
      </c>
      <c r="AL266" s="57">
        <v>3.8199999999999998E-2</v>
      </c>
      <c r="AM266" s="57">
        <v>4.2599999999999999E-2</v>
      </c>
      <c r="AN266" s="57">
        <v>5.6800000000000003E-2</v>
      </c>
      <c r="AO266" s="57">
        <v>4.8500000000000001E-2</v>
      </c>
      <c r="AP266" s="57">
        <v>5.7299999999999997E-2</v>
      </c>
      <c r="AQ266" s="57">
        <v>7.2599999999999998E-2</v>
      </c>
      <c r="AR266" s="57"/>
      <c r="AS266" s="57">
        <v>4.82E-2</v>
      </c>
      <c r="AT266" s="57">
        <v>4.5600000000000002E-2</v>
      </c>
      <c r="AU266" s="57">
        <v>4.9599999999999998E-2</v>
      </c>
      <c r="AV266" s="57">
        <v>5.8500000000000003E-2</v>
      </c>
      <c r="AW266" s="57">
        <v>1.78E-2</v>
      </c>
      <c r="AX266" s="57">
        <v>1.17E-2</v>
      </c>
      <c r="AY266" s="57">
        <v>1.72E-2</v>
      </c>
      <c r="AZ266" s="57">
        <v>3.0800000000000001E-2</v>
      </c>
      <c r="BA266" s="57">
        <v>6.6000000000000003E-2</v>
      </c>
      <c r="BB266" s="57">
        <v>6.0100000000000001E-2</v>
      </c>
      <c r="BC266" s="57">
        <v>6.9099999999999995E-2</v>
      </c>
      <c r="BD266" s="57">
        <v>8.2299999999999998E-2</v>
      </c>
      <c r="BE266" s="57">
        <v>3.9899999999999998E-2</v>
      </c>
      <c r="BF266" s="57">
        <v>3.61E-2</v>
      </c>
      <c r="BG266" s="57">
        <v>4.0399999999999998E-2</v>
      </c>
      <c r="BH266" s="57">
        <v>4.6600000000000003E-2</v>
      </c>
      <c r="BI266" s="57">
        <v>5.7700000000000001E-2</v>
      </c>
      <c r="BJ266" s="57">
        <v>5.28E-2</v>
      </c>
      <c r="BK266" s="57">
        <v>6.0299999999999999E-2</v>
      </c>
      <c r="BL266" s="57">
        <v>7.3099999999999998E-2</v>
      </c>
      <c r="BM266" s="57"/>
      <c r="BN266" s="57">
        <v>4.3499999999999997E-2</v>
      </c>
      <c r="BO266" s="57">
        <v>3.95E-2</v>
      </c>
      <c r="BP266" s="57">
        <v>4.4900000000000002E-2</v>
      </c>
      <c r="BQ266" s="57">
        <v>5.1499999999999997E-2</v>
      </c>
      <c r="BR266" s="57">
        <v>2.9499999999999998E-2</v>
      </c>
      <c r="BS266" s="57">
        <v>1.6299999999999999E-2</v>
      </c>
      <c r="BT266" s="57">
        <v>2.3900000000000001E-2</v>
      </c>
      <c r="BU266" s="57">
        <v>3.5799999999999998E-2</v>
      </c>
      <c r="BV266" s="57">
        <v>7.2999999999999995E-2</v>
      </c>
      <c r="BW266" s="57">
        <v>5.9200000000000003E-2</v>
      </c>
      <c r="BX266" s="57">
        <v>7.0499999999999993E-2</v>
      </c>
      <c r="BY266" s="57">
        <v>8.2699999999999996E-2</v>
      </c>
      <c r="BZ266" s="57">
        <v>3.6799999999999999E-2</v>
      </c>
      <c r="CA266" s="57">
        <v>3.3000000000000002E-2</v>
      </c>
      <c r="CB266" s="57">
        <v>3.7600000000000001E-2</v>
      </c>
      <c r="CC266" s="57">
        <v>4.4200000000000003E-2</v>
      </c>
      <c r="CD266" s="57">
        <v>6.6299999999999998E-2</v>
      </c>
      <c r="CE266" s="57">
        <v>5.1799999999999999E-2</v>
      </c>
      <c r="CF266" s="57">
        <v>6.1600000000000002E-2</v>
      </c>
      <c r="CG266" s="57">
        <v>7.51E-2</v>
      </c>
      <c r="CH266" s="57"/>
      <c r="CI266" s="57">
        <v>4.2200000000000001E-2</v>
      </c>
      <c r="CJ266" s="57">
        <v>3.6900000000000002E-2</v>
      </c>
      <c r="CK266" s="57">
        <v>4.0399999999999998E-2</v>
      </c>
      <c r="CL266" s="57">
        <v>4.7199999999999999E-2</v>
      </c>
      <c r="CM266" s="57">
        <v>2.8199999999999999E-2</v>
      </c>
      <c r="CN266" s="57">
        <v>1.5299999999999999E-2</v>
      </c>
      <c r="CO266" s="57">
        <v>2.4899999999999999E-2</v>
      </c>
      <c r="CP266" s="57">
        <v>3.2800000000000003E-2</v>
      </c>
      <c r="CQ266" s="57">
        <v>7.0400000000000004E-2</v>
      </c>
      <c r="CR266" s="57">
        <v>5.5399999999999998E-2</v>
      </c>
      <c r="CS266" s="57">
        <v>6.6299999999999998E-2</v>
      </c>
      <c r="CT266" s="57">
        <v>7.6200000000000004E-2</v>
      </c>
      <c r="CU266" s="57">
        <v>3.5799999999999998E-2</v>
      </c>
      <c r="CV266" s="57">
        <v>3.0300000000000001E-2</v>
      </c>
      <c r="CW266" s="57">
        <v>3.3799999999999997E-2</v>
      </c>
      <c r="CX266" s="57">
        <v>0.04</v>
      </c>
      <c r="CY266" s="57">
        <v>6.4000000000000001E-2</v>
      </c>
      <c r="CZ266" s="57">
        <v>4.8899999999999999E-2</v>
      </c>
      <c r="DA266" s="57">
        <v>5.8799999999999998E-2</v>
      </c>
      <c r="DB266" s="57">
        <v>6.7500000000000004E-2</v>
      </c>
      <c r="DC266" s="57"/>
      <c r="DD266" s="57">
        <v>4.8099999999999997E-2</v>
      </c>
      <c r="DE266" s="57">
        <v>4.4900000000000002E-2</v>
      </c>
      <c r="DF266" s="57">
        <v>4.9200000000000001E-2</v>
      </c>
      <c r="DG266" s="57">
        <v>5.7299999999999997E-2</v>
      </c>
      <c r="DH266" s="57">
        <v>2.5700000000000001E-2</v>
      </c>
      <c r="DI266" s="57">
        <v>1.1900000000000001E-2</v>
      </c>
      <c r="DJ266" s="57">
        <v>1.89E-2</v>
      </c>
      <c r="DK266" s="57">
        <v>3.15E-2</v>
      </c>
      <c r="DL266" s="57">
        <v>7.3800000000000004E-2</v>
      </c>
      <c r="DM266" s="57">
        <v>5.9799999999999999E-2</v>
      </c>
      <c r="DN266" s="57">
        <v>7.0699999999999999E-2</v>
      </c>
      <c r="DO266" s="57">
        <v>8.5900000000000004E-2</v>
      </c>
      <c r="DP266" s="57">
        <v>4.02E-2</v>
      </c>
      <c r="DQ266" s="57">
        <v>3.7100000000000001E-2</v>
      </c>
      <c r="DR266" s="57">
        <v>4.0399999999999998E-2</v>
      </c>
      <c r="DS266" s="57">
        <v>4.7100000000000003E-2</v>
      </c>
      <c r="DT266" s="57">
        <v>6.59E-2</v>
      </c>
      <c r="DU266" s="57">
        <v>5.1799999999999999E-2</v>
      </c>
      <c r="DV266" s="57">
        <v>6.1400000000000003E-2</v>
      </c>
      <c r="DW266" s="57">
        <v>7.8600000000000003E-2</v>
      </c>
      <c r="DX266" s="57"/>
      <c r="DY266" s="57" t="e">
        <v>#N/A</v>
      </c>
      <c r="DZ266" s="57" t="e">
        <v>#N/A</v>
      </c>
      <c r="EA266" s="57" t="e">
        <v>#N/A</v>
      </c>
      <c r="EB266" s="57" t="e">
        <v>#N/A</v>
      </c>
      <c r="EC266" s="57" t="e">
        <v>#N/A</v>
      </c>
      <c r="ED266" s="57" t="e">
        <v>#N/A</v>
      </c>
      <c r="EE266" s="57" t="e">
        <v>#N/A</v>
      </c>
      <c r="EF266" s="57" t="e">
        <v>#N/A</v>
      </c>
      <c r="EG266" s="57" t="e">
        <v>#N/A</v>
      </c>
      <c r="EH266" s="57" t="e">
        <v>#N/A</v>
      </c>
      <c r="EI266" s="57" t="e">
        <v>#N/A</v>
      </c>
      <c r="EJ266" s="57" t="e">
        <v>#N/A</v>
      </c>
      <c r="EK266" s="57" t="e">
        <v>#N/A</v>
      </c>
      <c r="EL266" s="57" t="e">
        <v>#N/A</v>
      </c>
      <c r="EM266" s="57" t="e">
        <v>#N/A</v>
      </c>
      <c r="EN266" s="57" t="e">
        <v>#N/A</v>
      </c>
      <c r="EO266" s="57" t="e">
        <v>#N/A</v>
      </c>
      <c r="EP266" s="57" t="e">
        <v>#N/A</v>
      </c>
      <c r="EQ266" s="57" t="e">
        <v>#N/A</v>
      </c>
      <c r="ER266" s="57" t="e">
        <v>#N/A</v>
      </c>
      <c r="ES266" s="105"/>
    </row>
    <row r="267" spans="2:149" s="55" customFormat="1" x14ac:dyDescent="0.2">
      <c r="B267" s="56">
        <v>45565</v>
      </c>
      <c r="C267" s="57">
        <v>4.4299999999999999E-2</v>
      </c>
      <c r="D267" s="57">
        <v>3.9399999999999998E-2</v>
      </c>
      <c r="E267" s="57">
        <v>4.5699999999999998E-2</v>
      </c>
      <c r="F267" s="57">
        <v>5.2699999999999997E-2</v>
      </c>
      <c r="G267" s="57">
        <v>2.8400000000000002E-2</v>
      </c>
      <c r="H267" s="57">
        <v>1.2699999999999999E-2</v>
      </c>
      <c r="I267" s="57">
        <v>2.1899999999999999E-2</v>
      </c>
      <c r="J267" s="57">
        <v>3.3799999999999997E-2</v>
      </c>
      <c r="K267" s="57">
        <v>7.2700000000000001E-2</v>
      </c>
      <c r="L267" s="57">
        <v>5.8200000000000002E-2</v>
      </c>
      <c r="M267" s="57">
        <v>6.9099999999999995E-2</v>
      </c>
      <c r="N267" s="57">
        <v>8.2500000000000004E-2</v>
      </c>
      <c r="O267" s="57">
        <v>3.73E-2</v>
      </c>
      <c r="P267" s="57">
        <v>3.27E-2</v>
      </c>
      <c r="Q267" s="57">
        <v>3.7900000000000003E-2</v>
      </c>
      <c r="R267" s="57">
        <v>4.36E-2</v>
      </c>
      <c r="S267" s="57">
        <v>6.5699999999999995E-2</v>
      </c>
      <c r="T267" s="57">
        <v>5.11E-2</v>
      </c>
      <c r="U267" s="57">
        <v>6.0299999999999999E-2</v>
      </c>
      <c r="V267" s="57">
        <v>7.3700000000000002E-2</v>
      </c>
      <c r="W267" s="57"/>
      <c r="X267" s="57">
        <v>4.7399999999999998E-2</v>
      </c>
      <c r="Y267" s="57">
        <v>3.8800000000000001E-2</v>
      </c>
      <c r="Z267" s="57">
        <v>4.6100000000000002E-2</v>
      </c>
      <c r="AA267" s="57">
        <v>5.3199999999999997E-2</v>
      </c>
      <c r="AB267" s="57">
        <v>1.78E-2</v>
      </c>
      <c r="AC267" s="57">
        <v>9.7000000000000003E-3</v>
      </c>
      <c r="AD267" s="57">
        <v>1.77E-2</v>
      </c>
      <c r="AE267" s="57">
        <v>3.1099999999999999E-2</v>
      </c>
      <c r="AF267" s="57">
        <v>6.5199999999999994E-2</v>
      </c>
      <c r="AG267" s="57">
        <v>5.6800000000000003E-2</v>
      </c>
      <c r="AH267" s="57">
        <v>6.5799999999999997E-2</v>
      </c>
      <c r="AI267" s="57">
        <v>8.09E-2</v>
      </c>
      <c r="AJ267" s="57">
        <v>3.9300000000000002E-2</v>
      </c>
      <c r="AK267" s="57">
        <v>3.1899999999999998E-2</v>
      </c>
      <c r="AL267" s="57">
        <v>3.7999999999999999E-2</v>
      </c>
      <c r="AM267" s="57">
        <v>4.2299999999999997E-2</v>
      </c>
      <c r="AN267" s="57">
        <v>5.7099999999999998E-2</v>
      </c>
      <c r="AO267" s="57">
        <v>4.8800000000000003E-2</v>
      </c>
      <c r="AP267" s="57">
        <v>5.7299999999999997E-2</v>
      </c>
      <c r="AQ267" s="57">
        <v>7.2999999999999995E-2</v>
      </c>
      <c r="AR267" s="57"/>
      <c r="AS267" s="57">
        <v>4.8300000000000003E-2</v>
      </c>
      <c r="AT267" s="57">
        <v>4.5499999999999999E-2</v>
      </c>
      <c r="AU267" s="57">
        <v>4.9500000000000002E-2</v>
      </c>
      <c r="AV267" s="57">
        <v>5.8599999999999999E-2</v>
      </c>
      <c r="AW267" s="57">
        <v>1.83E-2</v>
      </c>
      <c r="AX267" s="57">
        <v>1.26E-2</v>
      </c>
      <c r="AY267" s="57">
        <v>1.7899999999999999E-2</v>
      </c>
      <c r="AZ267" s="57">
        <v>3.0200000000000001E-2</v>
      </c>
      <c r="BA267" s="57">
        <v>6.6600000000000006E-2</v>
      </c>
      <c r="BB267" s="57">
        <v>6.0600000000000001E-2</v>
      </c>
      <c r="BC267" s="57">
        <v>6.9099999999999995E-2</v>
      </c>
      <c r="BD267" s="57">
        <v>8.2500000000000004E-2</v>
      </c>
      <c r="BE267" s="57">
        <v>0.04</v>
      </c>
      <c r="BF267" s="57">
        <v>3.5999999999999997E-2</v>
      </c>
      <c r="BG267" s="57">
        <v>4.0399999999999998E-2</v>
      </c>
      <c r="BH267" s="57">
        <v>4.7100000000000003E-2</v>
      </c>
      <c r="BI267" s="57">
        <v>5.8299999999999998E-2</v>
      </c>
      <c r="BJ267" s="57">
        <v>5.3699999999999998E-2</v>
      </c>
      <c r="BK267" s="57">
        <v>6.1199999999999997E-2</v>
      </c>
      <c r="BL267" s="57">
        <v>7.3200000000000001E-2</v>
      </c>
      <c r="BM267" s="57"/>
      <c r="BN267" s="57">
        <v>4.36E-2</v>
      </c>
      <c r="BO267" s="57">
        <v>3.9800000000000002E-2</v>
      </c>
      <c r="BP267" s="57">
        <v>4.5199999999999997E-2</v>
      </c>
      <c r="BQ267" s="57">
        <v>5.1799999999999999E-2</v>
      </c>
      <c r="BR267" s="57">
        <v>3.0800000000000001E-2</v>
      </c>
      <c r="BS267" s="57">
        <v>1.78E-2</v>
      </c>
      <c r="BT267" s="57">
        <v>2.3900000000000001E-2</v>
      </c>
      <c r="BU267" s="57">
        <v>3.6200000000000003E-2</v>
      </c>
      <c r="BV267" s="57">
        <v>7.4399999999999994E-2</v>
      </c>
      <c r="BW267" s="57">
        <v>6.0699999999999997E-2</v>
      </c>
      <c r="BX267" s="57">
        <v>7.1599999999999997E-2</v>
      </c>
      <c r="BY267" s="57">
        <v>8.3599999999999994E-2</v>
      </c>
      <c r="BZ267" s="57">
        <v>3.6900000000000002E-2</v>
      </c>
      <c r="CA267" s="57">
        <v>3.3300000000000003E-2</v>
      </c>
      <c r="CB267" s="57">
        <v>3.78E-2</v>
      </c>
      <c r="CC267" s="57">
        <v>4.41E-2</v>
      </c>
      <c r="CD267" s="57">
        <v>6.7599999999999993E-2</v>
      </c>
      <c r="CE267" s="57">
        <v>5.3699999999999998E-2</v>
      </c>
      <c r="CF267" s="57">
        <v>6.2600000000000003E-2</v>
      </c>
      <c r="CG267" s="57">
        <v>7.6600000000000001E-2</v>
      </c>
      <c r="CH267" s="57"/>
      <c r="CI267" s="57">
        <v>4.2299999999999997E-2</v>
      </c>
      <c r="CJ267" s="57">
        <v>3.6799999999999999E-2</v>
      </c>
      <c r="CK267" s="57">
        <v>4.0500000000000001E-2</v>
      </c>
      <c r="CL267" s="57">
        <v>4.7E-2</v>
      </c>
      <c r="CM267" s="57">
        <v>2.93E-2</v>
      </c>
      <c r="CN267" s="57">
        <v>1.5599999999999999E-2</v>
      </c>
      <c r="CO267" s="57">
        <v>2.64E-2</v>
      </c>
      <c r="CP267" s="57">
        <v>3.39E-2</v>
      </c>
      <c r="CQ267" s="57">
        <v>7.1599999999999997E-2</v>
      </c>
      <c r="CR267" s="57">
        <v>5.6399999999999999E-2</v>
      </c>
      <c r="CS267" s="57">
        <v>6.6900000000000001E-2</v>
      </c>
      <c r="CT267" s="57">
        <v>7.7100000000000002E-2</v>
      </c>
      <c r="CU267" s="57">
        <v>3.5799999999999998E-2</v>
      </c>
      <c r="CV267" s="57">
        <v>3.0200000000000001E-2</v>
      </c>
      <c r="CW267" s="57">
        <v>3.3799999999999997E-2</v>
      </c>
      <c r="CX267" s="57">
        <v>3.9399999999999998E-2</v>
      </c>
      <c r="CY267" s="57">
        <v>6.5100000000000005E-2</v>
      </c>
      <c r="CZ267" s="57">
        <v>4.8599999999999997E-2</v>
      </c>
      <c r="DA267" s="57">
        <v>5.9299999999999999E-2</v>
      </c>
      <c r="DB267" s="57">
        <v>6.8199999999999997E-2</v>
      </c>
      <c r="DC267" s="57"/>
      <c r="DD267" s="57">
        <v>4.8099999999999997E-2</v>
      </c>
      <c r="DE267" s="57">
        <v>4.5199999999999997E-2</v>
      </c>
      <c r="DF267" s="57">
        <v>4.9399999999999999E-2</v>
      </c>
      <c r="DG267" s="57">
        <v>5.7299999999999997E-2</v>
      </c>
      <c r="DH267" s="57">
        <v>2.6599999999999999E-2</v>
      </c>
      <c r="DI267" s="57">
        <v>1.2699999999999999E-2</v>
      </c>
      <c r="DJ267" s="57">
        <v>1.83E-2</v>
      </c>
      <c r="DK267" s="57">
        <v>2.8799999999999999E-2</v>
      </c>
      <c r="DL267" s="57">
        <v>7.4700000000000003E-2</v>
      </c>
      <c r="DM267" s="57">
        <v>6.0299999999999999E-2</v>
      </c>
      <c r="DN267" s="57">
        <v>7.0999999999999994E-2</v>
      </c>
      <c r="DO267" s="57">
        <v>8.4599999999999995E-2</v>
      </c>
      <c r="DP267" s="57">
        <v>4.02E-2</v>
      </c>
      <c r="DQ267" s="57">
        <v>3.73E-2</v>
      </c>
      <c r="DR267" s="57">
        <v>4.07E-2</v>
      </c>
      <c r="DS267" s="57">
        <v>4.6800000000000001E-2</v>
      </c>
      <c r="DT267" s="57">
        <v>6.6799999999999998E-2</v>
      </c>
      <c r="DU267" s="57">
        <v>5.3400000000000003E-2</v>
      </c>
      <c r="DV267" s="57">
        <v>6.08E-2</v>
      </c>
      <c r="DW267" s="57">
        <v>7.6700000000000004E-2</v>
      </c>
      <c r="DX267" s="57"/>
      <c r="DY267" s="57" t="e">
        <v>#N/A</v>
      </c>
      <c r="DZ267" s="57" t="e">
        <v>#N/A</v>
      </c>
      <c r="EA267" s="57" t="e">
        <v>#N/A</v>
      </c>
      <c r="EB267" s="57" t="e">
        <v>#N/A</v>
      </c>
      <c r="EC267" s="57" t="e">
        <v>#N/A</v>
      </c>
      <c r="ED267" s="57" t="e">
        <v>#N/A</v>
      </c>
      <c r="EE267" s="57" t="e">
        <v>#N/A</v>
      </c>
      <c r="EF267" s="57" t="e">
        <v>#N/A</v>
      </c>
      <c r="EG267" s="57" t="e">
        <v>#N/A</v>
      </c>
      <c r="EH267" s="57" t="e">
        <v>#N/A</v>
      </c>
      <c r="EI267" s="57" t="e">
        <v>#N/A</v>
      </c>
      <c r="EJ267" s="57" t="e">
        <v>#N/A</v>
      </c>
      <c r="EK267" s="57" t="e">
        <v>#N/A</v>
      </c>
      <c r="EL267" s="57" t="e">
        <v>#N/A</v>
      </c>
      <c r="EM267" s="57" t="e">
        <v>#N/A</v>
      </c>
      <c r="EN267" s="57" t="e">
        <v>#N/A</v>
      </c>
      <c r="EO267" s="57" t="e">
        <v>#N/A</v>
      </c>
      <c r="EP267" s="57" t="e">
        <v>#N/A</v>
      </c>
      <c r="EQ267" s="57" t="e">
        <v>#N/A</v>
      </c>
      <c r="ER267" s="57" t="e">
        <v>#N/A</v>
      </c>
      <c r="ES267" s="105"/>
    </row>
    <row r="268" spans="2:149" s="55" customFormat="1" x14ac:dyDescent="0.2">
      <c r="B268" s="56">
        <v>45596</v>
      </c>
      <c r="C268" s="57">
        <v>4.4400000000000002E-2</v>
      </c>
      <c r="D268" s="57">
        <v>3.9399999999999998E-2</v>
      </c>
      <c r="E268" s="57">
        <v>4.5999999999999999E-2</v>
      </c>
      <c r="F268" s="57">
        <v>5.33E-2</v>
      </c>
      <c r="G268" s="57">
        <v>2.9399999999999999E-2</v>
      </c>
      <c r="H268" s="57">
        <v>1.46E-2</v>
      </c>
      <c r="I268" s="57">
        <v>2.2800000000000001E-2</v>
      </c>
      <c r="J268" s="57">
        <v>3.4700000000000002E-2</v>
      </c>
      <c r="K268" s="57">
        <v>7.3700000000000002E-2</v>
      </c>
      <c r="L268" s="57">
        <v>5.8400000000000001E-2</v>
      </c>
      <c r="M268" s="57">
        <v>7.0000000000000007E-2</v>
      </c>
      <c r="N268" s="57">
        <v>8.2600000000000007E-2</v>
      </c>
      <c r="O268" s="57">
        <v>3.7400000000000003E-2</v>
      </c>
      <c r="P268" s="57">
        <v>3.27E-2</v>
      </c>
      <c r="Q268" s="57">
        <v>3.7999999999999999E-2</v>
      </c>
      <c r="R268" s="57">
        <v>4.3400000000000001E-2</v>
      </c>
      <c r="S268" s="57">
        <v>6.6799999999999998E-2</v>
      </c>
      <c r="T268" s="57">
        <v>5.16E-2</v>
      </c>
      <c r="U268" s="57">
        <v>6.1899999999999997E-2</v>
      </c>
      <c r="V268" s="57">
        <v>7.46E-2</v>
      </c>
      <c r="W268" s="57"/>
      <c r="X268" s="57">
        <v>4.7500000000000001E-2</v>
      </c>
      <c r="Y268" s="57">
        <v>3.9100000000000003E-2</v>
      </c>
      <c r="Z268" s="57">
        <v>4.6399999999999997E-2</v>
      </c>
      <c r="AA268" s="57">
        <v>5.3499999999999999E-2</v>
      </c>
      <c r="AB268" s="57">
        <v>1.8100000000000002E-2</v>
      </c>
      <c r="AC268" s="57">
        <v>1.06E-2</v>
      </c>
      <c r="AD268" s="57">
        <v>1.8100000000000002E-2</v>
      </c>
      <c r="AE268" s="57">
        <v>3.27E-2</v>
      </c>
      <c r="AF268" s="57">
        <v>6.5500000000000003E-2</v>
      </c>
      <c r="AG268" s="57">
        <v>5.74E-2</v>
      </c>
      <c r="AH268" s="57">
        <v>6.7199999999999996E-2</v>
      </c>
      <c r="AI268" s="57">
        <v>8.1500000000000003E-2</v>
      </c>
      <c r="AJ268" s="57">
        <v>3.9399999999999998E-2</v>
      </c>
      <c r="AK268" s="57">
        <v>3.2099999999999997E-2</v>
      </c>
      <c r="AL268" s="57">
        <v>3.85E-2</v>
      </c>
      <c r="AM268" s="57">
        <v>4.2500000000000003E-2</v>
      </c>
      <c r="AN268" s="57">
        <v>5.7500000000000002E-2</v>
      </c>
      <c r="AO268" s="57">
        <v>5.0299999999999997E-2</v>
      </c>
      <c r="AP268" s="57">
        <v>5.8799999999999998E-2</v>
      </c>
      <c r="AQ268" s="57">
        <v>7.3499999999999996E-2</v>
      </c>
      <c r="AR268" s="57"/>
      <c r="AS268" s="57">
        <v>4.8399999999999999E-2</v>
      </c>
      <c r="AT268" s="57">
        <v>4.5400000000000003E-2</v>
      </c>
      <c r="AU268" s="57">
        <v>4.9799999999999997E-2</v>
      </c>
      <c r="AV268" s="57">
        <v>5.9299999999999999E-2</v>
      </c>
      <c r="AW268" s="57">
        <v>1.8800000000000001E-2</v>
      </c>
      <c r="AX268" s="57">
        <v>1.41E-2</v>
      </c>
      <c r="AY268" s="57">
        <v>1.83E-2</v>
      </c>
      <c r="AZ268" s="57">
        <v>2.8000000000000001E-2</v>
      </c>
      <c r="BA268" s="57">
        <v>6.7199999999999996E-2</v>
      </c>
      <c r="BB268" s="57">
        <v>6.1600000000000002E-2</v>
      </c>
      <c r="BC268" s="57">
        <v>7.0300000000000001E-2</v>
      </c>
      <c r="BD268" s="57">
        <v>8.2600000000000007E-2</v>
      </c>
      <c r="BE268" s="57">
        <v>4.0099999999999997E-2</v>
      </c>
      <c r="BF268" s="57">
        <v>3.5900000000000001E-2</v>
      </c>
      <c r="BG268" s="57">
        <v>4.0599999999999997E-2</v>
      </c>
      <c r="BH268" s="57">
        <v>5.0999999999999997E-2</v>
      </c>
      <c r="BI268" s="57">
        <v>5.8900000000000001E-2</v>
      </c>
      <c r="BJ268" s="57">
        <v>5.4300000000000001E-2</v>
      </c>
      <c r="BK268" s="57">
        <v>6.2300000000000001E-2</v>
      </c>
      <c r="BL268" s="57">
        <v>7.3599999999999999E-2</v>
      </c>
      <c r="BM268" s="57"/>
      <c r="BN268" s="57">
        <v>4.3700000000000003E-2</v>
      </c>
      <c r="BO268" s="57">
        <v>3.9800000000000002E-2</v>
      </c>
      <c r="BP268" s="57">
        <v>4.5600000000000002E-2</v>
      </c>
      <c r="BQ268" s="57">
        <v>5.21E-2</v>
      </c>
      <c r="BR268" s="57">
        <v>3.1899999999999998E-2</v>
      </c>
      <c r="BS268" s="57">
        <v>1.7999999999999999E-2</v>
      </c>
      <c r="BT268" s="57">
        <v>2.4400000000000002E-2</v>
      </c>
      <c r="BU268" s="57">
        <v>3.7400000000000003E-2</v>
      </c>
      <c r="BV268" s="57">
        <v>7.5600000000000001E-2</v>
      </c>
      <c r="BW268" s="57">
        <v>6.0400000000000002E-2</v>
      </c>
      <c r="BX268" s="57">
        <v>7.3099999999999998E-2</v>
      </c>
      <c r="BY268" s="57">
        <v>8.6499999999999994E-2</v>
      </c>
      <c r="BZ268" s="57">
        <v>3.6900000000000002E-2</v>
      </c>
      <c r="CA268" s="57">
        <v>3.32E-2</v>
      </c>
      <c r="CB268" s="57">
        <v>3.7600000000000001E-2</v>
      </c>
      <c r="CC268" s="57">
        <v>4.3999999999999997E-2</v>
      </c>
      <c r="CD268" s="57">
        <v>6.88E-2</v>
      </c>
      <c r="CE268" s="57">
        <v>5.4199999999999998E-2</v>
      </c>
      <c r="CF268" s="57">
        <v>6.3899999999999998E-2</v>
      </c>
      <c r="CG268" s="57">
        <v>7.9500000000000001E-2</v>
      </c>
      <c r="CH268" s="57"/>
      <c r="CI268" s="57">
        <v>4.24E-2</v>
      </c>
      <c r="CJ268" s="57">
        <v>3.6900000000000002E-2</v>
      </c>
      <c r="CK268" s="57">
        <v>4.0599999999999997E-2</v>
      </c>
      <c r="CL268" s="57">
        <v>4.6600000000000003E-2</v>
      </c>
      <c r="CM268" s="57">
        <v>3.0300000000000001E-2</v>
      </c>
      <c r="CN268" s="57">
        <v>1.5299999999999999E-2</v>
      </c>
      <c r="CO268" s="57">
        <v>2.63E-2</v>
      </c>
      <c r="CP268" s="57">
        <v>3.5499999999999997E-2</v>
      </c>
      <c r="CQ268" s="57">
        <v>7.2700000000000001E-2</v>
      </c>
      <c r="CR268" s="57">
        <v>5.7200000000000001E-2</v>
      </c>
      <c r="CS268" s="57">
        <v>6.9800000000000001E-2</v>
      </c>
      <c r="CT268" s="57">
        <v>7.8100000000000003E-2</v>
      </c>
      <c r="CU268" s="57">
        <v>3.5900000000000001E-2</v>
      </c>
      <c r="CV268" s="57">
        <v>3.04E-2</v>
      </c>
      <c r="CW268" s="57">
        <v>3.3799999999999997E-2</v>
      </c>
      <c r="CX268" s="57">
        <v>3.9300000000000002E-2</v>
      </c>
      <c r="CY268" s="57">
        <v>6.6199999999999995E-2</v>
      </c>
      <c r="CZ268" s="57">
        <v>0.05</v>
      </c>
      <c r="DA268" s="57">
        <v>6.0999999999999999E-2</v>
      </c>
      <c r="DB268" s="57">
        <v>7.0000000000000007E-2</v>
      </c>
      <c r="DC268" s="57"/>
      <c r="DD268" s="57">
        <v>4.82E-2</v>
      </c>
      <c r="DE268" s="57">
        <v>4.58E-2</v>
      </c>
      <c r="DF268" s="57">
        <v>4.9799999999999997E-2</v>
      </c>
      <c r="DG268" s="57">
        <v>5.7799999999999997E-2</v>
      </c>
      <c r="DH268" s="57">
        <v>2.7400000000000001E-2</v>
      </c>
      <c r="DI268" s="57">
        <v>1.43E-2</v>
      </c>
      <c r="DJ268" s="57">
        <v>1.9400000000000001E-2</v>
      </c>
      <c r="DK268" s="57">
        <v>2.9399999999999999E-2</v>
      </c>
      <c r="DL268" s="57">
        <v>7.5600000000000001E-2</v>
      </c>
      <c r="DM268" s="57">
        <v>6.1400000000000003E-2</v>
      </c>
      <c r="DN268" s="57">
        <v>7.1499999999999994E-2</v>
      </c>
      <c r="DO268" s="57">
        <v>8.6599999999999996E-2</v>
      </c>
      <c r="DP268" s="57">
        <v>4.0099999999999997E-2</v>
      </c>
      <c r="DQ268" s="57">
        <v>3.7499999999999999E-2</v>
      </c>
      <c r="DR268" s="57">
        <v>4.1300000000000003E-2</v>
      </c>
      <c r="DS268" s="57">
        <v>4.7899999999999998E-2</v>
      </c>
      <c r="DT268" s="57">
        <v>6.7599999999999993E-2</v>
      </c>
      <c r="DU268" s="57">
        <v>5.3800000000000001E-2</v>
      </c>
      <c r="DV268" s="57">
        <v>6.25E-2</v>
      </c>
      <c r="DW268" s="57">
        <v>7.9600000000000004E-2</v>
      </c>
      <c r="DX268" s="57"/>
      <c r="DY268" s="57" t="e">
        <v>#N/A</v>
      </c>
      <c r="DZ268" s="57" t="e">
        <v>#N/A</v>
      </c>
      <c r="EA268" s="57" t="e">
        <v>#N/A</v>
      </c>
      <c r="EB268" s="57" t="e">
        <v>#N/A</v>
      </c>
      <c r="EC268" s="57" t="e">
        <v>#N/A</v>
      </c>
      <c r="ED268" s="57" t="e">
        <v>#N/A</v>
      </c>
      <c r="EE268" s="57" t="e">
        <v>#N/A</v>
      </c>
      <c r="EF268" s="57" t="e">
        <v>#N/A</v>
      </c>
      <c r="EG268" s="57" t="e">
        <v>#N/A</v>
      </c>
      <c r="EH268" s="57" t="e">
        <v>#N/A</v>
      </c>
      <c r="EI268" s="57" t="e">
        <v>#N/A</v>
      </c>
      <c r="EJ268" s="57" t="e">
        <v>#N/A</v>
      </c>
      <c r="EK268" s="57" t="e">
        <v>#N/A</v>
      </c>
      <c r="EL268" s="57" t="e">
        <v>#N/A</v>
      </c>
      <c r="EM268" s="57" t="e">
        <v>#N/A</v>
      </c>
      <c r="EN268" s="57" t="e">
        <v>#N/A</v>
      </c>
      <c r="EO268" s="57" t="e">
        <v>#N/A</v>
      </c>
      <c r="EP268" s="57" t="e">
        <v>#N/A</v>
      </c>
      <c r="EQ268" s="57" t="e">
        <v>#N/A</v>
      </c>
      <c r="ER268" s="57" t="e">
        <v>#N/A</v>
      </c>
      <c r="ES268" s="105"/>
    </row>
    <row r="269" spans="2:149" s="55" customFormat="1" x14ac:dyDescent="0.2">
      <c r="B269" s="56">
        <v>45626</v>
      </c>
      <c r="C269" s="57">
        <v>4.4499999999999998E-2</v>
      </c>
      <c r="D269" s="57">
        <v>3.9600000000000003E-2</v>
      </c>
      <c r="E269" s="57">
        <v>4.5900000000000003E-2</v>
      </c>
      <c r="F269" s="57">
        <v>5.3199999999999997E-2</v>
      </c>
      <c r="G269" s="57">
        <v>3.0200000000000001E-2</v>
      </c>
      <c r="H269" s="57">
        <v>1.47E-2</v>
      </c>
      <c r="I269" s="57">
        <v>2.1999999999999999E-2</v>
      </c>
      <c r="J269" s="57">
        <v>3.6200000000000003E-2</v>
      </c>
      <c r="K269" s="57">
        <v>7.4700000000000003E-2</v>
      </c>
      <c r="L269" s="57">
        <v>5.9299999999999999E-2</v>
      </c>
      <c r="M269" s="57">
        <v>7.1800000000000003E-2</v>
      </c>
      <c r="N269" s="57">
        <v>8.43E-2</v>
      </c>
      <c r="O269" s="57">
        <v>3.7400000000000003E-2</v>
      </c>
      <c r="P269" s="57">
        <v>3.3099999999999997E-2</v>
      </c>
      <c r="Q269" s="57">
        <v>3.8600000000000002E-2</v>
      </c>
      <c r="R269" s="57">
        <v>4.3700000000000003E-2</v>
      </c>
      <c r="S269" s="57">
        <v>6.7699999999999996E-2</v>
      </c>
      <c r="T269" s="57">
        <v>5.2299999999999999E-2</v>
      </c>
      <c r="U269" s="57">
        <v>6.2700000000000006E-2</v>
      </c>
      <c r="V269" s="57">
        <v>7.6600000000000001E-2</v>
      </c>
      <c r="W269" s="57"/>
      <c r="X269" s="57">
        <v>4.7600000000000003E-2</v>
      </c>
      <c r="Y269" s="57">
        <v>3.9399999999999998E-2</v>
      </c>
      <c r="Z269" s="57">
        <v>4.6300000000000001E-2</v>
      </c>
      <c r="AA269" s="57">
        <v>5.3400000000000003E-2</v>
      </c>
      <c r="AB269" s="57">
        <v>1.83E-2</v>
      </c>
      <c r="AC269" s="57">
        <v>1.12E-2</v>
      </c>
      <c r="AD269" s="57">
        <v>1.7600000000000001E-2</v>
      </c>
      <c r="AE269" s="57">
        <v>3.1699999999999999E-2</v>
      </c>
      <c r="AF269" s="57">
        <v>6.59E-2</v>
      </c>
      <c r="AG269" s="57">
        <v>5.7700000000000001E-2</v>
      </c>
      <c r="AH269" s="57">
        <v>6.7100000000000007E-2</v>
      </c>
      <c r="AI269" s="57">
        <v>8.2100000000000006E-2</v>
      </c>
      <c r="AJ269" s="57">
        <v>3.95E-2</v>
      </c>
      <c r="AK269" s="57">
        <v>3.2099999999999997E-2</v>
      </c>
      <c r="AL269" s="57">
        <v>3.8699999999999998E-2</v>
      </c>
      <c r="AM269" s="57">
        <v>4.2999999999999997E-2</v>
      </c>
      <c r="AN269" s="57">
        <v>5.7799999999999997E-2</v>
      </c>
      <c r="AO269" s="57">
        <v>5.0900000000000001E-2</v>
      </c>
      <c r="AP269" s="57">
        <v>5.9700000000000003E-2</v>
      </c>
      <c r="AQ269" s="57">
        <v>7.3899999999999993E-2</v>
      </c>
      <c r="AR269" s="57"/>
      <c r="AS269" s="57">
        <v>4.8500000000000001E-2</v>
      </c>
      <c r="AT269" s="57">
        <v>4.53E-2</v>
      </c>
      <c r="AU269" s="57">
        <v>0.05</v>
      </c>
      <c r="AV269" s="57">
        <v>5.96E-2</v>
      </c>
      <c r="AW269" s="57">
        <v>1.9199999999999998E-2</v>
      </c>
      <c r="AX269" s="57">
        <v>1.4200000000000001E-2</v>
      </c>
      <c r="AY269" s="57">
        <v>1.83E-2</v>
      </c>
      <c r="AZ269" s="57">
        <v>2.7799999999999998E-2</v>
      </c>
      <c r="BA269" s="57">
        <v>6.7699999999999996E-2</v>
      </c>
      <c r="BB269" s="57">
        <v>6.3799999999999996E-2</v>
      </c>
      <c r="BC269" s="57">
        <v>7.2099999999999997E-2</v>
      </c>
      <c r="BD269" s="57">
        <v>8.3699999999999997E-2</v>
      </c>
      <c r="BE269" s="57">
        <v>4.02E-2</v>
      </c>
      <c r="BF269" s="57">
        <v>3.5999999999999997E-2</v>
      </c>
      <c r="BG269" s="57">
        <v>4.0500000000000001E-2</v>
      </c>
      <c r="BH269" s="57">
        <v>5.1999999999999998E-2</v>
      </c>
      <c r="BI269" s="57">
        <v>5.9400000000000001E-2</v>
      </c>
      <c r="BJ269" s="57">
        <v>5.5E-2</v>
      </c>
      <c r="BK269" s="57">
        <v>6.2700000000000006E-2</v>
      </c>
      <c r="BL269" s="57">
        <v>7.5200000000000003E-2</v>
      </c>
      <c r="BM269" s="57"/>
      <c r="BN269" s="57">
        <v>4.3799999999999999E-2</v>
      </c>
      <c r="BO269" s="57">
        <v>3.9699999999999999E-2</v>
      </c>
      <c r="BP269" s="57">
        <v>4.5499999999999999E-2</v>
      </c>
      <c r="BQ269" s="57">
        <v>5.2499999999999998E-2</v>
      </c>
      <c r="BR269" s="57">
        <v>3.2899999999999999E-2</v>
      </c>
      <c r="BS269" s="57">
        <v>1.84E-2</v>
      </c>
      <c r="BT269" s="57">
        <v>2.58E-2</v>
      </c>
      <c r="BU269" s="57">
        <v>3.7499999999999999E-2</v>
      </c>
      <c r="BV269" s="57">
        <v>7.6700000000000004E-2</v>
      </c>
      <c r="BW269" s="57">
        <v>6.0999999999999999E-2</v>
      </c>
      <c r="BX269" s="57">
        <v>7.2800000000000004E-2</v>
      </c>
      <c r="BY269" s="57">
        <v>8.9399999999999993E-2</v>
      </c>
      <c r="BZ269" s="57">
        <v>3.6999999999999998E-2</v>
      </c>
      <c r="CA269" s="57">
        <v>3.32E-2</v>
      </c>
      <c r="CB269" s="57">
        <v>3.8100000000000002E-2</v>
      </c>
      <c r="CC269" s="57">
        <v>4.3900000000000002E-2</v>
      </c>
      <c r="CD269" s="57">
        <v>6.9900000000000004E-2</v>
      </c>
      <c r="CE269" s="57">
        <v>5.3499999999999999E-2</v>
      </c>
      <c r="CF269" s="57">
        <v>6.4000000000000001E-2</v>
      </c>
      <c r="CG269" s="57">
        <v>8.2400000000000001E-2</v>
      </c>
      <c r="CH269" s="57"/>
      <c r="CI269" s="57">
        <v>4.24E-2</v>
      </c>
      <c r="CJ269" s="57">
        <v>3.6900000000000002E-2</v>
      </c>
      <c r="CK269" s="57">
        <v>4.0500000000000001E-2</v>
      </c>
      <c r="CL269" s="57">
        <v>4.6699999999999998E-2</v>
      </c>
      <c r="CM269" s="57">
        <v>3.1099999999999999E-2</v>
      </c>
      <c r="CN269" s="57">
        <v>1.3899999999999999E-2</v>
      </c>
      <c r="CO269" s="57">
        <v>2.5899999999999999E-2</v>
      </c>
      <c r="CP269" s="57">
        <v>3.6799999999999999E-2</v>
      </c>
      <c r="CQ269" s="57">
        <v>7.3499999999999996E-2</v>
      </c>
      <c r="CR269" s="57">
        <v>5.6899999999999999E-2</v>
      </c>
      <c r="CS269" s="57">
        <v>7.0599999999999996E-2</v>
      </c>
      <c r="CT269" s="57">
        <v>8.0500000000000002E-2</v>
      </c>
      <c r="CU269" s="57">
        <v>3.5999999999999997E-2</v>
      </c>
      <c r="CV269" s="57">
        <v>3.0700000000000002E-2</v>
      </c>
      <c r="CW269" s="57">
        <v>3.3799999999999997E-2</v>
      </c>
      <c r="CX269" s="57">
        <v>0.04</v>
      </c>
      <c r="CY269" s="57">
        <v>6.7100000000000007E-2</v>
      </c>
      <c r="CZ269" s="57">
        <v>4.8899999999999999E-2</v>
      </c>
      <c r="DA269" s="57">
        <v>6.2600000000000003E-2</v>
      </c>
      <c r="DB269" s="57">
        <v>7.17E-2</v>
      </c>
      <c r="DC269" s="57"/>
      <c r="DD269" s="57">
        <v>4.8300000000000003E-2</v>
      </c>
      <c r="DE269" s="57">
        <v>4.5900000000000003E-2</v>
      </c>
      <c r="DF269" s="57">
        <v>4.9799999999999997E-2</v>
      </c>
      <c r="DG269" s="57">
        <v>5.79E-2</v>
      </c>
      <c r="DH269" s="57">
        <v>2.8400000000000002E-2</v>
      </c>
      <c r="DI269" s="57">
        <v>1.49E-2</v>
      </c>
      <c r="DJ269" s="57">
        <v>2.0199999999999999E-2</v>
      </c>
      <c r="DK269" s="57">
        <v>3.1199999999999999E-2</v>
      </c>
      <c r="DL269" s="57">
        <v>7.6600000000000001E-2</v>
      </c>
      <c r="DM269" s="57">
        <v>6.2E-2</v>
      </c>
      <c r="DN269" s="57">
        <v>7.2700000000000001E-2</v>
      </c>
      <c r="DO269" s="57">
        <v>8.9599999999999999E-2</v>
      </c>
      <c r="DP269" s="57">
        <v>4.02E-2</v>
      </c>
      <c r="DQ269" s="57">
        <v>3.7900000000000003E-2</v>
      </c>
      <c r="DR269" s="57">
        <v>4.1700000000000001E-2</v>
      </c>
      <c r="DS269" s="57">
        <v>4.8000000000000001E-2</v>
      </c>
      <c r="DT269" s="57">
        <v>6.8500000000000005E-2</v>
      </c>
      <c r="DU269" s="57">
        <v>5.4199999999999998E-2</v>
      </c>
      <c r="DV269" s="57">
        <v>6.2700000000000006E-2</v>
      </c>
      <c r="DW269" s="57">
        <v>8.2199999999999995E-2</v>
      </c>
      <c r="DX269" s="57"/>
      <c r="DY269" s="57" t="e">
        <v>#N/A</v>
      </c>
      <c r="DZ269" s="57" t="e">
        <v>#N/A</v>
      </c>
      <c r="EA269" s="57" t="e">
        <v>#N/A</v>
      </c>
      <c r="EB269" s="57" t="e">
        <v>#N/A</v>
      </c>
      <c r="EC269" s="57" t="e">
        <v>#N/A</v>
      </c>
      <c r="ED269" s="57" t="e">
        <v>#N/A</v>
      </c>
      <c r="EE269" s="57" t="e">
        <v>#N/A</v>
      </c>
      <c r="EF269" s="57" t="e">
        <v>#N/A</v>
      </c>
      <c r="EG269" s="57" t="e">
        <v>#N/A</v>
      </c>
      <c r="EH269" s="57" t="e">
        <v>#N/A</v>
      </c>
      <c r="EI269" s="57" t="e">
        <v>#N/A</v>
      </c>
      <c r="EJ269" s="57" t="e">
        <v>#N/A</v>
      </c>
      <c r="EK269" s="57" t="e">
        <v>#N/A</v>
      </c>
      <c r="EL269" s="57" t="e">
        <v>#N/A</v>
      </c>
      <c r="EM269" s="57" t="e">
        <v>#N/A</v>
      </c>
      <c r="EN269" s="57" t="e">
        <v>#N/A</v>
      </c>
      <c r="EO269" s="57" t="e">
        <v>#N/A</v>
      </c>
      <c r="EP269" s="57" t="e">
        <v>#N/A</v>
      </c>
      <c r="EQ269" s="57" t="e">
        <v>#N/A</v>
      </c>
      <c r="ER269" s="57" t="e">
        <v>#N/A</v>
      </c>
      <c r="ES269" s="105"/>
    </row>
    <row r="270" spans="2:149" s="55" customFormat="1" x14ac:dyDescent="0.2">
      <c r="B270" s="56">
        <v>45657</v>
      </c>
      <c r="C270" s="57">
        <v>4.4499999999999998E-2</v>
      </c>
      <c r="D270" s="57">
        <v>3.9699999999999999E-2</v>
      </c>
      <c r="E270" s="57">
        <v>4.5699999999999998E-2</v>
      </c>
      <c r="F270" s="57">
        <v>5.2900000000000003E-2</v>
      </c>
      <c r="G270" s="57">
        <v>3.1099999999999999E-2</v>
      </c>
      <c r="H270" s="57">
        <v>1.5599999999999999E-2</v>
      </c>
      <c r="I270" s="57">
        <v>2.2499999999999999E-2</v>
      </c>
      <c r="J270" s="57">
        <v>3.6700000000000003E-2</v>
      </c>
      <c r="K270" s="57">
        <v>7.5600000000000001E-2</v>
      </c>
      <c r="L270" s="57">
        <v>5.9400000000000001E-2</v>
      </c>
      <c r="M270" s="57">
        <v>7.1099999999999997E-2</v>
      </c>
      <c r="N270" s="57">
        <v>8.5099999999999995E-2</v>
      </c>
      <c r="O270" s="57">
        <v>3.7499999999999999E-2</v>
      </c>
      <c r="P270" s="57">
        <v>3.3099999999999997E-2</v>
      </c>
      <c r="Q270" s="57">
        <v>3.8600000000000002E-2</v>
      </c>
      <c r="R270" s="57">
        <v>4.3799999999999999E-2</v>
      </c>
      <c r="S270" s="57">
        <v>6.8599999999999994E-2</v>
      </c>
      <c r="T270" s="57">
        <v>5.21E-2</v>
      </c>
      <c r="U270" s="57">
        <v>6.2199999999999998E-2</v>
      </c>
      <c r="V270" s="57">
        <v>7.6600000000000001E-2</v>
      </c>
      <c r="W270" s="57"/>
      <c r="X270" s="57">
        <v>4.7699999999999999E-2</v>
      </c>
      <c r="Y270" s="57">
        <v>3.95E-2</v>
      </c>
      <c r="Z270" s="57">
        <v>4.6100000000000002E-2</v>
      </c>
      <c r="AA270" s="57">
        <v>5.2900000000000003E-2</v>
      </c>
      <c r="AB270" s="57">
        <v>1.89E-2</v>
      </c>
      <c r="AC270" s="57">
        <v>1.0800000000000001E-2</v>
      </c>
      <c r="AD270" s="57">
        <v>1.78E-2</v>
      </c>
      <c r="AE270" s="57">
        <v>2.8799999999999999E-2</v>
      </c>
      <c r="AF270" s="57">
        <v>6.6600000000000006E-2</v>
      </c>
      <c r="AG270" s="57">
        <v>5.62E-2</v>
      </c>
      <c r="AH270" s="57">
        <v>6.7100000000000007E-2</v>
      </c>
      <c r="AI270" s="57">
        <v>8.14E-2</v>
      </c>
      <c r="AJ270" s="57">
        <v>3.9699999999999999E-2</v>
      </c>
      <c r="AK270" s="57">
        <v>3.1699999999999999E-2</v>
      </c>
      <c r="AL270" s="57">
        <v>3.8800000000000001E-2</v>
      </c>
      <c r="AM270" s="57">
        <v>4.3499999999999997E-2</v>
      </c>
      <c r="AN270" s="57">
        <v>5.8500000000000003E-2</v>
      </c>
      <c r="AO270" s="57">
        <v>4.99E-2</v>
      </c>
      <c r="AP270" s="57">
        <v>0.06</v>
      </c>
      <c r="AQ270" s="57">
        <v>7.3099999999999998E-2</v>
      </c>
      <c r="AR270" s="57"/>
      <c r="AS270" s="57">
        <v>4.8599999999999997E-2</v>
      </c>
      <c r="AT270" s="57">
        <v>4.5199999999999997E-2</v>
      </c>
      <c r="AU270" s="57">
        <v>0.05</v>
      </c>
      <c r="AV270" s="57">
        <v>5.9400000000000001E-2</v>
      </c>
      <c r="AW270" s="57">
        <v>0.02</v>
      </c>
      <c r="AX270" s="57">
        <v>1.4500000000000001E-2</v>
      </c>
      <c r="AY270" s="57">
        <v>1.8599999999999998E-2</v>
      </c>
      <c r="AZ270" s="57">
        <v>2.8000000000000001E-2</v>
      </c>
      <c r="BA270" s="57">
        <v>6.8599999999999994E-2</v>
      </c>
      <c r="BB270" s="57">
        <v>6.4299999999999996E-2</v>
      </c>
      <c r="BC270" s="57">
        <v>7.3200000000000001E-2</v>
      </c>
      <c r="BD270" s="57">
        <v>8.3699999999999997E-2</v>
      </c>
      <c r="BE270" s="57">
        <v>4.0300000000000002E-2</v>
      </c>
      <c r="BF270" s="57">
        <v>3.5999999999999997E-2</v>
      </c>
      <c r="BG270" s="57">
        <v>4.0500000000000001E-2</v>
      </c>
      <c r="BH270" s="57">
        <v>5.1400000000000001E-2</v>
      </c>
      <c r="BI270" s="57">
        <v>6.0299999999999999E-2</v>
      </c>
      <c r="BJ270" s="57">
        <v>5.5199999999999999E-2</v>
      </c>
      <c r="BK270" s="57">
        <v>6.4399999999999999E-2</v>
      </c>
      <c r="BL270" s="57">
        <v>7.4800000000000005E-2</v>
      </c>
      <c r="BM270" s="57"/>
      <c r="BN270" s="57">
        <v>4.3799999999999999E-2</v>
      </c>
      <c r="BO270" s="57">
        <v>3.9899999999999998E-2</v>
      </c>
      <c r="BP270" s="57">
        <v>4.5199999999999997E-2</v>
      </c>
      <c r="BQ270" s="57">
        <v>5.2900000000000003E-2</v>
      </c>
      <c r="BR270" s="57">
        <v>3.39E-2</v>
      </c>
      <c r="BS270" s="57">
        <v>1.8599999999999998E-2</v>
      </c>
      <c r="BT270" s="57">
        <v>2.7300000000000001E-2</v>
      </c>
      <c r="BU270" s="57">
        <v>4.1099999999999998E-2</v>
      </c>
      <c r="BV270" s="57">
        <v>7.7700000000000005E-2</v>
      </c>
      <c r="BW270" s="57">
        <v>6.2300000000000001E-2</v>
      </c>
      <c r="BX270" s="57">
        <v>7.22E-2</v>
      </c>
      <c r="BY270" s="57">
        <v>9.0899999999999995E-2</v>
      </c>
      <c r="BZ270" s="57">
        <v>3.6999999999999998E-2</v>
      </c>
      <c r="CA270" s="57">
        <v>3.3300000000000003E-2</v>
      </c>
      <c r="CB270" s="57">
        <v>3.8600000000000002E-2</v>
      </c>
      <c r="CC270" s="57">
        <v>4.3799999999999999E-2</v>
      </c>
      <c r="CD270" s="57">
        <v>7.0900000000000005E-2</v>
      </c>
      <c r="CE270" s="57">
        <v>5.57E-2</v>
      </c>
      <c r="CF270" s="57">
        <v>6.3200000000000006E-2</v>
      </c>
      <c r="CG270" s="57">
        <v>8.3900000000000002E-2</v>
      </c>
      <c r="CH270" s="57"/>
      <c r="CI270" s="57">
        <v>4.2500000000000003E-2</v>
      </c>
      <c r="CJ270" s="57">
        <v>3.6799999999999999E-2</v>
      </c>
      <c r="CK270" s="57">
        <v>4.0500000000000001E-2</v>
      </c>
      <c r="CL270" s="57">
        <v>4.65E-2</v>
      </c>
      <c r="CM270" s="57">
        <v>3.1699999999999999E-2</v>
      </c>
      <c r="CN270" s="57">
        <v>1.44E-2</v>
      </c>
      <c r="CO270" s="57">
        <v>2.5999999999999999E-2</v>
      </c>
      <c r="CP270" s="57">
        <v>3.8199999999999998E-2</v>
      </c>
      <c r="CQ270" s="57">
        <v>7.4200000000000002E-2</v>
      </c>
      <c r="CR270" s="57">
        <v>5.5E-2</v>
      </c>
      <c r="CS270" s="57">
        <v>7.0999999999999994E-2</v>
      </c>
      <c r="CT270" s="57">
        <v>8.0299999999999996E-2</v>
      </c>
      <c r="CU270" s="57">
        <v>3.5999999999999997E-2</v>
      </c>
      <c r="CV270" s="57">
        <v>3.0700000000000002E-2</v>
      </c>
      <c r="CW270" s="57">
        <v>3.3799999999999997E-2</v>
      </c>
      <c r="CX270" s="57">
        <v>0.04</v>
      </c>
      <c r="CY270" s="57">
        <v>6.7699999999999996E-2</v>
      </c>
      <c r="CZ270" s="57">
        <v>4.9700000000000001E-2</v>
      </c>
      <c r="DA270" s="57">
        <v>6.2E-2</v>
      </c>
      <c r="DB270" s="57">
        <v>7.2700000000000001E-2</v>
      </c>
      <c r="DC270" s="57"/>
      <c r="DD270" s="57">
        <v>4.8399999999999999E-2</v>
      </c>
      <c r="DE270" s="57">
        <v>4.5699999999999998E-2</v>
      </c>
      <c r="DF270" s="57">
        <v>5.0200000000000002E-2</v>
      </c>
      <c r="DG270" s="57">
        <v>5.7700000000000001E-2</v>
      </c>
      <c r="DH270" s="57">
        <v>2.9600000000000001E-2</v>
      </c>
      <c r="DI270" s="57">
        <v>1.5699999999999999E-2</v>
      </c>
      <c r="DJ270" s="57">
        <v>2.06E-2</v>
      </c>
      <c r="DK270" s="57">
        <v>3.15E-2</v>
      </c>
      <c r="DL270" s="57">
        <v>7.8E-2</v>
      </c>
      <c r="DM270" s="57">
        <v>6.2399999999999997E-2</v>
      </c>
      <c r="DN270" s="57">
        <v>7.22E-2</v>
      </c>
      <c r="DO270" s="57">
        <v>9.0899999999999995E-2</v>
      </c>
      <c r="DP270" s="57">
        <v>4.02E-2</v>
      </c>
      <c r="DQ270" s="57">
        <v>3.78E-2</v>
      </c>
      <c r="DR270" s="57">
        <v>4.0899999999999999E-2</v>
      </c>
      <c r="DS270" s="57">
        <v>4.8000000000000001E-2</v>
      </c>
      <c r="DT270" s="57">
        <v>6.9800000000000001E-2</v>
      </c>
      <c r="DU270" s="57">
        <v>5.4199999999999998E-2</v>
      </c>
      <c r="DV270" s="57">
        <v>6.2600000000000003E-2</v>
      </c>
      <c r="DW270" s="57">
        <v>8.3199999999999996E-2</v>
      </c>
      <c r="DX270" s="57"/>
      <c r="DY270" s="57" t="e">
        <v>#N/A</v>
      </c>
      <c r="DZ270" s="57" t="e">
        <v>#N/A</v>
      </c>
      <c r="EA270" s="57" t="e">
        <v>#N/A</v>
      </c>
      <c r="EB270" s="57" t="e">
        <v>#N/A</v>
      </c>
      <c r="EC270" s="57" t="e">
        <v>#N/A</v>
      </c>
      <c r="ED270" s="57" t="e">
        <v>#N/A</v>
      </c>
      <c r="EE270" s="57" t="e">
        <v>#N/A</v>
      </c>
      <c r="EF270" s="57" t="e">
        <v>#N/A</v>
      </c>
      <c r="EG270" s="57" t="e">
        <v>#N/A</v>
      </c>
      <c r="EH270" s="57" t="e">
        <v>#N/A</v>
      </c>
      <c r="EI270" s="57" t="e">
        <v>#N/A</v>
      </c>
      <c r="EJ270" s="57" t="e">
        <v>#N/A</v>
      </c>
      <c r="EK270" s="57" t="e">
        <v>#N/A</v>
      </c>
      <c r="EL270" s="57" t="e">
        <v>#N/A</v>
      </c>
      <c r="EM270" s="57" t="e">
        <v>#N/A</v>
      </c>
      <c r="EN270" s="57" t="e">
        <v>#N/A</v>
      </c>
      <c r="EO270" s="57" t="e">
        <v>#N/A</v>
      </c>
      <c r="EP270" s="57" t="e">
        <v>#N/A</v>
      </c>
      <c r="EQ270" s="57" t="e">
        <v>#N/A</v>
      </c>
      <c r="ER270" s="57" t="e">
        <v>#N/A</v>
      </c>
      <c r="ES270" s="105"/>
    </row>
    <row r="271" spans="2:149" s="55" customFormat="1" x14ac:dyDescent="0.2">
      <c r="B271" s="56">
        <v>45688</v>
      </c>
      <c r="C271" s="57">
        <v>4.4600000000000001E-2</v>
      </c>
      <c r="D271" s="57">
        <v>3.9699999999999999E-2</v>
      </c>
      <c r="E271" s="57">
        <v>4.5699999999999998E-2</v>
      </c>
      <c r="F271" s="57">
        <v>5.2699999999999997E-2</v>
      </c>
      <c r="G271" s="57">
        <v>3.09E-2</v>
      </c>
      <c r="H271" s="57">
        <v>1.46E-2</v>
      </c>
      <c r="I271" s="57">
        <v>2.3599999999999999E-2</v>
      </c>
      <c r="J271" s="57">
        <v>3.73E-2</v>
      </c>
      <c r="K271" s="57">
        <v>7.5499999999999998E-2</v>
      </c>
      <c r="L271" s="57">
        <v>6.08E-2</v>
      </c>
      <c r="M271" s="57">
        <v>7.1900000000000006E-2</v>
      </c>
      <c r="N271" s="57">
        <v>8.4699999999999998E-2</v>
      </c>
      <c r="O271" s="57">
        <v>3.7499999999999999E-2</v>
      </c>
      <c r="P271" s="57">
        <v>3.3099999999999997E-2</v>
      </c>
      <c r="Q271" s="57">
        <v>3.8699999999999998E-2</v>
      </c>
      <c r="R271" s="57">
        <v>4.3799999999999999E-2</v>
      </c>
      <c r="S271" s="57">
        <v>6.8400000000000002E-2</v>
      </c>
      <c r="T271" s="57">
        <v>5.2600000000000001E-2</v>
      </c>
      <c r="U271" s="57">
        <v>6.2700000000000006E-2</v>
      </c>
      <c r="V271" s="57">
        <v>7.7600000000000002E-2</v>
      </c>
      <c r="W271" s="57"/>
      <c r="X271" s="57">
        <v>4.7800000000000002E-2</v>
      </c>
      <c r="Y271" s="57">
        <v>3.9399999999999998E-2</v>
      </c>
      <c r="Z271" s="57">
        <v>4.5999999999999999E-2</v>
      </c>
      <c r="AA271" s="57">
        <v>5.2699999999999997E-2</v>
      </c>
      <c r="AB271" s="57">
        <v>1.9599999999999999E-2</v>
      </c>
      <c r="AC271" s="57">
        <v>1.04E-2</v>
      </c>
      <c r="AD271" s="57">
        <v>1.8100000000000002E-2</v>
      </c>
      <c r="AE271" s="57">
        <v>2.8299999999999999E-2</v>
      </c>
      <c r="AF271" s="57">
        <v>6.7400000000000002E-2</v>
      </c>
      <c r="AG271" s="57">
        <v>5.6800000000000003E-2</v>
      </c>
      <c r="AH271" s="57">
        <v>6.8099999999999994E-2</v>
      </c>
      <c r="AI271" s="57">
        <v>8.1000000000000003E-2</v>
      </c>
      <c r="AJ271" s="57">
        <v>3.9800000000000002E-2</v>
      </c>
      <c r="AK271" s="57">
        <v>3.3599999999999998E-2</v>
      </c>
      <c r="AL271" s="57">
        <v>3.9600000000000003E-2</v>
      </c>
      <c r="AM271" s="57">
        <v>4.3999999999999997E-2</v>
      </c>
      <c r="AN271" s="57">
        <v>5.9299999999999999E-2</v>
      </c>
      <c r="AO271" s="57">
        <v>5.11E-2</v>
      </c>
      <c r="AP271" s="57">
        <v>6.0100000000000001E-2</v>
      </c>
      <c r="AQ271" s="57">
        <v>7.2400000000000006E-2</v>
      </c>
      <c r="AR271" s="57"/>
      <c r="AS271" s="57">
        <v>4.87E-2</v>
      </c>
      <c r="AT271" s="57">
        <v>4.5100000000000001E-2</v>
      </c>
      <c r="AU271" s="57">
        <v>4.9700000000000001E-2</v>
      </c>
      <c r="AV271" s="57">
        <v>5.91E-2</v>
      </c>
      <c r="AW271" s="57">
        <v>2.1000000000000001E-2</v>
      </c>
      <c r="AX271" s="57">
        <v>1.4200000000000001E-2</v>
      </c>
      <c r="AY271" s="57">
        <v>1.9099999999999999E-2</v>
      </c>
      <c r="AZ271" s="57">
        <v>2.58E-2</v>
      </c>
      <c r="BA271" s="57">
        <v>6.9699999999999998E-2</v>
      </c>
      <c r="BB271" s="57">
        <v>6.4500000000000002E-2</v>
      </c>
      <c r="BC271" s="57">
        <v>7.3099999999999998E-2</v>
      </c>
      <c r="BD271" s="57">
        <v>8.3400000000000002E-2</v>
      </c>
      <c r="BE271" s="57">
        <v>4.0399999999999998E-2</v>
      </c>
      <c r="BF271" s="57">
        <v>3.5999999999999997E-2</v>
      </c>
      <c r="BG271" s="57">
        <v>4.0300000000000002E-2</v>
      </c>
      <c r="BH271" s="57">
        <v>5.1299999999999998E-2</v>
      </c>
      <c r="BI271" s="57">
        <v>6.1400000000000003E-2</v>
      </c>
      <c r="BJ271" s="57">
        <v>5.5100000000000003E-2</v>
      </c>
      <c r="BK271" s="57">
        <v>6.3799999999999996E-2</v>
      </c>
      <c r="BL271" s="57">
        <v>7.2300000000000003E-2</v>
      </c>
      <c r="BM271" s="57"/>
      <c r="BN271" s="57">
        <v>4.3900000000000002E-2</v>
      </c>
      <c r="BO271" s="57">
        <v>0.04</v>
      </c>
      <c r="BP271" s="57">
        <v>4.4999999999999998E-2</v>
      </c>
      <c r="BQ271" s="57">
        <v>5.2699999999999997E-2</v>
      </c>
      <c r="BR271" s="57">
        <v>3.3500000000000002E-2</v>
      </c>
      <c r="BS271" s="57">
        <v>1.95E-2</v>
      </c>
      <c r="BT271" s="57">
        <v>2.8400000000000002E-2</v>
      </c>
      <c r="BU271" s="57">
        <v>4.1300000000000003E-2</v>
      </c>
      <c r="BV271" s="57">
        <v>7.7299999999999994E-2</v>
      </c>
      <c r="BW271" s="57">
        <v>6.2300000000000001E-2</v>
      </c>
      <c r="BX271" s="57">
        <v>7.3800000000000004E-2</v>
      </c>
      <c r="BY271" s="57">
        <v>9.2399999999999996E-2</v>
      </c>
      <c r="BZ271" s="57">
        <v>3.6999999999999998E-2</v>
      </c>
      <c r="CA271" s="57">
        <v>3.3000000000000002E-2</v>
      </c>
      <c r="CB271" s="57">
        <v>3.85E-2</v>
      </c>
      <c r="CC271" s="57">
        <v>4.3700000000000003E-2</v>
      </c>
      <c r="CD271" s="57">
        <v>7.0499999999999993E-2</v>
      </c>
      <c r="CE271" s="57">
        <v>5.5199999999999999E-2</v>
      </c>
      <c r="CF271" s="57">
        <v>6.6799999999999998E-2</v>
      </c>
      <c r="CG271" s="57">
        <v>8.5300000000000001E-2</v>
      </c>
      <c r="CH271" s="57"/>
      <c r="CI271" s="57">
        <v>4.24E-2</v>
      </c>
      <c r="CJ271" s="57">
        <v>3.6900000000000002E-2</v>
      </c>
      <c r="CK271" s="57">
        <v>4.0899999999999999E-2</v>
      </c>
      <c r="CL271" s="57">
        <v>4.6300000000000001E-2</v>
      </c>
      <c r="CM271" s="57">
        <v>3.0599999999999999E-2</v>
      </c>
      <c r="CN271" s="57">
        <v>1.21E-2</v>
      </c>
      <c r="CO271" s="57">
        <v>2.58E-2</v>
      </c>
      <c r="CP271" s="57">
        <v>0.04</v>
      </c>
      <c r="CQ271" s="57">
        <v>7.2999999999999995E-2</v>
      </c>
      <c r="CR271" s="57">
        <v>5.5899999999999998E-2</v>
      </c>
      <c r="CS271" s="57">
        <v>7.17E-2</v>
      </c>
      <c r="CT271" s="57">
        <v>8.0399999999999999E-2</v>
      </c>
      <c r="CU271" s="57">
        <v>3.5900000000000001E-2</v>
      </c>
      <c r="CV271" s="57">
        <v>3.0800000000000001E-2</v>
      </c>
      <c r="CW271" s="57">
        <v>3.4099999999999998E-2</v>
      </c>
      <c r="CX271" s="57">
        <v>3.9800000000000002E-2</v>
      </c>
      <c r="CY271" s="57">
        <v>6.6500000000000004E-2</v>
      </c>
      <c r="CZ271" s="57">
        <v>5.0299999999999997E-2</v>
      </c>
      <c r="DA271" s="57">
        <v>6.2399999999999997E-2</v>
      </c>
      <c r="DB271" s="57">
        <v>7.2499999999999995E-2</v>
      </c>
      <c r="DC271" s="57"/>
      <c r="DD271" s="57">
        <v>4.8500000000000001E-2</v>
      </c>
      <c r="DE271" s="57">
        <v>4.5699999999999998E-2</v>
      </c>
      <c r="DF271" s="57">
        <v>5.0799999999999998E-2</v>
      </c>
      <c r="DG271" s="57">
        <v>5.8000000000000003E-2</v>
      </c>
      <c r="DH271" s="57">
        <v>3.1199999999999999E-2</v>
      </c>
      <c r="DI271" s="57">
        <v>1.5900000000000001E-2</v>
      </c>
      <c r="DJ271" s="57">
        <v>2.1700000000000001E-2</v>
      </c>
      <c r="DK271" s="57">
        <v>3.5700000000000003E-2</v>
      </c>
      <c r="DL271" s="57">
        <v>7.9699999999999993E-2</v>
      </c>
      <c r="DM271" s="57">
        <v>6.2700000000000006E-2</v>
      </c>
      <c r="DN271" s="57">
        <v>7.3099999999999998E-2</v>
      </c>
      <c r="DO271" s="57">
        <v>9.2399999999999996E-2</v>
      </c>
      <c r="DP271" s="57">
        <v>4.0300000000000002E-2</v>
      </c>
      <c r="DQ271" s="57">
        <v>3.8199999999999998E-2</v>
      </c>
      <c r="DR271" s="57">
        <v>4.1399999999999999E-2</v>
      </c>
      <c r="DS271" s="57">
        <v>4.8300000000000003E-2</v>
      </c>
      <c r="DT271" s="57">
        <v>7.1499999999999994E-2</v>
      </c>
      <c r="DU271" s="57">
        <v>5.5100000000000003E-2</v>
      </c>
      <c r="DV271" s="57">
        <v>6.6199999999999995E-2</v>
      </c>
      <c r="DW271" s="57">
        <v>8.2100000000000006E-2</v>
      </c>
      <c r="DX271" s="57"/>
      <c r="DY271" s="57" t="e">
        <v>#N/A</v>
      </c>
      <c r="DZ271" s="57" t="e">
        <v>#N/A</v>
      </c>
      <c r="EA271" s="57" t="e">
        <v>#N/A</v>
      </c>
      <c r="EB271" s="57" t="e">
        <v>#N/A</v>
      </c>
      <c r="EC271" s="57" t="e">
        <v>#N/A</v>
      </c>
      <c r="ED271" s="57" t="e">
        <v>#N/A</v>
      </c>
      <c r="EE271" s="57" t="e">
        <v>#N/A</v>
      </c>
      <c r="EF271" s="57" t="e">
        <v>#N/A</v>
      </c>
      <c r="EG271" s="57" t="e">
        <v>#N/A</v>
      </c>
      <c r="EH271" s="57" t="e">
        <v>#N/A</v>
      </c>
      <c r="EI271" s="57" t="e">
        <v>#N/A</v>
      </c>
      <c r="EJ271" s="57" t="e">
        <v>#N/A</v>
      </c>
      <c r="EK271" s="57" t="e">
        <v>#N/A</v>
      </c>
      <c r="EL271" s="57" t="e">
        <v>#N/A</v>
      </c>
      <c r="EM271" s="57" t="e">
        <v>#N/A</v>
      </c>
      <c r="EN271" s="57" t="e">
        <v>#N/A</v>
      </c>
      <c r="EO271" s="57" t="e">
        <v>#N/A</v>
      </c>
      <c r="EP271" s="57" t="e">
        <v>#N/A</v>
      </c>
      <c r="EQ271" s="57" t="e">
        <v>#N/A</v>
      </c>
      <c r="ER271" s="57" t="e">
        <v>#N/A</v>
      </c>
      <c r="ES271" s="105"/>
    </row>
    <row r="272" spans="2:149" s="55" customFormat="1" x14ac:dyDescent="0.2">
      <c r="B272" s="56">
        <v>45716</v>
      </c>
      <c r="C272" s="57">
        <v>4.4699999999999997E-2</v>
      </c>
      <c r="D272" s="57">
        <v>3.9800000000000002E-2</v>
      </c>
      <c r="E272" s="57">
        <v>4.58E-2</v>
      </c>
      <c r="F272" s="57">
        <v>5.28E-2</v>
      </c>
      <c r="G272" s="57">
        <v>3.0499999999999999E-2</v>
      </c>
      <c r="H272" s="57">
        <v>1.54E-2</v>
      </c>
      <c r="I272" s="57">
        <v>2.3199999999999998E-2</v>
      </c>
      <c r="J272" s="57">
        <v>3.9699999999999999E-2</v>
      </c>
      <c r="K272" s="57">
        <v>7.5200000000000003E-2</v>
      </c>
      <c r="L272" s="57">
        <v>6.1499999999999999E-2</v>
      </c>
      <c r="M272" s="57">
        <v>7.2499999999999995E-2</v>
      </c>
      <c r="N272" s="57">
        <v>8.5800000000000001E-2</v>
      </c>
      <c r="O272" s="57">
        <v>3.7600000000000001E-2</v>
      </c>
      <c r="P272" s="57">
        <v>3.3799999999999997E-2</v>
      </c>
      <c r="Q272" s="57">
        <v>3.8699999999999998E-2</v>
      </c>
      <c r="R272" s="57">
        <v>4.4200000000000003E-2</v>
      </c>
      <c r="S272" s="57">
        <v>6.8000000000000005E-2</v>
      </c>
      <c r="T272" s="57">
        <v>5.3900000000000003E-2</v>
      </c>
      <c r="U272" s="57">
        <v>6.4500000000000002E-2</v>
      </c>
      <c r="V272" s="57">
        <v>7.8399999999999997E-2</v>
      </c>
      <c r="W272" s="57"/>
      <c r="X272" s="57">
        <v>4.8000000000000001E-2</v>
      </c>
      <c r="Y272" s="57">
        <v>0.04</v>
      </c>
      <c r="Z272" s="57">
        <v>4.6300000000000001E-2</v>
      </c>
      <c r="AA272" s="57">
        <v>5.2999999999999999E-2</v>
      </c>
      <c r="AB272" s="57">
        <v>2.0400000000000001E-2</v>
      </c>
      <c r="AC272" s="57">
        <v>1.0999999999999999E-2</v>
      </c>
      <c r="AD272" s="57">
        <v>1.9099999999999999E-2</v>
      </c>
      <c r="AE272" s="57">
        <v>2.8799999999999999E-2</v>
      </c>
      <c r="AF272" s="57">
        <v>6.8400000000000002E-2</v>
      </c>
      <c r="AG272" s="57">
        <v>5.8500000000000003E-2</v>
      </c>
      <c r="AH272" s="57">
        <v>7.0699999999999999E-2</v>
      </c>
      <c r="AI272" s="57">
        <v>8.2900000000000001E-2</v>
      </c>
      <c r="AJ272" s="57">
        <v>3.9899999999999998E-2</v>
      </c>
      <c r="AK272" s="57">
        <v>3.4500000000000003E-2</v>
      </c>
      <c r="AL272" s="57">
        <v>3.9699999999999999E-2</v>
      </c>
      <c r="AM272" s="57">
        <v>4.4600000000000001E-2</v>
      </c>
      <c r="AN272" s="57">
        <v>6.0400000000000002E-2</v>
      </c>
      <c r="AO272" s="57">
        <v>5.28E-2</v>
      </c>
      <c r="AP272" s="57">
        <v>6.0299999999999999E-2</v>
      </c>
      <c r="AQ272" s="57">
        <v>7.3099999999999998E-2</v>
      </c>
      <c r="AR272" s="57"/>
      <c r="AS272" s="57">
        <v>4.8899999999999999E-2</v>
      </c>
      <c r="AT272" s="57">
        <v>4.5199999999999997E-2</v>
      </c>
      <c r="AU272" s="57">
        <v>4.9599999999999998E-2</v>
      </c>
      <c r="AV272" s="57">
        <v>5.8999999999999997E-2</v>
      </c>
      <c r="AW272" s="57">
        <v>2.1899999999999999E-2</v>
      </c>
      <c r="AX272" s="57">
        <v>1.4800000000000001E-2</v>
      </c>
      <c r="AY272" s="57">
        <v>2.01E-2</v>
      </c>
      <c r="AZ272" s="57">
        <v>2.7099999999999999E-2</v>
      </c>
      <c r="BA272" s="57">
        <v>7.0800000000000002E-2</v>
      </c>
      <c r="BB272" s="57">
        <v>6.5699999999999995E-2</v>
      </c>
      <c r="BC272" s="57">
        <v>7.2499999999999995E-2</v>
      </c>
      <c r="BD272" s="57">
        <v>8.4000000000000005E-2</v>
      </c>
      <c r="BE272" s="57">
        <v>4.0599999999999997E-2</v>
      </c>
      <c r="BF272" s="57">
        <v>3.6400000000000002E-2</v>
      </c>
      <c r="BG272" s="57">
        <v>4.0300000000000002E-2</v>
      </c>
      <c r="BH272" s="57">
        <v>5.1299999999999998E-2</v>
      </c>
      <c r="BI272" s="57">
        <v>6.2399999999999997E-2</v>
      </c>
      <c r="BJ272" s="57">
        <v>5.6300000000000003E-2</v>
      </c>
      <c r="BK272" s="57">
        <v>6.4500000000000002E-2</v>
      </c>
      <c r="BL272" s="57">
        <v>7.3400000000000007E-2</v>
      </c>
      <c r="BM272" s="57"/>
      <c r="BN272" s="57">
        <v>4.3900000000000002E-2</v>
      </c>
      <c r="BO272" s="57">
        <v>3.9800000000000002E-2</v>
      </c>
      <c r="BP272" s="57">
        <v>4.5100000000000001E-2</v>
      </c>
      <c r="BQ272" s="57">
        <v>5.2600000000000001E-2</v>
      </c>
      <c r="BR272" s="57">
        <v>3.2800000000000003E-2</v>
      </c>
      <c r="BS272" s="57">
        <v>1.9400000000000001E-2</v>
      </c>
      <c r="BT272" s="57">
        <v>2.9000000000000001E-2</v>
      </c>
      <c r="BU272" s="57">
        <v>4.1799999999999997E-2</v>
      </c>
      <c r="BV272" s="57">
        <v>7.6700000000000004E-2</v>
      </c>
      <c r="BW272" s="57">
        <v>6.3E-2</v>
      </c>
      <c r="BX272" s="57">
        <v>7.5200000000000003E-2</v>
      </c>
      <c r="BY272" s="57">
        <v>9.4E-2</v>
      </c>
      <c r="BZ272" s="57">
        <v>3.6999999999999998E-2</v>
      </c>
      <c r="CA272" s="57">
        <v>3.3599999999999998E-2</v>
      </c>
      <c r="CB272" s="57">
        <v>3.85E-2</v>
      </c>
      <c r="CC272" s="57">
        <v>4.36E-2</v>
      </c>
      <c r="CD272" s="57">
        <v>6.9800000000000001E-2</v>
      </c>
      <c r="CE272" s="57">
        <v>5.4600000000000003E-2</v>
      </c>
      <c r="CF272" s="57">
        <v>6.8400000000000002E-2</v>
      </c>
      <c r="CG272" s="57">
        <v>8.6800000000000002E-2</v>
      </c>
      <c r="CH272" s="57"/>
      <c r="CI272" s="57">
        <v>4.24E-2</v>
      </c>
      <c r="CJ272" s="57">
        <v>3.6999999999999998E-2</v>
      </c>
      <c r="CK272" s="57">
        <v>4.0899999999999999E-2</v>
      </c>
      <c r="CL272" s="57">
        <v>4.6100000000000002E-2</v>
      </c>
      <c r="CM272" s="57">
        <v>2.9600000000000001E-2</v>
      </c>
      <c r="CN272" s="57">
        <v>1.4200000000000001E-2</v>
      </c>
      <c r="CO272" s="57">
        <v>2.69E-2</v>
      </c>
      <c r="CP272" s="57">
        <v>4.1399999999999999E-2</v>
      </c>
      <c r="CQ272" s="57">
        <v>7.1999999999999995E-2</v>
      </c>
      <c r="CR272" s="57">
        <v>5.6800000000000003E-2</v>
      </c>
      <c r="CS272" s="57">
        <v>7.2900000000000006E-2</v>
      </c>
      <c r="CT272" s="57">
        <v>8.2699999999999996E-2</v>
      </c>
      <c r="CU272" s="57">
        <v>3.5900000000000001E-2</v>
      </c>
      <c r="CV272" s="57">
        <v>3.0800000000000001E-2</v>
      </c>
      <c r="CW272" s="57">
        <v>3.3799999999999997E-2</v>
      </c>
      <c r="CX272" s="57">
        <v>3.9399999999999998E-2</v>
      </c>
      <c r="CY272" s="57">
        <v>6.54E-2</v>
      </c>
      <c r="CZ272" s="57">
        <v>5.0500000000000003E-2</v>
      </c>
      <c r="DA272" s="57">
        <v>6.4500000000000002E-2</v>
      </c>
      <c r="DB272" s="57">
        <v>7.4700000000000003E-2</v>
      </c>
      <c r="DC272" s="57"/>
      <c r="DD272" s="57">
        <v>4.87E-2</v>
      </c>
      <c r="DE272" s="57">
        <v>4.5600000000000002E-2</v>
      </c>
      <c r="DF272" s="57">
        <v>5.0999999999999997E-2</v>
      </c>
      <c r="DG272" s="57">
        <v>5.7700000000000001E-2</v>
      </c>
      <c r="DH272" s="57">
        <v>3.1899999999999998E-2</v>
      </c>
      <c r="DI272" s="57">
        <v>1.55E-2</v>
      </c>
      <c r="DJ272" s="57">
        <v>2.12E-2</v>
      </c>
      <c r="DK272" s="57">
        <v>3.32E-2</v>
      </c>
      <c r="DL272" s="57">
        <v>8.0600000000000005E-2</v>
      </c>
      <c r="DM272" s="57">
        <v>6.2799999999999995E-2</v>
      </c>
      <c r="DN272" s="57">
        <v>7.2400000000000006E-2</v>
      </c>
      <c r="DO272" s="57">
        <v>8.8800000000000004E-2</v>
      </c>
      <c r="DP272" s="57">
        <v>4.0500000000000001E-2</v>
      </c>
      <c r="DQ272" s="57">
        <v>3.8199999999999998E-2</v>
      </c>
      <c r="DR272" s="57">
        <v>4.1700000000000001E-2</v>
      </c>
      <c r="DS272" s="57">
        <v>4.8399999999999999E-2</v>
      </c>
      <c r="DT272" s="57">
        <v>7.2300000000000003E-2</v>
      </c>
      <c r="DU272" s="57">
        <v>5.5E-2</v>
      </c>
      <c r="DV272" s="57">
        <v>6.4899999999999999E-2</v>
      </c>
      <c r="DW272" s="57">
        <v>8.1100000000000005E-2</v>
      </c>
      <c r="DX272" s="57"/>
      <c r="DY272" s="57" t="e">
        <v>#N/A</v>
      </c>
      <c r="DZ272" s="57" t="e">
        <v>#N/A</v>
      </c>
      <c r="EA272" s="57" t="e">
        <v>#N/A</v>
      </c>
      <c r="EB272" s="57" t="e">
        <v>#N/A</v>
      </c>
      <c r="EC272" s="57" t="e">
        <v>#N/A</v>
      </c>
      <c r="ED272" s="57" t="e">
        <v>#N/A</v>
      </c>
      <c r="EE272" s="57" t="e">
        <v>#N/A</v>
      </c>
      <c r="EF272" s="57" t="e">
        <v>#N/A</v>
      </c>
      <c r="EG272" s="57" t="e">
        <v>#N/A</v>
      </c>
      <c r="EH272" s="57" t="e">
        <v>#N/A</v>
      </c>
      <c r="EI272" s="57" t="e">
        <v>#N/A</v>
      </c>
      <c r="EJ272" s="57" t="e">
        <v>#N/A</v>
      </c>
      <c r="EK272" s="57" t="e">
        <v>#N/A</v>
      </c>
      <c r="EL272" s="57" t="e">
        <v>#N/A</v>
      </c>
      <c r="EM272" s="57" t="e">
        <v>#N/A</v>
      </c>
      <c r="EN272" s="57" t="e">
        <v>#N/A</v>
      </c>
      <c r="EO272" s="57" t="e">
        <v>#N/A</v>
      </c>
      <c r="EP272" s="57" t="e">
        <v>#N/A</v>
      </c>
      <c r="EQ272" s="57" t="e">
        <v>#N/A</v>
      </c>
      <c r="ER272" s="57" t="e">
        <v>#N/A</v>
      </c>
      <c r="ES272" s="105"/>
    </row>
    <row r="273" spans="1:149" s="55" customFormat="1" x14ac:dyDescent="0.2">
      <c r="B273" s="56">
        <v>45747</v>
      </c>
      <c r="C273" s="57">
        <v>4.48E-2</v>
      </c>
      <c r="D273" s="57">
        <v>3.9800000000000002E-2</v>
      </c>
      <c r="E273" s="57">
        <v>4.5999999999999999E-2</v>
      </c>
      <c r="F273" s="57">
        <v>5.2600000000000001E-2</v>
      </c>
      <c r="G273" s="57">
        <v>2.9899999999999999E-2</v>
      </c>
      <c r="H273" s="57">
        <v>1.4500000000000001E-2</v>
      </c>
      <c r="I273" s="57">
        <v>2.3900000000000001E-2</v>
      </c>
      <c r="J273" s="57">
        <v>3.6900000000000002E-2</v>
      </c>
      <c r="K273" s="57">
        <v>7.46E-2</v>
      </c>
      <c r="L273" s="57">
        <v>6.2199999999999998E-2</v>
      </c>
      <c r="M273" s="57">
        <v>7.22E-2</v>
      </c>
      <c r="N273" s="57">
        <v>8.6499999999999994E-2</v>
      </c>
      <c r="O273" s="57">
        <v>3.7600000000000001E-2</v>
      </c>
      <c r="P273" s="57">
        <v>3.39E-2</v>
      </c>
      <c r="Q273" s="57">
        <v>3.8699999999999998E-2</v>
      </c>
      <c r="R273" s="57">
        <v>4.41E-2</v>
      </c>
      <c r="S273" s="57">
        <v>6.7500000000000004E-2</v>
      </c>
      <c r="T273" s="57">
        <v>5.45E-2</v>
      </c>
      <c r="U273" s="57">
        <v>6.2600000000000003E-2</v>
      </c>
      <c r="V273" s="57">
        <v>7.8700000000000006E-2</v>
      </c>
      <c r="W273" s="57"/>
      <c r="X273" s="57">
        <v>4.82E-2</v>
      </c>
      <c r="Y273" s="57">
        <v>4.02E-2</v>
      </c>
      <c r="Z273" s="57">
        <v>4.6899999999999997E-2</v>
      </c>
      <c r="AA273" s="57">
        <v>5.3199999999999997E-2</v>
      </c>
      <c r="AB273" s="57">
        <v>2.1100000000000001E-2</v>
      </c>
      <c r="AC273" s="57">
        <v>1.12E-2</v>
      </c>
      <c r="AD273" s="57">
        <v>1.9400000000000001E-2</v>
      </c>
      <c r="AE273" s="57">
        <v>3.0300000000000001E-2</v>
      </c>
      <c r="AF273" s="57">
        <v>6.9400000000000003E-2</v>
      </c>
      <c r="AG273" s="57">
        <v>5.8599999999999999E-2</v>
      </c>
      <c r="AH273" s="57">
        <v>7.0400000000000004E-2</v>
      </c>
      <c r="AI273" s="57">
        <v>8.3400000000000002E-2</v>
      </c>
      <c r="AJ273" s="57">
        <v>4.0099999999999997E-2</v>
      </c>
      <c r="AK273" s="57">
        <v>3.44E-2</v>
      </c>
      <c r="AL273" s="57">
        <v>3.95E-2</v>
      </c>
      <c r="AM273" s="57">
        <v>4.4900000000000002E-2</v>
      </c>
      <c r="AN273" s="57">
        <v>6.13E-2</v>
      </c>
      <c r="AO273" s="57">
        <v>5.3699999999999998E-2</v>
      </c>
      <c r="AP273" s="57">
        <v>6.1499999999999999E-2</v>
      </c>
      <c r="AQ273" s="57">
        <v>7.3899999999999993E-2</v>
      </c>
      <c r="AR273" s="57"/>
      <c r="AS273" s="57">
        <v>4.9099999999999998E-2</v>
      </c>
      <c r="AT273" s="57">
        <v>4.5199999999999997E-2</v>
      </c>
      <c r="AU273" s="57">
        <v>5.0099999999999999E-2</v>
      </c>
      <c r="AV273" s="57">
        <v>5.9900000000000002E-2</v>
      </c>
      <c r="AW273" s="57">
        <v>2.2599999999999999E-2</v>
      </c>
      <c r="AX273" s="57">
        <v>1.4500000000000001E-2</v>
      </c>
      <c r="AY273" s="57">
        <v>1.9800000000000002E-2</v>
      </c>
      <c r="AZ273" s="57">
        <v>3.0300000000000001E-2</v>
      </c>
      <c r="BA273" s="57">
        <v>7.17E-2</v>
      </c>
      <c r="BB273" s="57">
        <v>6.6900000000000001E-2</v>
      </c>
      <c r="BC273" s="57">
        <v>7.2300000000000003E-2</v>
      </c>
      <c r="BD273" s="57">
        <v>8.4099999999999994E-2</v>
      </c>
      <c r="BE273" s="57">
        <v>4.0800000000000003E-2</v>
      </c>
      <c r="BF273" s="57">
        <v>3.73E-2</v>
      </c>
      <c r="BG273" s="57">
        <v>4.0399999999999998E-2</v>
      </c>
      <c r="BH273" s="57">
        <v>5.1400000000000001E-2</v>
      </c>
      <c r="BI273" s="57">
        <v>6.3399999999999998E-2</v>
      </c>
      <c r="BJ273" s="57">
        <v>5.74E-2</v>
      </c>
      <c r="BK273" s="57">
        <v>6.5199999999999994E-2</v>
      </c>
      <c r="BL273" s="57">
        <v>7.4800000000000005E-2</v>
      </c>
      <c r="BM273" s="57"/>
      <c r="BN273" s="57">
        <v>4.3900000000000002E-2</v>
      </c>
      <c r="BO273" s="57">
        <v>3.9800000000000002E-2</v>
      </c>
      <c r="BP273" s="57">
        <v>4.5100000000000001E-2</v>
      </c>
      <c r="BQ273" s="57">
        <v>5.2400000000000002E-2</v>
      </c>
      <c r="BR273" s="57">
        <v>3.1899999999999998E-2</v>
      </c>
      <c r="BS273" s="57">
        <v>1.9800000000000002E-2</v>
      </c>
      <c r="BT273" s="57">
        <v>2.8899999999999999E-2</v>
      </c>
      <c r="BU273" s="57">
        <v>4.4900000000000002E-2</v>
      </c>
      <c r="BV273" s="57">
        <v>7.5800000000000006E-2</v>
      </c>
      <c r="BW273" s="57">
        <v>6.4199999999999993E-2</v>
      </c>
      <c r="BX273" s="57">
        <v>7.3899999999999993E-2</v>
      </c>
      <c r="BY273" s="57">
        <v>9.5500000000000002E-2</v>
      </c>
      <c r="BZ273" s="57">
        <v>3.6999999999999998E-2</v>
      </c>
      <c r="CA273" s="57">
        <v>3.32E-2</v>
      </c>
      <c r="CB273" s="57">
        <v>3.8300000000000001E-2</v>
      </c>
      <c r="CC273" s="57">
        <v>4.3799999999999999E-2</v>
      </c>
      <c r="CD273" s="57">
        <v>6.8900000000000003E-2</v>
      </c>
      <c r="CE273" s="57">
        <v>5.5899999999999998E-2</v>
      </c>
      <c r="CF273" s="57">
        <v>6.5100000000000005E-2</v>
      </c>
      <c r="CG273" s="57">
        <v>8.3400000000000002E-2</v>
      </c>
      <c r="CH273" s="57"/>
      <c r="CI273" s="57">
        <v>4.24E-2</v>
      </c>
      <c r="CJ273" s="57">
        <v>3.6799999999999999E-2</v>
      </c>
      <c r="CK273" s="57">
        <v>4.0899999999999999E-2</v>
      </c>
      <c r="CL273" s="57">
        <v>4.6100000000000002E-2</v>
      </c>
      <c r="CM273" s="57">
        <v>2.8400000000000002E-2</v>
      </c>
      <c r="CN273" s="57">
        <v>1.2200000000000001E-2</v>
      </c>
      <c r="CO273" s="57">
        <v>2.5999999999999999E-2</v>
      </c>
      <c r="CP273" s="57">
        <v>4.1300000000000003E-2</v>
      </c>
      <c r="CQ273" s="57">
        <v>7.0800000000000002E-2</v>
      </c>
      <c r="CR273" s="57">
        <v>5.6599999999999998E-2</v>
      </c>
      <c r="CS273" s="57">
        <v>7.2499999999999995E-2</v>
      </c>
      <c r="CT273" s="57">
        <v>8.2600000000000007E-2</v>
      </c>
      <c r="CU273" s="57">
        <v>3.5900000000000001E-2</v>
      </c>
      <c r="CV273" s="57">
        <v>3.1E-2</v>
      </c>
      <c r="CW273" s="57">
        <v>3.4500000000000003E-2</v>
      </c>
      <c r="CX273" s="57">
        <v>3.9300000000000002E-2</v>
      </c>
      <c r="CY273" s="57">
        <v>6.4299999999999996E-2</v>
      </c>
      <c r="CZ273" s="57">
        <v>5.1299999999999998E-2</v>
      </c>
      <c r="DA273" s="57">
        <v>6.3399999999999998E-2</v>
      </c>
      <c r="DB273" s="57">
        <v>7.5399999999999995E-2</v>
      </c>
      <c r="DC273" s="57"/>
      <c r="DD273" s="57">
        <v>4.8800000000000003E-2</v>
      </c>
      <c r="DE273" s="57">
        <v>4.58E-2</v>
      </c>
      <c r="DF273" s="57">
        <v>5.0900000000000001E-2</v>
      </c>
      <c r="DG273" s="57">
        <v>5.7500000000000002E-2</v>
      </c>
      <c r="DH273" s="57">
        <v>3.2300000000000002E-2</v>
      </c>
      <c r="DI273" s="57">
        <v>1.6199999999999999E-2</v>
      </c>
      <c r="DJ273" s="57">
        <v>2.12E-2</v>
      </c>
      <c r="DK273" s="57">
        <v>3.1899999999999998E-2</v>
      </c>
      <c r="DL273" s="57">
        <v>8.1100000000000005E-2</v>
      </c>
      <c r="DM273" s="57">
        <v>6.54E-2</v>
      </c>
      <c r="DN273" s="57">
        <v>7.2099999999999997E-2</v>
      </c>
      <c r="DO273" s="57">
        <v>9.0800000000000006E-2</v>
      </c>
      <c r="DP273" s="57">
        <v>4.0599999999999997E-2</v>
      </c>
      <c r="DQ273" s="57">
        <v>3.8199999999999998E-2</v>
      </c>
      <c r="DR273" s="57">
        <v>4.1599999999999998E-2</v>
      </c>
      <c r="DS273" s="57">
        <v>4.8500000000000001E-2</v>
      </c>
      <c r="DT273" s="57">
        <v>7.2900000000000006E-2</v>
      </c>
      <c r="DU273" s="57">
        <v>5.7500000000000002E-2</v>
      </c>
      <c r="DV273" s="57">
        <v>6.2600000000000003E-2</v>
      </c>
      <c r="DW273" s="57">
        <v>8.2299999999999998E-2</v>
      </c>
      <c r="DX273" s="57"/>
      <c r="DY273" s="57" t="e">
        <v>#N/A</v>
      </c>
      <c r="DZ273" s="57" t="e">
        <v>#N/A</v>
      </c>
      <c r="EA273" s="57" t="e">
        <v>#N/A</v>
      </c>
      <c r="EB273" s="57" t="e">
        <v>#N/A</v>
      </c>
      <c r="EC273" s="57" t="e">
        <v>#N/A</v>
      </c>
      <c r="ED273" s="57" t="e">
        <v>#N/A</v>
      </c>
      <c r="EE273" s="57" t="e">
        <v>#N/A</v>
      </c>
      <c r="EF273" s="57" t="e">
        <v>#N/A</v>
      </c>
      <c r="EG273" s="57" t="e">
        <v>#N/A</v>
      </c>
      <c r="EH273" s="57" t="e">
        <v>#N/A</v>
      </c>
      <c r="EI273" s="57" t="e">
        <v>#N/A</v>
      </c>
      <c r="EJ273" s="57" t="e">
        <v>#N/A</v>
      </c>
      <c r="EK273" s="57" t="e">
        <v>#N/A</v>
      </c>
      <c r="EL273" s="57" t="e">
        <v>#N/A</v>
      </c>
      <c r="EM273" s="57" t="e">
        <v>#N/A</v>
      </c>
      <c r="EN273" s="57" t="e">
        <v>#N/A</v>
      </c>
      <c r="EO273" s="57" t="e">
        <v>#N/A</v>
      </c>
      <c r="EP273" s="57" t="e">
        <v>#N/A</v>
      </c>
      <c r="EQ273" s="57" t="e">
        <v>#N/A</v>
      </c>
      <c r="ER273" s="57" t="e">
        <v>#N/A</v>
      </c>
      <c r="ES273" s="105"/>
    </row>
    <row r="274" spans="1:149" s="55" customFormat="1" x14ac:dyDescent="0.2">
      <c r="B274" s="56">
        <v>45777</v>
      </c>
      <c r="C274" s="57">
        <v>4.48E-2</v>
      </c>
      <c r="D274" s="57">
        <v>4.0099999999999997E-2</v>
      </c>
      <c r="E274" s="57">
        <v>4.6100000000000002E-2</v>
      </c>
      <c r="F274" s="57">
        <v>5.2400000000000002E-2</v>
      </c>
      <c r="G274" s="57">
        <v>2.93E-2</v>
      </c>
      <c r="H274" s="57">
        <v>1.4800000000000001E-2</v>
      </c>
      <c r="I274" s="57">
        <v>2.4E-2</v>
      </c>
      <c r="J274" s="57">
        <v>3.6400000000000002E-2</v>
      </c>
      <c r="K274" s="57">
        <v>7.4099999999999999E-2</v>
      </c>
      <c r="L274" s="57">
        <v>6.2E-2</v>
      </c>
      <c r="M274" s="57">
        <v>7.1400000000000005E-2</v>
      </c>
      <c r="N274" s="57">
        <v>8.6599999999999996E-2</v>
      </c>
      <c r="O274" s="57">
        <v>3.7699999999999997E-2</v>
      </c>
      <c r="P274" s="57">
        <v>3.3799999999999997E-2</v>
      </c>
      <c r="Q274" s="57">
        <v>3.8600000000000002E-2</v>
      </c>
      <c r="R274" s="57">
        <v>4.4299999999999999E-2</v>
      </c>
      <c r="S274" s="57">
        <v>6.6900000000000001E-2</v>
      </c>
      <c r="T274" s="57">
        <v>5.4800000000000001E-2</v>
      </c>
      <c r="U274" s="57">
        <v>6.3299999999999995E-2</v>
      </c>
      <c r="V274" s="57">
        <v>7.8600000000000003E-2</v>
      </c>
      <c r="W274" s="57"/>
      <c r="X274" s="57">
        <v>4.8399999999999999E-2</v>
      </c>
      <c r="Y274" s="57">
        <v>4.0300000000000002E-2</v>
      </c>
      <c r="Z274" s="57">
        <v>4.7E-2</v>
      </c>
      <c r="AA274" s="57">
        <v>5.2200000000000003E-2</v>
      </c>
      <c r="AB274" s="57">
        <v>2.1899999999999999E-2</v>
      </c>
      <c r="AC274" s="57">
        <v>1.14E-2</v>
      </c>
      <c r="AD274" s="57">
        <v>1.9E-2</v>
      </c>
      <c r="AE274" s="57">
        <v>3.0700000000000002E-2</v>
      </c>
      <c r="AF274" s="57">
        <v>7.0300000000000001E-2</v>
      </c>
      <c r="AG274" s="57">
        <v>5.8000000000000003E-2</v>
      </c>
      <c r="AH274" s="57">
        <v>7.0499999999999993E-2</v>
      </c>
      <c r="AI274" s="57">
        <v>8.2600000000000007E-2</v>
      </c>
      <c r="AJ274" s="57">
        <v>4.0399999999999998E-2</v>
      </c>
      <c r="AK274" s="57">
        <v>3.4500000000000003E-2</v>
      </c>
      <c r="AL274" s="57">
        <v>3.9199999999999999E-2</v>
      </c>
      <c r="AM274" s="57">
        <v>4.48E-2</v>
      </c>
      <c r="AN274" s="57">
        <v>6.2199999999999998E-2</v>
      </c>
      <c r="AO274" s="57">
        <v>5.3400000000000003E-2</v>
      </c>
      <c r="AP274" s="57">
        <v>6.0999999999999999E-2</v>
      </c>
      <c r="AQ274" s="57">
        <v>7.3099999999999998E-2</v>
      </c>
      <c r="AR274" s="57"/>
      <c r="AS274" s="57">
        <v>4.9299999999999997E-2</v>
      </c>
      <c r="AT274" s="57">
        <v>4.5699999999999998E-2</v>
      </c>
      <c r="AU274" s="57">
        <v>5.0099999999999999E-2</v>
      </c>
      <c r="AV274" s="57">
        <v>6.0900000000000003E-2</v>
      </c>
      <c r="AW274" s="57">
        <v>2.3400000000000001E-2</v>
      </c>
      <c r="AX274" s="57">
        <v>1.4500000000000001E-2</v>
      </c>
      <c r="AY274" s="57">
        <v>1.95E-2</v>
      </c>
      <c r="AZ274" s="57">
        <v>3.1099999999999999E-2</v>
      </c>
      <c r="BA274" s="57">
        <v>7.2700000000000001E-2</v>
      </c>
      <c r="BB274" s="57">
        <v>6.7699999999999996E-2</v>
      </c>
      <c r="BC274" s="57">
        <v>7.1999999999999995E-2</v>
      </c>
      <c r="BD274" s="57">
        <v>8.3699999999999997E-2</v>
      </c>
      <c r="BE274" s="57">
        <v>4.0899999999999999E-2</v>
      </c>
      <c r="BF274" s="57">
        <v>3.7699999999999997E-2</v>
      </c>
      <c r="BG274" s="57">
        <v>4.0500000000000001E-2</v>
      </c>
      <c r="BH274" s="57">
        <v>5.1400000000000001E-2</v>
      </c>
      <c r="BI274" s="57">
        <v>6.4299999999999996E-2</v>
      </c>
      <c r="BJ274" s="57">
        <v>5.8400000000000001E-2</v>
      </c>
      <c r="BK274" s="57">
        <v>6.4199999999999993E-2</v>
      </c>
      <c r="BL274" s="57">
        <v>7.4200000000000002E-2</v>
      </c>
      <c r="BM274" s="57"/>
      <c r="BN274" s="57">
        <v>4.3999999999999997E-2</v>
      </c>
      <c r="BO274" s="57">
        <v>3.9800000000000002E-2</v>
      </c>
      <c r="BP274" s="57">
        <v>4.5100000000000001E-2</v>
      </c>
      <c r="BQ274" s="57">
        <v>5.2400000000000002E-2</v>
      </c>
      <c r="BR274" s="57">
        <v>3.1E-2</v>
      </c>
      <c r="BS274" s="57">
        <v>2.1499999999999998E-2</v>
      </c>
      <c r="BT274" s="57">
        <v>2.81E-2</v>
      </c>
      <c r="BU274" s="57">
        <v>4.4699999999999997E-2</v>
      </c>
      <c r="BV274" s="57">
        <v>7.4999999999999997E-2</v>
      </c>
      <c r="BW274" s="57">
        <v>6.4500000000000002E-2</v>
      </c>
      <c r="BX274" s="57">
        <v>7.3400000000000007E-2</v>
      </c>
      <c r="BY274" s="57">
        <v>9.6100000000000005E-2</v>
      </c>
      <c r="BZ274" s="57">
        <v>3.6999999999999998E-2</v>
      </c>
      <c r="CA274" s="57">
        <v>3.2899999999999999E-2</v>
      </c>
      <c r="CB274" s="57">
        <v>3.8100000000000002E-2</v>
      </c>
      <c r="CC274" s="57">
        <v>4.3700000000000003E-2</v>
      </c>
      <c r="CD274" s="57">
        <v>6.8000000000000005E-2</v>
      </c>
      <c r="CE274" s="57">
        <v>5.6399999999999999E-2</v>
      </c>
      <c r="CF274" s="57">
        <v>6.3700000000000007E-2</v>
      </c>
      <c r="CG274" s="57">
        <v>8.72E-2</v>
      </c>
      <c r="CH274" s="57"/>
      <c r="CI274" s="57">
        <v>4.24E-2</v>
      </c>
      <c r="CJ274" s="57">
        <v>3.6799999999999999E-2</v>
      </c>
      <c r="CK274" s="57">
        <v>4.0800000000000003E-2</v>
      </c>
      <c r="CL274" s="57">
        <v>4.6300000000000001E-2</v>
      </c>
      <c r="CM274" s="57">
        <v>2.7099999999999999E-2</v>
      </c>
      <c r="CN274" s="57">
        <v>1.46E-2</v>
      </c>
      <c r="CO274" s="57">
        <v>2.7E-2</v>
      </c>
      <c r="CP274" s="57">
        <v>3.9399999999999998E-2</v>
      </c>
      <c r="CQ274" s="57">
        <v>6.9500000000000006E-2</v>
      </c>
      <c r="CR274" s="57">
        <v>5.6399999999999999E-2</v>
      </c>
      <c r="CS274" s="57">
        <v>7.1999999999999995E-2</v>
      </c>
      <c r="CT274" s="57">
        <v>8.3500000000000005E-2</v>
      </c>
      <c r="CU274" s="57">
        <v>3.5799999999999998E-2</v>
      </c>
      <c r="CV274" s="57">
        <v>3.1E-2</v>
      </c>
      <c r="CW274" s="57">
        <v>3.4599999999999999E-2</v>
      </c>
      <c r="CX274" s="57">
        <v>3.8899999999999997E-2</v>
      </c>
      <c r="CY274" s="57">
        <v>6.3E-2</v>
      </c>
      <c r="CZ274" s="57">
        <v>5.2699999999999997E-2</v>
      </c>
      <c r="DA274" s="57">
        <v>6.3700000000000007E-2</v>
      </c>
      <c r="DB274" s="57">
        <v>7.4200000000000002E-2</v>
      </c>
      <c r="DC274" s="57"/>
      <c r="DD274" s="57">
        <v>4.9000000000000002E-2</v>
      </c>
      <c r="DE274" s="57">
        <v>4.5900000000000003E-2</v>
      </c>
      <c r="DF274" s="57">
        <v>5.11E-2</v>
      </c>
      <c r="DG274" s="57">
        <v>5.7500000000000002E-2</v>
      </c>
      <c r="DH274" s="57">
        <v>3.3000000000000002E-2</v>
      </c>
      <c r="DI274" s="57">
        <v>1.4800000000000001E-2</v>
      </c>
      <c r="DJ274" s="57">
        <v>2.1899999999999999E-2</v>
      </c>
      <c r="DK274" s="57">
        <v>3.44E-2</v>
      </c>
      <c r="DL274" s="57">
        <v>8.2000000000000003E-2</v>
      </c>
      <c r="DM274" s="57">
        <v>6.6000000000000003E-2</v>
      </c>
      <c r="DN274" s="57">
        <v>7.1400000000000005E-2</v>
      </c>
      <c r="DO274" s="57">
        <v>9.2999999999999999E-2</v>
      </c>
      <c r="DP274" s="57">
        <v>4.07E-2</v>
      </c>
      <c r="DQ274" s="57">
        <v>3.8600000000000002E-2</v>
      </c>
      <c r="DR274" s="57">
        <v>4.1300000000000003E-2</v>
      </c>
      <c r="DS274" s="57">
        <v>4.9000000000000002E-2</v>
      </c>
      <c r="DT274" s="57">
        <v>7.3700000000000002E-2</v>
      </c>
      <c r="DU274" s="57">
        <v>5.7500000000000002E-2</v>
      </c>
      <c r="DV274" s="57">
        <v>6.3E-2</v>
      </c>
      <c r="DW274" s="57">
        <v>8.4900000000000003E-2</v>
      </c>
      <c r="DX274" s="57"/>
      <c r="DY274" s="57" t="e">
        <v>#N/A</v>
      </c>
      <c r="DZ274" s="57" t="e">
        <v>#N/A</v>
      </c>
      <c r="EA274" s="57" t="e">
        <v>#N/A</v>
      </c>
      <c r="EB274" s="57" t="e">
        <v>#N/A</v>
      </c>
      <c r="EC274" s="57" t="e">
        <v>#N/A</v>
      </c>
      <c r="ED274" s="57" t="e">
        <v>#N/A</v>
      </c>
      <c r="EE274" s="57" t="e">
        <v>#N/A</v>
      </c>
      <c r="EF274" s="57" t="e">
        <v>#N/A</v>
      </c>
      <c r="EG274" s="57" t="e">
        <v>#N/A</v>
      </c>
      <c r="EH274" s="57" t="e">
        <v>#N/A</v>
      </c>
      <c r="EI274" s="57" t="e">
        <v>#N/A</v>
      </c>
      <c r="EJ274" s="57" t="e">
        <v>#N/A</v>
      </c>
      <c r="EK274" s="57" t="e">
        <v>#N/A</v>
      </c>
      <c r="EL274" s="57" t="e">
        <v>#N/A</v>
      </c>
      <c r="EM274" s="57" t="e">
        <v>#N/A</v>
      </c>
      <c r="EN274" s="57" t="e">
        <v>#N/A</v>
      </c>
      <c r="EO274" s="57" t="e">
        <v>#N/A</v>
      </c>
      <c r="EP274" s="57" t="e">
        <v>#N/A</v>
      </c>
      <c r="EQ274" s="57" t="e">
        <v>#N/A</v>
      </c>
      <c r="ER274" s="57" t="e">
        <v>#N/A</v>
      </c>
      <c r="ES274" s="105"/>
    </row>
    <row r="275" spans="1:149" s="55" customFormat="1" x14ac:dyDescent="0.2">
      <c r="B275" s="191" t="s">
        <v>194</v>
      </c>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57"/>
      <c r="AQ275" s="57"/>
      <c r="AR275" s="57"/>
      <c r="AS275" s="57"/>
      <c r="AT275" s="57"/>
      <c r="AU275" s="57"/>
      <c r="AV275" s="57"/>
      <c r="AW275" s="57"/>
      <c r="AX275" s="57"/>
      <c r="AY275" s="57"/>
      <c r="AZ275" s="57"/>
      <c r="BA275" s="57"/>
      <c r="BB275" s="57"/>
      <c r="BC275" s="57"/>
      <c r="BD275" s="57"/>
      <c r="BE275" s="57"/>
      <c r="BF275" s="57"/>
      <c r="BG275" s="57"/>
      <c r="BH275" s="57"/>
      <c r="BI275" s="57"/>
      <c r="BJ275" s="57"/>
      <c r="BK275" s="57"/>
      <c r="BL275" s="57"/>
      <c r="BM275" s="57"/>
      <c r="BN275" s="57"/>
      <c r="BO275" s="57"/>
      <c r="BP275" s="57"/>
      <c r="BQ275" s="57"/>
      <c r="BR275" s="57"/>
      <c r="BS275" s="57"/>
      <c r="BT275" s="57"/>
      <c r="BU275" s="57"/>
      <c r="BV275" s="57"/>
      <c r="BW275" s="57"/>
      <c r="BX275" s="57"/>
      <c r="BY275" s="57"/>
      <c r="BZ275" s="57"/>
      <c r="CA275" s="57"/>
      <c r="CB275" s="57"/>
      <c r="CC275" s="57"/>
      <c r="CD275" s="57"/>
      <c r="CE275" s="57"/>
      <c r="CF275" s="57"/>
      <c r="CG275" s="57"/>
      <c r="CH275" s="57"/>
      <c r="CI275" s="57"/>
      <c r="CJ275" s="57"/>
      <c r="CK275" s="57"/>
      <c r="CL275" s="57"/>
      <c r="CM275" s="57"/>
      <c r="CN275" s="57"/>
      <c r="CO275" s="57"/>
      <c r="CP275" s="57"/>
      <c r="CQ275" s="57"/>
      <c r="CR275" s="57"/>
      <c r="CS275" s="57"/>
      <c r="CT275" s="57"/>
      <c r="CU275" s="57"/>
      <c r="CV275" s="57"/>
      <c r="CW275" s="57"/>
      <c r="CX275" s="57"/>
      <c r="CY275" s="57"/>
      <c r="CZ275" s="57"/>
      <c r="DA275" s="57"/>
      <c r="DB275" s="57"/>
      <c r="DC275" s="57"/>
      <c r="DD275" s="57"/>
      <c r="DE275" s="57"/>
      <c r="DF275" s="57"/>
      <c r="DG275" s="57"/>
      <c r="DH275" s="57"/>
      <c r="DI275" s="57"/>
      <c r="DJ275" s="57"/>
      <c r="DK275" s="57"/>
      <c r="DL275" s="57"/>
      <c r="DM275" s="57"/>
      <c r="DN275" s="57"/>
      <c r="DO275" s="57"/>
      <c r="DP275" s="57"/>
      <c r="DQ275" s="57"/>
      <c r="DR275" s="57"/>
      <c r="DS275" s="57"/>
      <c r="DT275" s="57"/>
      <c r="DU275" s="57"/>
      <c r="DV275" s="57"/>
      <c r="DW275" s="57"/>
      <c r="DX275" s="57"/>
      <c r="DY275" s="57"/>
      <c r="DZ275" s="57"/>
      <c r="EA275" s="57"/>
      <c r="EB275" s="57"/>
      <c r="EC275" s="57"/>
      <c r="ED275" s="57"/>
      <c r="EE275" s="57"/>
      <c r="EF275" s="57"/>
      <c r="EG275" s="57"/>
      <c r="EH275" s="57"/>
      <c r="EI275" s="57"/>
      <c r="EJ275" s="57"/>
      <c r="EK275" s="57"/>
      <c r="EL275" s="57"/>
      <c r="EM275" s="57"/>
      <c r="EN275" s="57"/>
      <c r="EO275" s="57"/>
      <c r="EP275" s="57"/>
      <c r="EQ275" s="57"/>
      <c r="ER275" s="57"/>
      <c r="ES275" s="105"/>
    </row>
    <row r="276" spans="1:149" s="55" customFormat="1" x14ac:dyDescent="0.2">
      <c r="A276" s="182"/>
      <c r="B276" s="183">
        <v>45808</v>
      </c>
      <c r="C276" s="194">
        <v>4.4900000000000002E-2</v>
      </c>
      <c r="D276" s="194">
        <v>4.0599999999999997E-2</v>
      </c>
      <c r="E276" s="194">
        <v>4.6199999999999998E-2</v>
      </c>
      <c r="F276" s="194">
        <v>5.2400000000000002E-2</v>
      </c>
      <c r="G276" s="194">
        <v>2.87E-2</v>
      </c>
      <c r="H276" s="194">
        <v>1.5900000000000001E-2</v>
      </c>
      <c r="I276" s="194">
        <v>2.4400000000000002E-2</v>
      </c>
      <c r="J276" s="194">
        <v>3.6900000000000002E-2</v>
      </c>
      <c r="K276" s="194">
        <v>7.3499999999999996E-2</v>
      </c>
      <c r="L276" s="194">
        <v>6.3E-2</v>
      </c>
      <c r="M276" s="194">
        <v>7.2499999999999995E-2</v>
      </c>
      <c r="N276" s="194">
        <v>8.6400000000000005E-2</v>
      </c>
      <c r="O276" s="194">
        <v>3.7699999999999997E-2</v>
      </c>
      <c r="P276" s="194">
        <v>3.4200000000000001E-2</v>
      </c>
      <c r="Q276" s="194">
        <v>3.9E-2</v>
      </c>
      <c r="R276" s="194">
        <v>4.4200000000000003E-2</v>
      </c>
      <c r="S276" s="194">
        <v>6.6400000000000001E-2</v>
      </c>
      <c r="T276" s="194">
        <v>5.5300000000000002E-2</v>
      </c>
      <c r="U276" s="194">
        <v>6.4000000000000001E-2</v>
      </c>
      <c r="V276" s="194">
        <v>7.9100000000000004E-2</v>
      </c>
      <c r="W276" s="194"/>
      <c r="X276" s="194">
        <v>4.8599999999999997E-2</v>
      </c>
      <c r="Y276" s="194">
        <v>4.1799999999999997E-2</v>
      </c>
      <c r="Z276" s="194">
        <v>4.7399999999999998E-2</v>
      </c>
      <c r="AA276" s="194">
        <v>5.2499999999999998E-2</v>
      </c>
      <c r="AB276" s="194">
        <v>2.2599999999999999E-2</v>
      </c>
      <c r="AC276" s="194">
        <v>1.2500000000000001E-2</v>
      </c>
      <c r="AD276" s="194">
        <v>1.8800000000000001E-2</v>
      </c>
      <c r="AE276" s="194">
        <v>0.03</v>
      </c>
      <c r="AF276" s="194">
        <v>7.1300000000000002E-2</v>
      </c>
      <c r="AG276" s="194">
        <v>6.1400000000000003E-2</v>
      </c>
      <c r="AH276" s="194">
        <v>6.9599999999999995E-2</v>
      </c>
      <c r="AI276" s="194">
        <v>8.14E-2</v>
      </c>
      <c r="AJ276" s="194">
        <v>4.0500000000000001E-2</v>
      </c>
      <c r="AK276" s="194">
        <v>3.4599999999999999E-2</v>
      </c>
      <c r="AL276" s="194">
        <v>3.95E-2</v>
      </c>
      <c r="AM276" s="194">
        <v>4.5900000000000003E-2</v>
      </c>
      <c r="AN276" s="194">
        <v>6.3200000000000006E-2</v>
      </c>
      <c r="AO276" s="194">
        <v>5.3600000000000002E-2</v>
      </c>
      <c r="AP276" s="194">
        <v>6.0499999999999998E-2</v>
      </c>
      <c r="AQ276" s="194">
        <v>7.1999999999999995E-2</v>
      </c>
      <c r="AR276" s="194"/>
      <c r="AS276" s="194">
        <v>4.9399999999999999E-2</v>
      </c>
      <c r="AT276" s="194">
        <v>4.5699999999999998E-2</v>
      </c>
      <c r="AU276" s="194">
        <v>5.0299999999999997E-2</v>
      </c>
      <c r="AV276" s="194">
        <v>5.8900000000000001E-2</v>
      </c>
      <c r="AW276" s="194">
        <v>2.41E-2</v>
      </c>
      <c r="AX276" s="194">
        <v>1.44E-2</v>
      </c>
      <c r="AY276" s="194">
        <v>1.9E-2</v>
      </c>
      <c r="AZ276" s="194">
        <v>0.03</v>
      </c>
      <c r="BA276" s="194">
        <v>7.3599999999999999E-2</v>
      </c>
      <c r="BB276" s="194">
        <v>6.7599999999999993E-2</v>
      </c>
      <c r="BC276" s="194">
        <v>7.2499999999999995E-2</v>
      </c>
      <c r="BD276" s="194">
        <v>8.2500000000000004E-2</v>
      </c>
      <c r="BE276" s="194">
        <v>4.1099999999999998E-2</v>
      </c>
      <c r="BF276" s="194">
        <v>3.7699999999999997E-2</v>
      </c>
      <c r="BG276" s="194">
        <v>4.07E-2</v>
      </c>
      <c r="BH276" s="194">
        <v>5.1400000000000001E-2</v>
      </c>
      <c r="BI276" s="194">
        <v>6.5199999999999994E-2</v>
      </c>
      <c r="BJ276" s="194">
        <v>5.7500000000000002E-2</v>
      </c>
      <c r="BK276" s="194">
        <v>6.4000000000000001E-2</v>
      </c>
      <c r="BL276" s="194">
        <v>7.4099999999999999E-2</v>
      </c>
      <c r="BM276" s="194"/>
      <c r="BN276" s="194">
        <v>4.3999999999999997E-2</v>
      </c>
      <c r="BO276" s="194">
        <v>3.9899999999999998E-2</v>
      </c>
      <c r="BP276" s="194">
        <v>4.5600000000000002E-2</v>
      </c>
      <c r="BQ276" s="194">
        <v>5.2299999999999999E-2</v>
      </c>
      <c r="BR276" s="194">
        <v>3.0099999999999998E-2</v>
      </c>
      <c r="BS276" s="194">
        <v>2.3099999999999999E-2</v>
      </c>
      <c r="BT276" s="194">
        <v>2.9000000000000001E-2</v>
      </c>
      <c r="BU276" s="194">
        <v>4.3999999999999997E-2</v>
      </c>
      <c r="BV276" s="194">
        <v>7.4099999999999999E-2</v>
      </c>
      <c r="BW276" s="194">
        <v>6.4399999999999999E-2</v>
      </c>
      <c r="BX276" s="194">
        <v>7.3700000000000002E-2</v>
      </c>
      <c r="BY276" s="194">
        <v>9.2200000000000004E-2</v>
      </c>
      <c r="BZ276" s="194">
        <v>3.6999999999999998E-2</v>
      </c>
      <c r="CA276" s="194">
        <v>3.2899999999999999E-2</v>
      </c>
      <c r="CB276" s="194">
        <v>3.7900000000000003E-2</v>
      </c>
      <c r="CC276" s="194">
        <v>4.3499999999999997E-2</v>
      </c>
      <c r="CD276" s="194">
        <v>6.7100000000000007E-2</v>
      </c>
      <c r="CE276" s="194">
        <v>5.79E-2</v>
      </c>
      <c r="CF276" s="194">
        <v>6.7199999999999996E-2</v>
      </c>
      <c r="CG276" s="194">
        <v>8.4099999999999994E-2</v>
      </c>
      <c r="CH276" s="194"/>
      <c r="CI276" s="194">
        <v>4.24E-2</v>
      </c>
      <c r="CJ276" s="194">
        <v>3.7100000000000001E-2</v>
      </c>
      <c r="CK276" s="194">
        <v>4.0800000000000003E-2</v>
      </c>
      <c r="CL276" s="194">
        <v>4.6600000000000003E-2</v>
      </c>
      <c r="CM276" s="194">
        <v>2.5700000000000001E-2</v>
      </c>
      <c r="CN276" s="194">
        <v>1.7100000000000001E-2</v>
      </c>
      <c r="CO276" s="194">
        <v>2.7099999999999999E-2</v>
      </c>
      <c r="CP276" s="194">
        <v>3.78E-2</v>
      </c>
      <c r="CQ276" s="194">
        <v>6.8099999999999994E-2</v>
      </c>
      <c r="CR276" s="194">
        <v>5.7799999999999997E-2</v>
      </c>
      <c r="CS276" s="194">
        <v>7.1599999999999997E-2</v>
      </c>
      <c r="CT276" s="194">
        <v>8.2199999999999995E-2</v>
      </c>
      <c r="CU276" s="194">
        <v>3.5799999999999998E-2</v>
      </c>
      <c r="CV276" s="194">
        <v>3.1099999999999999E-2</v>
      </c>
      <c r="CW276" s="194">
        <v>3.4599999999999999E-2</v>
      </c>
      <c r="CX276" s="194">
        <v>3.8600000000000002E-2</v>
      </c>
      <c r="CY276" s="194">
        <v>6.1499999999999999E-2</v>
      </c>
      <c r="CZ276" s="194">
        <v>5.3900000000000003E-2</v>
      </c>
      <c r="DA276" s="194">
        <v>6.3100000000000003E-2</v>
      </c>
      <c r="DB276" s="194">
        <v>7.46E-2</v>
      </c>
      <c r="DC276" s="194"/>
      <c r="DD276" s="194">
        <v>4.9099999999999998E-2</v>
      </c>
      <c r="DE276" s="194">
        <v>4.5699999999999998E-2</v>
      </c>
      <c r="DF276" s="194">
        <v>5.0900000000000001E-2</v>
      </c>
      <c r="DG276" s="194">
        <v>5.7299999999999997E-2</v>
      </c>
      <c r="DH276" s="194">
        <v>3.3799999999999997E-2</v>
      </c>
      <c r="DI276" s="194">
        <v>1.5699999999999999E-2</v>
      </c>
      <c r="DJ276" s="194">
        <v>2.1700000000000001E-2</v>
      </c>
      <c r="DK276" s="194">
        <v>3.5000000000000003E-2</v>
      </c>
      <c r="DL276" s="194">
        <v>8.2799999999999999E-2</v>
      </c>
      <c r="DM276" s="194">
        <v>6.6900000000000001E-2</v>
      </c>
      <c r="DN276" s="194">
        <v>7.3700000000000002E-2</v>
      </c>
      <c r="DO276" s="194">
        <v>9.01E-2</v>
      </c>
      <c r="DP276" s="194">
        <v>4.0800000000000003E-2</v>
      </c>
      <c r="DQ276" s="194">
        <v>3.9100000000000003E-2</v>
      </c>
      <c r="DR276" s="194">
        <v>4.1000000000000002E-2</v>
      </c>
      <c r="DS276" s="194">
        <v>4.8099999999999997E-2</v>
      </c>
      <c r="DT276" s="194">
        <v>7.46E-2</v>
      </c>
      <c r="DU276" s="194">
        <v>5.7500000000000002E-2</v>
      </c>
      <c r="DV276" s="194">
        <v>6.4199999999999993E-2</v>
      </c>
      <c r="DW276" s="194">
        <v>8.3599999999999994E-2</v>
      </c>
      <c r="DX276" s="194"/>
      <c r="DY276" s="194" t="e">
        <v>#N/A</v>
      </c>
      <c r="DZ276" s="194" t="e">
        <v>#N/A</v>
      </c>
      <c r="EA276" s="194" t="e">
        <v>#N/A</v>
      </c>
      <c r="EB276" s="194" t="e">
        <v>#N/A</v>
      </c>
      <c r="EC276" s="194" t="e">
        <v>#N/A</v>
      </c>
      <c r="ED276" s="194" t="e">
        <v>#N/A</v>
      </c>
      <c r="EE276" s="194" t="e">
        <v>#N/A</v>
      </c>
      <c r="EF276" s="194" t="e">
        <v>#N/A</v>
      </c>
      <c r="EG276" s="194" t="e">
        <v>#N/A</v>
      </c>
      <c r="EH276" s="194" t="e">
        <v>#N/A</v>
      </c>
      <c r="EI276" s="194" t="e">
        <v>#N/A</v>
      </c>
      <c r="EJ276" s="194" t="e">
        <v>#N/A</v>
      </c>
      <c r="EK276" s="194" t="e">
        <v>#N/A</v>
      </c>
      <c r="EL276" s="194" t="e">
        <v>#N/A</v>
      </c>
      <c r="EM276" s="194" t="e">
        <v>#N/A</v>
      </c>
      <c r="EN276" s="194" t="e">
        <v>#N/A</v>
      </c>
      <c r="EO276" s="194" t="e">
        <v>#N/A</v>
      </c>
      <c r="EP276" s="194" t="e">
        <v>#N/A</v>
      </c>
      <c r="EQ276" s="194" t="e">
        <v>#N/A</v>
      </c>
      <c r="ER276" s="194" t="e">
        <v>#N/A</v>
      </c>
      <c r="ES276" s="197"/>
    </row>
    <row r="277" spans="1:149" s="55" customFormat="1" x14ac:dyDescent="0.2">
      <c r="A277" s="182"/>
      <c r="B277" s="183">
        <v>45838</v>
      </c>
      <c r="C277" s="194">
        <v>4.4900000000000002E-2</v>
      </c>
      <c r="D277" s="194">
        <v>4.07E-2</v>
      </c>
      <c r="E277" s="194">
        <v>4.6300000000000001E-2</v>
      </c>
      <c r="F277" s="194">
        <v>5.3199999999999997E-2</v>
      </c>
      <c r="G277" s="194">
        <v>2.7900000000000001E-2</v>
      </c>
      <c r="H277" s="194">
        <v>1.7299999999999999E-2</v>
      </c>
      <c r="I277" s="194">
        <v>2.5100000000000001E-2</v>
      </c>
      <c r="J277" s="194">
        <v>3.61E-2</v>
      </c>
      <c r="K277" s="194">
        <v>7.2800000000000004E-2</v>
      </c>
      <c r="L277" s="194">
        <v>6.3600000000000004E-2</v>
      </c>
      <c r="M277" s="194">
        <v>7.1400000000000005E-2</v>
      </c>
      <c r="N277" s="194">
        <v>8.6499999999999994E-2</v>
      </c>
      <c r="O277" s="194">
        <v>3.78E-2</v>
      </c>
      <c r="P277" s="194">
        <v>3.4200000000000001E-2</v>
      </c>
      <c r="Q277" s="194">
        <v>3.8899999999999997E-2</v>
      </c>
      <c r="R277" s="194">
        <v>4.4400000000000002E-2</v>
      </c>
      <c r="S277" s="194">
        <v>6.5600000000000006E-2</v>
      </c>
      <c r="T277" s="194">
        <v>5.5399999999999998E-2</v>
      </c>
      <c r="U277" s="194">
        <v>6.5199999999999994E-2</v>
      </c>
      <c r="V277" s="194">
        <v>8.0100000000000005E-2</v>
      </c>
      <c r="W277" s="194"/>
      <c r="X277" s="194">
        <v>4.8800000000000003E-2</v>
      </c>
      <c r="Y277" s="194">
        <v>4.1200000000000001E-2</v>
      </c>
      <c r="Z277" s="194">
        <v>4.7100000000000003E-2</v>
      </c>
      <c r="AA277" s="194">
        <v>5.3100000000000001E-2</v>
      </c>
      <c r="AB277" s="194">
        <v>2.3199999999999998E-2</v>
      </c>
      <c r="AC277" s="194">
        <v>1.47E-2</v>
      </c>
      <c r="AD277" s="194">
        <v>2.1100000000000001E-2</v>
      </c>
      <c r="AE277" s="194">
        <v>3.39E-2</v>
      </c>
      <c r="AF277" s="194">
        <v>7.1999999999999995E-2</v>
      </c>
      <c r="AG277" s="194">
        <v>6.0600000000000001E-2</v>
      </c>
      <c r="AH277" s="194">
        <v>7.0999999999999994E-2</v>
      </c>
      <c r="AI277" s="194">
        <v>8.2799999999999999E-2</v>
      </c>
      <c r="AJ277" s="194">
        <v>4.07E-2</v>
      </c>
      <c r="AK277" s="194">
        <v>3.4299999999999997E-2</v>
      </c>
      <c r="AL277" s="194">
        <v>3.9699999999999999E-2</v>
      </c>
      <c r="AM277" s="194">
        <v>4.6399999999999997E-2</v>
      </c>
      <c r="AN277" s="194">
        <v>6.3899999999999998E-2</v>
      </c>
      <c r="AO277" s="194">
        <v>5.2900000000000003E-2</v>
      </c>
      <c r="AP277" s="194">
        <v>6.54E-2</v>
      </c>
      <c r="AQ277" s="194">
        <v>7.4999999999999997E-2</v>
      </c>
      <c r="AR277" s="194"/>
      <c r="AS277" s="194">
        <v>4.9500000000000002E-2</v>
      </c>
      <c r="AT277" s="194">
        <v>4.4999999999999998E-2</v>
      </c>
      <c r="AU277" s="194">
        <v>0.05</v>
      </c>
      <c r="AV277" s="194">
        <v>5.91E-2</v>
      </c>
      <c r="AW277" s="194">
        <v>2.4799999999999999E-2</v>
      </c>
      <c r="AX277" s="194">
        <v>1.7100000000000001E-2</v>
      </c>
      <c r="AY277" s="194">
        <v>2.3699999999999999E-2</v>
      </c>
      <c r="AZ277" s="194">
        <v>3.39E-2</v>
      </c>
      <c r="BA277" s="194">
        <v>7.4300000000000005E-2</v>
      </c>
      <c r="BB277" s="194">
        <v>6.8599999999999994E-2</v>
      </c>
      <c r="BC277" s="194">
        <v>7.4300000000000005E-2</v>
      </c>
      <c r="BD277" s="194">
        <v>8.5000000000000006E-2</v>
      </c>
      <c r="BE277" s="194">
        <v>4.1200000000000001E-2</v>
      </c>
      <c r="BF277" s="194">
        <v>3.8100000000000002E-2</v>
      </c>
      <c r="BG277" s="194">
        <v>4.0399999999999998E-2</v>
      </c>
      <c r="BH277" s="194">
        <v>5.1299999999999998E-2</v>
      </c>
      <c r="BI277" s="194">
        <v>6.6000000000000003E-2</v>
      </c>
      <c r="BJ277" s="194">
        <v>5.8400000000000001E-2</v>
      </c>
      <c r="BK277" s="194">
        <v>6.6500000000000004E-2</v>
      </c>
      <c r="BL277" s="194">
        <v>7.5899999999999995E-2</v>
      </c>
      <c r="BM277" s="194"/>
      <c r="BN277" s="194">
        <v>4.3999999999999997E-2</v>
      </c>
      <c r="BO277" s="194">
        <v>4.0399999999999998E-2</v>
      </c>
      <c r="BP277" s="194">
        <v>4.5499999999999999E-2</v>
      </c>
      <c r="BQ277" s="194">
        <v>5.28E-2</v>
      </c>
      <c r="BR277" s="194">
        <v>2.9000000000000001E-2</v>
      </c>
      <c r="BS277" s="194">
        <v>2.0899999999999998E-2</v>
      </c>
      <c r="BT277" s="194">
        <v>2.8400000000000002E-2</v>
      </c>
      <c r="BU277" s="194">
        <v>3.8600000000000002E-2</v>
      </c>
      <c r="BV277" s="194">
        <v>7.2999999999999995E-2</v>
      </c>
      <c r="BW277" s="194">
        <v>6.5299999999999997E-2</v>
      </c>
      <c r="BX277" s="194">
        <v>7.4300000000000005E-2</v>
      </c>
      <c r="BY277" s="194">
        <v>8.9499999999999996E-2</v>
      </c>
      <c r="BZ277" s="194">
        <v>3.6999999999999998E-2</v>
      </c>
      <c r="CA277" s="194">
        <v>3.3599999999999998E-2</v>
      </c>
      <c r="CB277" s="194">
        <v>3.85E-2</v>
      </c>
      <c r="CC277" s="194">
        <v>4.3700000000000003E-2</v>
      </c>
      <c r="CD277" s="194">
        <v>6.6000000000000003E-2</v>
      </c>
      <c r="CE277" s="194">
        <v>5.8099999999999999E-2</v>
      </c>
      <c r="CF277" s="194">
        <v>6.4699999999999994E-2</v>
      </c>
      <c r="CG277" s="194">
        <v>8.3299999999999999E-2</v>
      </c>
      <c r="CH277" s="194"/>
      <c r="CI277" s="194">
        <v>4.24E-2</v>
      </c>
      <c r="CJ277" s="194">
        <v>3.6400000000000002E-2</v>
      </c>
      <c r="CK277" s="194">
        <v>4.0899999999999999E-2</v>
      </c>
      <c r="CL277" s="194">
        <v>4.6300000000000001E-2</v>
      </c>
      <c r="CM277" s="194">
        <v>2.41E-2</v>
      </c>
      <c r="CN277" s="194">
        <v>1.95E-2</v>
      </c>
      <c r="CO277" s="194">
        <v>2.6700000000000002E-2</v>
      </c>
      <c r="CP277" s="194">
        <v>3.6600000000000001E-2</v>
      </c>
      <c r="CQ277" s="194">
        <v>6.6500000000000004E-2</v>
      </c>
      <c r="CR277" s="194">
        <v>5.8099999999999999E-2</v>
      </c>
      <c r="CS277" s="194">
        <v>7.0199999999999999E-2</v>
      </c>
      <c r="CT277" s="194">
        <v>7.9500000000000001E-2</v>
      </c>
      <c r="CU277" s="194">
        <v>3.5799999999999998E-2</v>
      </c>
      <c r="CV277" s="194">
        <v>3.0499999999999999E-2</v>
      </c>
      <c r="CW277" s="194">
        <v>3.44E-2</v>
      </c>
      <c r="CX277" s="194">
        <v>3.8100000000000002E-2</v>
      </c>
      <c r="CY277" s="194">
        <v>0.06</v>
      </c>
      <c r="CZ277" s="194">
        <v>5.28E-2</v>
      </c>
      <c r="DA277" s="194">
        <v>6.4500000000000002E-2</v>
      </c>
      <c r="DB277" s="194">
        <v>7.3400000000000007E-2</v>
      </c>
      <c r="DC277" s="194"/>
      <c r="DD277" s="194">
        <v>4.9200000000000001E-2</v>
      </c>
      <c r="DE277" s="194">
        <v>4.5900000000000003E-2</v>
      </c>
      <c r="DF277" s="194">
        <v>5.0799999999999998E-2</v>
      </c>
      <c r="DG277" s="194">
        <v>5.74E-2</v>
      </c>
      <c r="DH277" s="194">
        <v>3.4200000000000001E-2</v>
      </c>
      <c r="DI277" s="194">
        <v>1.66E-2</v>
      </c>
      <c r="DJ277" s="194">
        <v>2.2700000000000001E-2</v>
      </c>
      <c r="DK277" s="194">
        <v>3.4099999999999998E-2</v>
      </c>
      <c r="DL277" s="194">
        <v>8.3400000000000002E-2</v>
      </c>
      <c r="DM277" s="194">
        <v>6.7500000000000004E-2</v>
      </c>
      <c r="DN277" s="194">
        <v>7.4499999999999997E-2</v>
      </c>
      <c r="DO277" s="194">
        <v>8.8700000000000001E-2</v>
      </c>
      <c r="DP277" s="194">
        <v>4.0899999999999999E-2</v>
      </c>
      <c r="DQ277" s="194">
        <v>3.8800000000000001E-2</v>
      </c>
      <c r="DR277" s="194">
        <v>4.1399999999999999E-2</v>
      </c>
      <c r="DS277" s="194">
        <v>4.9000000000000002E-2</v>
      </c>
      <c r="DT277" s="194">
        <v>7.51E-2</v>
      </c>
      <c r="DU277" s="194">
        <v>5.8299999999999998E-2</v>
      </c>
      <c r="DV277" s="194">
        <v>6.5500000000000003E-2</v>
      </c>
      <c r="DW277" s="194">
        <v>8.1699999999999995E-2</v>
      </c>
      <c r="DX277" s="194"/>
      <c r="DY277" s="194" t="e">
        <v>#N/A</v>
      </c>
      <c r="DZ277" s="194" t="e">
        <v>#N/A</v>
      </c>
      <c r="EA277" s="194" t="e">
        <v>#N/A</v>
      </c>
      <c r="EB277" s="194" t="e">
        <v>#N/A</v>
      </c>
      <c r="EC277" s="194" t="e">
        <v>#N/A</v>
      </c>
      <c r="ED277" s="194" t="e">
        <v>#N/A</v>
      </c>
      <c r="EE277" s="194" t="e">
        <v>#N/A</v>
      </c>
      <c r="EF277" s="194" t="e">
        <v>#N/A</v>
      </c>
      <c r="EG277" s="194" t="e">
        <v>#N/A</v>
      </c>
      <c r="EH277" s="194" t="e">
        <v>#N/A</v>
      </c>
      <c r="EI277" s="194" t="e">
        <v>#N/A</v>
      </c>
      <c r="EJ277" s="194" t="e">
        <v>#N/A</v>
      </c>
      <c r="EK277" s="194" t="e">
        <v>#N/A</v>
      </c>
      <c r="EL277" s="194" t="e">
        <v>#N/A</v>
      </c>
      <c r="EM277" s="194" t="e">
        <v>#N/A</v>
      </c>
      <c r="EN277" s="194" t="e">
        <v>#N/A</v>
      </c>
      <c r="EO277" s="194" t="e">
        <v>#N/A</v>
      </c>
      <c r="EP277" s="194" t="e">
        <v>#N/A</v>
      </c>
      <c r="EQ277" s="194" t="e">
        <v>#N/A</v>
      </c>
      <c r="ER277" s="194" t="e">
        <v>#N/A</v>
      </c>
      <c r="ES277" s="197"/>
    </row>
    <row r="278" spans="1:149" s="55" customFormat="1" x14ac:dyDescent="0.2">
      <c r="A278" s="182"/>
      <c r="B278" s="183">
        <v>45869</v>
      </c>
      <c r="C278" s="194">
        <v>4.4900000000000002E-2</v>
      </c>
      <c r="D278" s="194">
        <v>4.0800000000000003E-2</v>
      </c>
      <c r="E278" s="194">
        <v>4.6300000000000001E-2</v>
      </c>
      <c r="F278" s="194">
        <v>5.2600000000000001E-2</v>
      </c>
      <c r="G278" s="194">
        <v>2.8199999999999999E-2</v>
      </c>
      <c r="H278" s="194">
        <v>1.7600000000000001E-2</v>
      </c>
      <c r="I278" s="194">
        <v>2.6200000000000001E-2</v>
      </c>
      <c r="J278" s="194">
        <v>3.6200000000000003E-2</v>
      </c>
      <c r="K278" s="194">
        <v>7.3099999999999998E-2</v>
      </c>
      <c r="L278" s="194">
        <v>6.2899999999999998E-2</v>
      </c>
      <c r="M278" s="194">
        <v>7.2999999999999995E-2</v>
      </c>
      <c r="N278" s="194">
        <v>8.5599999999999996E-2</v>
      </c>
      <c r="O278" s="194">
        <v>3.7699999999999997E-2</v>
      </c>
      <c r="P278" s="194">
        <v>3.3399999999999999E-2</v>
      </c>
      <c r="Q278" s="194">
        <v>3.8800000000000001E-2</v>
      </c>
      <c r="R278" s="194">
        <v>4.4499999999999998E-2</v>
      </c>
      <c r="S278" s="194">
        <v>6.59E-2</v>
      </c>
      <c r="T278" s="194">
        <v>5.57E-2</v>
      </c>
      <c r="U278" s="194">
        <v>6.4399999999999999E-2</v>
      </c>
      <c r="V278" s="194">
        <v>7.7499999999999999E-2</v>
      </c>
      <c r="W278" s="194"/>
      <c r="X278" s="194">
        <v>4.8899999999999999E-2</v>
      </c>
      <c r="Y278" s="194">
        <v>4.1399999999999999E-2</v>
      </c>
      <c r="Z278" s="194">
        <v>4.7100000000000003E-2</v>
      </c>
      <c r="AA278" s="194">
        <v>5.3900000000000003E-2</v>
      </c>
      <c r="AB278" s="194">
        <v>2.3699999999999999E-2</v>
      </c>
      <c r="AC278" s="194">
        <v>1.49E-2</v>
      </c>
      <c r="AD278" s="194">
        <v>2.1100000000000001E-2</v>
      </c>
      <c r="AE278" s="194">
        <v>3.4599999999999999E-2</v>
      </c>
      <c r="AF278" s="194">
        <v>7.2599999999999998E-2</v>
      </c>
      <c r="AG278" s="194">
        <v>6.0699999999999997E-2</v>
      </c>
      <c r="AH278" s="194">
        <v>7.17E-2</v>
      </c>
      <c r="AI278" s="194">
        <v>8.4199999999999997E-2</v>
      </c>
      <c r="AJ278" s="194">
        <v>4.07E-2</v>
      </c>
      <c r="AK278" s="194">
        <v>3.4000000000000002E-2</v>
      </c>
      <c r="AL278" s="194">
        <v>3.9600000000000003E-2</v>
      </c>
      <c r="AM278" s="194">
        <v>4.4900000000000002E-2</v>
      </c>
      <c r="AN278" s="194">
        <v>6.4399999999999999E-2</v>
      </c>
      <c r="AO278" s="194">
        <v>5.2900000000000003E-2</v>
      </c>
      <c r="AP278" s="194">
        <v>6.4199999999999993E-2</v>
      </c>
      <c r="AQ278" s="194">
        <v>7.5499999999999998E-2</v>
      </c>
      <c r="AR278" s="194"/>
      <c r="AS278" s="194">
        <v>4.9599999999999998E-2</v>
      </c>
      <c r="AT278" s="194">
        <v>4.5199999999999997E-2</v>
      </c>
      <c r="AU278" s="194">
        <v>5.0200000000000002E-2</v>
      </c>
      <c r="AV278" s="194">
        <v>5.8500000000000003E-2</v>
      </c>
      <c r="AW278" s="194">
        <v>2.53E-2</v>
      </c>
      <c r="AX278" s="194">
        <v>1.7600000000000001E-2</v>
      </c>
      <c r="AY278" s="194">
        <v>2.6100000000000002E-2</v>
      </c>
      <c r="AZ278" s="194">
        <v>3.5099999999999999E-2</v>
      </c>
      <c r="BA278" s="194">
        <v>7.4899999999999994E-2</v>
      </c>
      <c r="BB278" s="194">
        <v>6.8400000000000002E-2</v>
      </c>
      <c r="BC278" s="194">
        <v>7.6499999999999999E-2</v>
      </c>
      <c r="BD278" s="194">
        <v>8.7800000000000003E-2</v>
      </c>
      <c r="BE278" s="194">
        <v>4.1300000000000003E-2</v>
      </c>
      <c r="BF278" s="194">
        <v>3.7699999999999997E-2</v>
      </c>
      <c r="BG278" s="194">
        <v>4.02E-2</v>
      </c>
      <c r="BH278" s="194">
        <v>4.9599999999999998E-2</v>
      </c>
      <c r="BI278" s="194">
        <v>6.6600000000000006E-2</v>
      </c>
      <c r="BJ278" s="194">
        <v>5.8099999999999999E-2</v>
      </c>
      <c r="BK278" s="194">
        <v>6.7500000000000004E-2</v>
      </c>
      <c r="BL278" s="194">
        <v>7.9399999999999998E-2</v>
      </c>
      <c r="BM278" s="194"/>
      <c r="BN278" s="194">
        <v>4.3900000000000002E-2</v>
      </c>
      <c r="BO278" s="194">
        <v>4.0399999999999998E-2</v>
      </c>
      <c r="BP278" s="194">
        <v>4.53E-2</v>
      </c>
      <c r="BQ278" s="194">
        <v>5.2299999999999999E-2</v>
      </c>
      <c r="BR278" s="194">
        <v>2.93E-2</v>
      </c>
      <c r="BS278" s="194">
        <v>2.2599999999999999E-2</v>
      </c>
      <c r="BT278" s="194">
        <v>2.75E-2</v>
      </c>
      <c r="BU278" s="194">
        <v>4.0599999999999997E-2</v>
      </c>
      <c r="BV278" s="194">
        <v>7.3300000000000004E-2</v>
      </c>
      <c r="BW278" s="194">
        <v>6.6799999999999998E-2</v>
      </c>
      <c r="BX278" s="194">
        <v>7.4800000000000005E-2</v>
      </c>
      <c r="BY278" s="194">
        <v>8.6400000000000005E-2</v>
      </c>
      <c r="BZ278" s="194">
        <v>3.6900000000000002E-2</v>
      </c>
      <c r="CA278" s="194">
        <v>3.2500000000000001E-2</v>
      </c>
      <c r="CB278" s="194">
        <v>3.78E-2</v>
      </c>
      <c r="CC278" s="194">
        <v>4.3499999999999997E-2</v>
      </c>
      <c r="CD278" s="194">
        <v>6.6299999999999998E-2</v>
      </c>
      <c r="CE278" s="194">
        <v>5.79E-2</v>
      </c>
      <c r="CF278" s="194">
        <v>6.5000000000000002E-2</v>
      </c>
      <c r="CG278" s="194">
        <v>7.9100000000000004E-2</v>
      </c>
      <c r="CH278" s="194"/>
      <c r="CI278" s="194">
        <v>4.2200000000000001E-2</v>
      </c>
      <c r="CJ278" s="194">
        <v>3.5799999999999998E-2</v>
      </c>
      <c r="CK278" s="194">
        <v>4.0800000000000003E-2</v>
      </c>
      <c r="CL278" s="194">
        <v>4.4699999999999997E-2</v>
      </c>
      <c r="CM278" s="194">
        <v>2.4500000000000001E-2</v>
      </c>
      <c r="CN278" s="194">
        <v>2.2100000000000002E-2</v>
      </c>
      <c r="CO278" s="194">
        <v>2.75E-2</v>
      </c>
      <c r="CP278" s="194">
        <v>3.8300000000000001E-2</v>
      </c>
      <c r="CQ278" s="194">
        <v>6.6699999999999995E-2</v>
      </c>
      <c r="CR278" s="194">
        <v>6.0600000000000001E-2</v>
      </c>
      <c r="CS278" s="194">
        <v>6.9900000000000004E-2</v>
      </c>
      <c r="CT278" s="194">
        <v>8.09E-2</v>
      </c>
      <c r="CU278" s="194">
        <v>3.56E-2</v>
      </c>
      <c r="CV278" s="194">
        <v>2.92E-2</v>
      </c>
      <c r="CW278" s="194">
        <v>3.2800000000000003E-2</v>
      </c>
      <c r="CX278" s="194">
        <v>3.6700000000000003E-2</v>
      </c>
      <c r="CY278" s="194">
        <v>6.0100000000000001E-2</v>
      </c>
      <c r="CZ278" s="194">
        <v>5.3900000000000003E-2</v>
      </c>
      <c r="DA278" s="194">
        <v>6.4199999999999993E-2</v>
      </c>
      <c r="DB278" s="194">
        <v>7.4499999999999997E-2</v>
      </c>
      <c r="DC278" s="194"/>
      <c r="DD278" s="194">
        <v>4.9299999999999997E-2</v>
      </c>
      <c r="DE278" s="194">
        <v>4.5999999999999999E-2</v>
      </c>
      <c r="DF278" s="194">
        <v>5.11E-2</v>
      </c>
      <c r="DG278" s="194">
        <v>5.7700000000000001E-2</v>
      </c>
      <c r="DH278" s="194">
        <v>3.4599999999999999E-2</v>
      </c>
      <c r="DI278" s="194">
        <v>1.7399999999999999E-2</v>
      </c>
      <c r="DJ278" s="194">
        <v>2.24E-2</v>
      </c>
      <c r="DK278" s="194">
        <v>3.5400000000000001E-2</v>
      </c>
      <c r="DL278" s="194">
        <v>8.3900000000000002E-2</v>
      </c>
      <c r="DM278" s="194">
        <v>6.54E-2</v>
      </c>
      <c r="DN278" s="194">
        <v>7.4999999999999997E-2</v>
      </c>
      <c r="DO278" s="194">
        <v>9.06E-2</v>
      </c>
      <c r="DP278" s="194">
        <v>4.1000000000000002E-2</v>
      </c>
      <c r="DQ278" s="194">
        <v>3.8800000000000001E-2</v>
      </c>
      <c r="DR278" s="194">
        <v>4.1200000000000001E-2</v>
      </c>
      <c r="DS278" s="194">
        <v>4.9299999999999997E-2</v>
      </c>
      <c r="DT278" s="194">
        <v>7.5700000000000003E-2</v>
      </c>
      <c r="DU278" s="194">
        <v>5.7799999999999997E-2</v>
      </c>
      <c r="DV278" s="194">
        <v>6.54E-2</v>
      </c>
      <c r="DW278" s="194">
        <v>8.3799999999999999E-2</v>
      </c>
      <c r="DX278" s="194"/>
      <c r="DY278" s="194" t="e">
        <v>#N/A</v>
      </c>
      <c r="DZ278" s="194" t="e">
        <v>#N/A</v>
      </c>
      <c r="EA278" s="194" t="e">
        <v>#N/A</v>
      </c>
      <c r="EB278" s="194" t="e">
        <v>#N/A</v>
      </c>
      <c r="EC278" s="194" t="e">
        <v>#N/A</v>
      </c>
      <c r="ED278" s="194" t="e">
        <v>#N/A</v>
      </c>
      <c r="EE278" s="194" t="e">
        <v>#N/A</v>
      </c>
      <c r="EF278" s="194" t="e">
        <v>#N/A</v>
      </c>
      <c r="EG278" s="194" t="e">
        <v>#N/A</v>
      </c>
      <c r="EH278" s="194" t="e">
        <v>#N/A</v>
      </c>
      <c r="EI278" s="194" t="e">
        <v>#N/A</v>
      </c>
      <c r="EJ278" s="194" t="e">
        <v>#N/A</v>
      </c>
      <c r="EK278" s="194" t="e">
        <v>#N/A</v>
      </c>
      <c r="EL278" s="194" t="e">
        <v>#N/A</v>
      </c>
      <c r="EM278" s="194" t="e">
        <v>#N/A</v>
      </c>
      <c r="EN278" s="194" t="e">
        <v>#N/A</v>
      </c>
      <c r="EO278" s="194" t="e">
        <v>#N/A</v>
      </c>
      <c r="EP278" s="194" t="e">
        <v>#N/A</v>
      </c>
      <c r="EQ278" s="194" t="e">
        <v>#N/A</v>
      </c>
      <c r="ER278" s="194" t="e">
        <v>#N/A</v>
      </c>
      <c r="ES278" s="197"/>
    </row>
    <row r="279" spans="1:149" s="55" customFormat="1" x14ac:dyDescent="0.2">
      <c r="A279" s="182"/>
      <c r="B279" s="183">
        <v>45900</v>
      </c>
      <c r="C279" s="194">
        <v>4.48E-2</v>
      </c>
      <c r="D279" s="194">
        <v>4.1599999999999998E-2</v>
      </c>
      <c r="E279" s="194">
        <v>4.5199999999999997E-2</v>
      </c>
      <c r="F279" s="194">
        <v>5.16E-2</v>
      </c>
      <c r="G279" s="194">
        <v>2.86E-2</v>
      </c>
      <c r="H279" s="194">
        <v>1.7600000000000001E-2</v>
      </c>
      <c r="I279" s="194">
        <v>2.6100000000000002E-2</v>
      </c>
      <c r="J279" s="194">
        <v>3.8399999999999997E-2</v>
      </c>
      <c r="K279" s="194">
        <v>7.3400000000000007E-2</v>
      </c>
      <c r="L279" s="194">
        <v>6.2399999999999997E-2</v>
      </c>
      <c r="M279" s="194">
        <v>7.3300000000000004E-2</v>
      </c>
      <c r="N279" s="194">
        <v>8.3599999999999994E-2</v>
      </c>
      <c r="O279" s="194">
        <v>3.7499999999999999E-2</v>
      </c>
      <c r="P279" s="194">
        <v>3.3799999999999997E-2</v>
      </c>
      <c r="Q279" s="194">
        <v>3.7499999999999999E-2</v>
      </c>
      <c r="R279" s="194">
        <v>4.3700000000000003E-2</v>
      </c>
      <c r="S279" s="194">
        <v>6.6100000000000006E-2</v>
      </c>
      <c r="T279" s="194">
        <v>5.6000000000000001E-2</v>
      </c>
      <c r="U279" s="194">
        <v>6.5299999999999997E-2</v>
      </c>
      <c r="V279" s="194">
        <v>7.5899999999999995E-2</v>
      </c>
      <c r="W279" s="194"/>
      <c r="X279" s="194">
        <v>4.8599999999999997E-2</v>
      </c>
      <c r="Y279" s="194">
        <v>4.1799999999999997E-2</v>
      </c>
      <c r="Z279" s="194">
        <v>4.58E-2</v>
      </c>
      <c r="AA279" s="194">
        <v>5.2699999999999997E-2</v>
      </c>
      <c r="AB279" s="194">
        <v>2.4299999999999999E-2</v>
      </c>
      <c r="AC279" s="194">
        <v>1.11E-2</v>
      </c>
      <c r="AD279" s="194">
        <v>2.06E-2</v>
      </c>
      <c r="AE279" s="194">
        <v>3.39E-2</v>
      </c>
      <c r="AF279" s="194">
        <v>7.2900000000000006E-2</v>
      </c>
      <c r="AG279" s="194">
        <v>5.96E-2</v>
      </c>
      <c r="AH279" s="194">
        <v>7.3099999999999998E-2</v>
      </c>
      <c r="AI279" s="194">
        <v>7.8799999999999995E-2</v>
      </c>
      <c r="AJ279" s="194">
        <v>4.0500000000000001E-2</v>
      </c>
      <c r="AK279" s="194">
        <v>3.3799999999999997E-2</v>
      </c>
      <c r="AL279" s="194">
        <v>3.8100000000000002E-2</v>
      </c>
      <c r="AM279" s="194">
        <v>4.4499999999999998E-2</v>
      </c>
      <c r="AN279" s="194">
        <v>6.4799999999999996E-2</v>
      </c>
      <c r="AO279" s="194">
        <v>4.9200000000000001E-2</v>
      </c>
      <c r="AP279" s="194">
        <v>6.3899999999999998E-2</v>
      </c>
      <c r="AQ279" s="194">
        <v>7.22E-2</v>
      </c>
      <c r="AR279" s="194"/>
      <c r="AS279" s="194">
        <v>4.9299999999999997E-2</v>
      </c>
      <c r="AT279" s="194">
        <v>4.3499999999999997E-2</v>
      </c>
      <c r="AU279" s="194">
        <v>4.99E-2</v>
      </c>
      <c r="AV279" s="194">
        <v>5.9900000000000002E-2</v>
      </c>
      <c r="AW279" s="194">
        <v>2.5700000000000001E-2</v>
      </c>
      <c r="AX279" s="194">
        <v>1.5699999999999999E-2</v>
      </c>
      <c r="AY279" s="194">
        <v>2.2499999999999999E-2</v>
      </c>
      <c r="AZ279" s="194">
        <v>3.39E-2</v>
      </c>
      <c r="BA279" s="194">
        <v>7.4999999999999997E-2</v>
      </c>
      <c r="BB279" s="194">
        <v>6.9400000000000003E-2</v>
      </c>
      <c r="BC279" s="194">
        <v>7.3999999999999996E-2</v>
      </c>
      <c r="BD279" s="194">
        <v>8.1600000000000006E-2</v>
      </c>
      <c r="BE279" s="194">
        <v>4.1000000000000002E-2</v>
      </c>
      <c r="BF279" s="194">
        <v>3.5099999999999999E-2</v>
      </c>
      <c r="BG279" s="194">
        <v>3.95E-2</v>
      </c>
      <c r="BH279" s="194">
        <v>4.9599999999999998E-2</v>
      </c>
      <c r="BI279" s="194">
        <v>6.6699999999999995E-2</v>
      </c>
      <c r="BJ279" s="194">
        <v>6.2700000000000006E-2</v>
      </c>
      <c r="BK279" s="194">
        <v>6.54E-2</v>
      </c>
      <c r="BL279" s="194">
        <v>7.3800000000000004E-2</v>
      </c>
      <c r="BM279" s="194"/>
      <c r="BN279" s="194">
        <v>4.3900000000000002E-2</v>
      </c>
      <c r="BO279" s="194">
        <v>4.1500000000000002E-2</v>
      </c>
      <c r="BP279" s="194">
        <v>4.4999999999999998E-2</v>
      </c>
      <c r="BQ279" s="194">
        <v>5.0999999999999997E-2</v>
      </c>
      <c r="BR279" s="194">
        <v>2.9700000000000001E-2</v>
      </c>
      <c r="BS279" s="194">
        <v>2.47E-2</v>
      </c>
      <c r="BT279" s="194">
        <v>2.93E-2</v>
      </c>
      <c r="BU279" s="194">
        <v>3.9899999999999998E-2</v>
      </c>
      <c r="BV279" s="194">
        <v>7.3499999999999996E-2</v>
      </c>
      <c r="BW279" s="194">
        <v>6.6400000000000001E-2</v>
      </c>
      <c r="BX279" s="194">
        <v>7.6499999999999999E-2</v>
      </c>
      <c r="BY279" s="194">
        <v>8.5000000000000006E-2</v>
      </c>
      <c r="BZ279" s="194">
        <v>3.6799999999999999E-2</v>
      </c>
      <c r="CA279" s="194">
        <v>3.3599999999999998E-2</v>
      </c>
      <c r="CB279" s="194">
        <v>3.6700000000000003E-2</v>
      </c>
      <c r="CC279" s="194">
        <v>4.3099999999999999E-2</v>
      </c>
      <c r="CD279" s="194">
        <v>6.6500000000000004E-2</v>
      </c>
      <c r="CE279" s="194">
        <v>5.7799999999999997E-2</v>
      </c>
      <c r="CF279" s="194">
        <v>6.8900000000000003E-2</v>
      </c>
      <c r="CG279" s="194">
        <v>7.7100000000000002E-2</v>
      </c>
      <c r="CH279" s="194"/>
      <c r="CI279" s="194">
        <v>4.2000000000000003E-2</v>
      </c>
      <c r="CJ279" s="194">
        <v>3.5799999999999998E-2</v>
      </c>
      <c r="CK279" s="194">
        <v>4.1700000000000001E-2</v>
      </c>
      <c r="CL279" s="194">
        <v>4.4299999999999999E-2</v>
      </c>
      <c r="CM279" s="194">
        <v>2.4899999999999999E-2</v>
      </c>
      <c r="CN279" s="194">
        <v>2.2800000000000001E-2</v>
      </c>
      <c r="CO279" s="194">
        <v>3.15E-2</v>
      </c>
      <c r="CP279" s="194">
        <v>3.9399999999999998E-2</v>
      </c>
      <c r="CQ279" s="194">
        <v>6.6900000000000001E-2</v>
      </c>
      <c r="CR279" s="194">
        <v>6.2E-2</v>
      </c>
      <c r="CS279" s="194">
        <v>6.8400000000000002E-2</v>
      </c>
      <c r="CT279" s="194">
        <v>8.1500000000000003E-2</v>
      </c>
      <c r="CU279" s="194">
        <v>3.5299999999999998E-2</v>
      </c>
      <c r="CV279" s="194">
        <v>2.92E-2</v>
      </c>
      <c r="CW279" s="194">
        <v>3.4000000000000002E-2</v>
      </c>
      <c r="CX279" s="194">
        <v>3.6499999999999998E-2</v>
      </c>
      <c r="CY279" s="194">
        <v>6.0199999999999997E-2</v>
      </c>
      <c r="CZ279" s="194">
        <v>5.5500000000000001E-2</v>
      </c>
      <c r="DA279" s="194">
        <v>6.2700000000000006E-2</v>
      </c>
      <c r="DB279" s="194">
        <v>7.5700000000000003E-2</v>
      </c>
      <c r="DC279" s="194"/>
      <c r="DD279" s="194">
        <v>4.9200000000000001E-2</v>
      </c>
      <c r="DE279" s="194">
        <v>4.5199999999999997E-2</v>
      </c>
      <c r="DF279" s="194">
        <v>5.11E-2</v>
      </c>
      <c r="DG279" s="194">
        <v>5.7599999999999998E-2</v>
      </c>
      <c r="DH279" s="194">
        <v>3.5099999999999999E-2</v>
      </c>
      <c r="DI279" s="194">
        <v>1.7100000000000001E-2</v>
      </c>
      <c r="DJ279" s="194">
        <v>2.3900000000000001E-2</v>
      </c>
      <c r="DK279" s="194">
        <v>3.4700000000000002E-2</v>
      </c>
      <c r="DL279" s="194">
        <v>8.43E-2</v>
      </c>
      <c r="DM279" s="194">
        <v>6.7900000000000002E-2</v>
      </c>
      <c r="DN279" s="194">
        <v>7.4800000000000005E-2</v>
      </c>
      <c r="DO279" s="194">
        <v>8.7599999999999997E-2</v>
      </c>
      <c r="DP279" s="194">
        <v>4.0899999999999999E-2</v>
      </c>
      <c r="DQ279" s="194">
        <v>3.7999999999999999E-2</v>
      </c>
      <c r="DR279" s="194">
        <v>4.1000000000000002E-2</v>
      </c>
      <c r="DS279" s="194">
        <v>4.9000000000000002E-2</v>
      </c>
      <c r="DT279" s="194">
        <v>7.5999999999999998E-2</v>
      </c>
      <c r="DU279" s="194">
        <v>5.9900000000000002E-2</v>
      </c>
      <c r="DV279" s="194">
        <v>6.5699999999999995E-2</v>
      </c>
      <c r="DW279" s="194">
        <v>7.6300000000000007E-2</v>
      </c>
      <c r="DX279" s="194"/>
      <c r="DY279" s="194" t="e">
        <v>#N/A</v>
      </c>
      <c r="DZ279" s="194" t="e">
        <v>#N/A</v>
      </c>
      <c r="EA279" s="194" t="e">
        <v>#N/A</v>
      </c>
      <c r="EB279" s="194" t="e">
        <v>#N/A</v>
      </c>
      <c r="EC279" s="194" t="e">
        <v>#N/A</v>
      </c>
      <c r="ED279" s="194" t="e">
        <v>#N/A</v>
      </c>
      <c r="EE279" s="194" t="e">
        <v>#N/A</v>
      </c>
      <c r="EF279" s="194" t="e">
        <v>#N/A</v>
      </c>
      <c r="EG279" s="194" t="e">
        <v>#N/A</v>
      </c>
      <c r="EH279" s="194" t="e">
        <v>#N/A</v>
      </c>
      <c r="EI279" s="194" t="e">
        <v>#N/A</v>
      </c>
      <c r="EJ279" s="194" t="e">
        <v>#N/A</v>
      </c>
      <c r="EK279" s="194" t="e">
        <v>#N/A</v>
      </c>
      <c r="EL279" s="194" t="e">
        <v>#N/A</v>
      </c>
      <c r="EM279" s="194" t="e">
        <v>#N/A</v>
      </c>
      <c r="EN279" s="194" t="e">
        <v>#N/A</v>
      </c>
      <c r="EO279" s="194" t="e">
        <v>#N/A</v>
      </c>
      <c r="EP279" s="194" t="e">
        <v>#N/A</v>
      </c>
      <c r="EQ279" s="194" t="e">
        <v>#N/A</v>
      </c>
      <c r="ER279" s="194" t="e">
        <v>#N/A</v>
      </c>
      <c r="ES279" s="197"/>
    </row>
    <row r="280" spans="1:149" s="55" customFormat="1" x14ac:dyDescent="0.2">
      <c r="A280" s="182"/>
      <c r="B280" s="183">
        <v>45930</v>
      </c>
      <c r="C280" s="194">
        <v>4.4699999999999997E-2</v>
      </c>
      <c r="D280" s="194">
        <v>3.6400000000000002E-2</v>
      </c>
      <c r="E280" s="194">
        <v>4.2299999999999997E-2</v>
      </c>
      <c r="F280" s="194">
        <v>5.2299999999999999E-2</v>
      </c>
      <c r="G280" s="194">
        <v>2.9100000000000001E-2</v>
      </c>
      <c r="H280" s="194">
        <v>1.8700000000000001E-2</v>
      </c>
      <c r="I280" s="194">
        <v>2.7099999999999999E-2</v>
      </c>
      <c r="J280" s="194">
        <v>4.0599999999999997E-2</v>
      </c>
      <c r="K280" s="194">
        <v>7.3800000000000004E-2</v>
      </c>
      <c r="L280" s="194">
        <v>6.3299999999999995E-2</v>
      </c>
      <c r="M280" s="194">
        <v>7.22E-2</v>
      </c>
      <c r="N280" s="194">
        <v>8.0799999999999997E-2</v>
      </c>
      <c r="O280" s="194">
        <v>3.7400000000000003E-2</v>
      </c>
      <c r="P280" s="194">
        <v>3.0200000000000001E-2</v>
      </c>
      <c r="Q280" s="194">
        <v>3.5200000000000002E-2</v>
      </c>
      <c r="R280" s="194">
        <v>4.1700000000000001E-2</v>
      </c>
      <c r="S280" s="194">
        <v>6.6500000000000004E-2</v>
      </c>
      <c r="T280" s="194">
        <v>5.7200000000000001E-2</v>
      </c>
      <c r="U280" s="194">
        <v>6.2300000000000001E-2</v>
      </c>
      <c r="V280" s="194">
        <v>7.3899999999999993E-2</v>
      </c>
      <c r="W280" s="194"/>
      <c r="X280" s="194" t="e">
        <v>#N/A</v>
      </c>
      <c r="Y280" s="194" t="e">
        <v>#N/A</v>
      </c>
      <c r="Z280" s="194" t="e">
        <v>#N/A</v>
      </c>
      <c r="AA280" s="194" t="e">
        <v>#N/A</v>
      </c>
      <c r="AB280" s="194" t="e">
        <v>#N/A</v>
      </c>
      <c r="AC280" s="194" t="e">
        <v>#N/A</v>
      </c>
      <c r="AD280" s="194" t="e">
        <v>#N/A</v>
      </c>
      <c r="AE280" s="194" t="e">
        <v>#N/A</v>
      </c>
      <c r="AF280" s="194" t="e">
        <v>#N/A</v>
      </c>
      <c r="AG280" s="194" t="e">
        <v>#N/A</v>
      </c>
      <c r="AH280" s="194" t="e">
        <v>#N/A</v>
      </c>
      <c r="AI280" s="194" t="e">
        <v>#N/A</v>
      </c>
      <c r="AJ280" s="194" t="e">
        <v>#N/A</v>
      </c>
      <c r="AK280" s="194" t="e">
        <v>#N/A</v>
      </c>
      <c r="AL280" s="194" t="e">
        <v>#N/A</v>
      </c>
      <c r="AM280" s="194" t="e">
        <v>#N/A</v>
      </c>
      <c r="AN280" s="194" t="e">
        <v>#N/A</v>
      </c>
      <c r="AO280" s="194" t="e">
        <v>#N/A</v>
      </c>
      <c r="AP280" s="194" t="e">
        <v>#N/A</v>
      </c>
      <c r="AQ280" s="194" t="e">
        <v>#N/A</v>
      </c>
      <c r="AR280" s="194"/>
      <c r="AS280" s="194" t="e">
        <v>#N/A</v>
      </c>
      <c r="AT280" s="194" t="e">
        <v>#N/A</v>
      </c>
      <c r="AU280" s="194" t="e">
        <v>#N/A</v>
      </c>
      <c r="AV280" s="194" t="e">
        <v>#N/A</v>
      </c>
      <c r="AW280" s="194" t="e">
        <v>#N/A</v>
      </c>
      <c r="AX280" s="194" t="e">
        <v>#N/A</v>
      </c>
      <c r="AY280" s="194" t="e">
        <v>#N/A</v>
      </c>
      <c r="AZ280" s="194" t="e">
        <v>#N/A</v>
      </c>
      <c r="BA280" s="194" t="e">
        <v>#N/A</v>
      </c>
      <c r="BB280" s="194" t="e">
        <v>#N/A</v>
      </c>
      <c r="BC280" s="194" t="e">
        <v>#N/A</v>
      </c>
      <c r="BD280" s="194" t="e">
        <v>#N/A</v>
      </c>
      <c r="BE280" s="194" t="e">
        <v>#N/A</v>
      </c>
      <c r="BF280" s="194" t="e">
        <v>#N/A</v>
      </c>
      <c r="BG280" s="194" t="e">
        <v>#N/A</v>
      </c>
      <c r="BH280" s="194" t="e">
        <v>#N/A</v>
      </c>
      <c r="BI280" s="194" t="e">
        <v>#N/A</v>
      </c>
      <c r="BJ280" s="194" t="e">
        <v>#N/A</v>
      </c>
      <c r="BK280" s="194" t="e">
        <v>#N/A</v>
      </c>
      <c r="BL280" s="194" t="e">
        <v>#N/A</v>
      </c>
      <c r="BM280" s="194"/>
      <c r="BN280" s="194">
        <v>4.3799999999999999E-2</v>
      </c>
      <c r="BO280" s="194">
        <v>3.8899999999999997E-2</v>
      </c>
      <c r="BP280" s="194">
        <v>4.2299999999999997E-2</v>
      </c>
      <c r="BQ280" s="194">
        <v>5.2299999999999999E-2</v>
      </c>
      <c r="BR280" s="194">
        <v>0.03</v>
      </c>
      <c r="BS280" s="194">
        <v>2.29E-2</v>
      </c>
      <c r="BT280" s="194">
        <v>2.8400000000000002E-2</v>
      </c>
      <c r="BU280" s="194">
        <v>4.07E-2</v>
      </c>
      <c r="BV280" s="194">
        <v>7.3800000000000004E-2</v>
      </c>
      <c r="BW280" s="194">
        <v>6.7799999999999999E-2</v>
      </c>
      <c r="BX280" s="194">
        <v>7.22E-2</v>
      </c>
      <c r="BY280" s="194">
        <v>8.4000000000000005E-2</v>
      </c>
      <c r="BZ280" s="194">
        <v>3.6700000000000003E-2</v>
      </c>
      <c r="CA280" s="194">
        <v>3.2599999999999997E-2</v>
      </c>
      <c r="CB280" s="194">
        <v>3.5200000000000002E-2</v>
      </c>
      <c r="CC280" s="194">
        <v>4.36E-2</v>
      </c>
      <c r="CD280" s="194">
        <v>6.6699999999999995E-2</v>
      </c>
      <c r="CE280" s="194">
        <v>5.8999999999999997E-2</v>
      </c>
      <c r="CF280" s="194">
        <v>6.2700000000000006E-2</v>
      </c>
      <c r="CG280" s="194">
        <v>7.6499999999999999E-2</v>
      </c>
      <c r="CH280" s="194"/>
      <c r="CI280" s="194">
        <v>4.1599999999999998E-2</v>
      </c>
      <c r="CJ280" s="194"/>
      <c r="CK280" s="194"/>
      <c r="CL280" s="194"/>
      <c r="CM280" s="194">
        <v>2.5899999999999999E-2</v>
      </c>
      <c r="CN280" s="194"/>
      <c r="CO280" s="194"/>
      <c r="CP280" s="194"/>
      <c r="CQ280" s="194">
        <v>6.7500000000000004E-2</v>
      </c>
      <c r="CR280" s="194"/>
      <c r="CS280" s="194"/>
      <c r="CT280" s="194"/>
      <c r="CU280" s="194">
        <v>3.5000000000000003E-2</v>
      </c>
      <c r="CV280" s="194"/>
      <c r="CW280" s="194"/>
      <c r="CX280" s="194"/>
      <c r="CY280" s="194">
        <v>6.0900000000000003E-2</v>
      </c>
      <c r="CZ280" s="194"/>
      <c r="DA280" s="194"/>
      <c r="DB280" s="194"/>
      <c r="DC280" s="194"/>
      <c r="DD280" s="194">
        <v>4.9000000000000002E-2</v>
      </c>
      <c r="DE280" s="194">
        <v>4.2099999999999999E-2</v>
      </c>
      <c r="DF280" s="194">
        <v>4.8500000000000001E-2</v>
      </c>
      <c r="DG280" s="194">
        <v>5.6099999999999997E-2</v>
      </c>
      <c r="DH280" s="194">
        <v>3.49E-2</v>
      </c>
      <c r="DI280" s="194">
        <v>1.84E-2</v>
      </c>
      <c r="DJ280" s="194">
        <v>2.29E-2</v>
      </c>
      <c r="DK280" s="194">
        <v>3.49E-2</v>
      </c>
      <c r="DL280" s="194">
        <v>8.3900000000000002E-2</v>
      </c>
      <c r="DM280" s="194">
        <v>6.4000000000000001E-2</v>
      </c>
      <c r="DN280" s="194">
        <v>7.1499999999999994E-2</v>
      </c>
      <c r="DO280" s="194">
        <v>8.2600000000000007E-2</v>
      </c>
      <c r="DP280" s="194">
        <v>4.07E-2</v>
      </c>
      <c r="DQ280" s="194">
        <v>3.5700000000000003E-2</v>
      </c>
      <c r="DR280" s="194">
        <v>4.0300000000000002E-2</v>
      </c>
      <c r="DS280" s="194">
        <v>4.3900000000000002E-2</v>
      </c>
      <c r="DT280" s="194">
        <v>7.5600000000000001E-2</v>
      </c>
      <c r="DU280" s="194">
        <v>5.74E-2</v>
      </c>
      <c r="DV280" s="194">
        <v>6.1600000000000002E-2</v>
      </c>
      <c r="DW280" s="194">
        <v>7.3300000000000004E-2</v>
      </c>
      <c r="DX280" s="194"/>
      <c r="DY280" s="194" t="e">
        <v>#N/A</v>
      </c>
      <c r="DZ280" s="194" t="e">
        <v>#N/A</v>
      </c>
      <c r="EA280" s="194" t="e">
        <v>#N/A</v>
      </c>
      <c r="EB280" s="194" t="e">
        <v>#N/A</v>
      </c>
      <c r="EC280" s="194" t="e">
        <v>#N/A</v>
      </c>
      <c r="ED280" s="194" t="e">
        <v>#N/A</v>
      </c>
      <c r="EE280" s="194" t="e">
        <v>#N/A</v>
      </c>
      <c r="EF280" s="194" t="e">
        <v>#N/A</v>
      </c>
      <c r="EG280" s="194" t="e">
        <v>#N/A</v>
      </c>
      <c r="EH280" s="194" t="e">
        <v>#N/A</v>
      </c>
      <c r="EI280" s="194" t="e">
        <v>#N/A</v>
      </c>
      <c r="EJ280" s="194" t="e">
        <v>#N/A</v>
      </c>
      <c r="EK280" s="194" t="e">
        <v>#N/A</v>
      </c>
      <c r="EL280" s="194" t="e">
        <v>#N/A</v>
      </c>
      <c r="EM280" s="194" t="e">
        <v>#N/A</v>
      </c>
      <c r="EN280" s="194" t="e">
        <v>#N/A</v>
      </c>
      <c r="EO280" s="194" t="e">
        <v>#N/A</v>
      </c>
      <c r="EP280" s="194" t="e">
        <v>#N/A</v>
      </c>
      <c r="EQ280" s="194" t="e">
        <v>#N/A</v>
      </c>
      <c r="ER280" s="194" t="e">
        <v>#N/A</v>
      </c>
      <c r="ES280" s="197"/>
    </row>
    <row r="281" spans="1:149" s="55" customFormat="1" x14ac:dyDescent="0.2">
      <c r="A281" s="182"/>
      <c r="B281" s="183">
        <v>45961</v>
      </c>
      <c r="C281" s="194">
        <v>4.48E-2</v>
      </c>
      <c r="D281" s="194"/>
      <c r="E281" s="194"/>
      <c r="F281" s="194"/>
      <c r="G281" s="194">
        <v>2.9600000000000001E-2</v>
      </c>
      <c r="H281" s="194"/>
      <c r="I281" s="194"/>
      <c r="J281" s="194"/>
      <c r="K281" s="194">
        <v>7.4399999999999994E-2</v>
      </c>
      <c r="L281" s="194"/>
      <c r="M281" s="194"/>
      <c r="N281" s="194"/>
      <c r="O281" s="194">
        <v>3.7400000000000003E-2</v>
      </c>
      <c r="P281" s="194"/>
      <c r="Q281" s="194"/>
      <c r="R281" s="194"/>
      <c r="S281" s="194">
        <v>6.7000000000000004E-2</v>
      </c>
      <c r="T281" s="194"/>
      <c r="U281" s="194"/>
      <c r="V281" s="194"/>
      <c r="W281" s="194"/>
      <c r="X281" s="194" t="e">
        <v>#N/A</v>
      </c>
      <c r="Y281" s="194" t="e">
        <v>#N/A</v>
      </c>
      <c r="Z281" s="194" t="e">
        <v>#N/A</v>
      </c>
      <c r="AA281" s="194" t="e">
        <v>#N/A</v>
      </c>
      <c r="AB281" s="194" t="e">
        <v>#N/A</v>
      </c>
      <c r="AC281" s="194" t="e">
        <v>#N/A</v>
      </c>
      <c r="AD281" s="194" t="e">
        <v>#N/A</v>
      </c>
      <c r="AE281" s="194" t="e">
        <v>#N/A</v>
      </c>
      <c r="AF281" s="194" t="e">
        <v>#N/A</v>
      </c>
      <c r="AG281" s="194" t="e">
        <v>#N/A</v>
      </c>
      <c r="AH281" s="194" t="e">
        <v>#N/A</v>
      </c>
      <c r="AI281" s="194" t="e">
        <v>#N/A</v>
      </c>
      <c r="AJ281" s="194" t="e">
        <v>#N/A</v>
      </c>
      <c r="AK281" s="194" t="e">
        <v>#N/A</v>
      </c>
      <c r="AL281" s="194" t="e">
        <v>#N/A</v>
      </c>
      <c r="AM281" s="194" t="e">
        <v>#N/A</v>
      </c>
      <c r="AN281" s="194" t="e">
        <v>#N/A</v>
      </c>
      <c r="AO281" s="194" t="e">
        <v>#N/A</v>
      </c>
      <c r="AP281" s="194" t="e">
        <v>#N/A</v>
      </c>
      <c r="AQ281" s="194" t="e">
        <v>#N/A</v>
      </c>
      <c r="AR281" s="194"/>
      <c r="AS281" s="194" t="e">
        <v>#N/A</v>
      </c>
      <c r="AT281" s="194" t="e">
        <v>#N/A</v>
      </c>
      <c r="AU281" s="194" t="e">
        <v>#N/A</v>
      </c>
      <c r="AV281" s="194" t="e">
        <v>#N/A</v>
      </c>
      <c r="AW281" s="194" t="e">
        <v>#N/A</v>
      </c>
      <c r="AX281" s="194" t="e">
        <v>#N/A</v>
      </c>
      <c r="AY281" s="194" t="e">
        <v>#N/A</v>
      </c>
      <c r="AZ281" s="194" t="e">
        <v>#N/A</v>
      </c>
      <c r="BA281" s="194" t="e">
        <v>#N/A</v>
      </c>
      <c r="BB281" s="194" t="e">
        <v>#N/A</v>
      </c>
      <c r="BC281" s="194" t="e">
        <v>#N/A</v>
      </c>
      <c r="BD281" s="194" t="e">
        <v>#N/A</v>
      </c>
      <c r="BE281" s="194" t="e">
        <v>#N/A</v>
      </c>
      <c r="BF281" s="194" t="e">
        <v>#N/A</v>
      </c>
      <c r="BG281" s="194" t="e">
        <v>#N/A</v>
      </c>
      <c r="BH281" s="194" t="e">
        <v>#N/A</v>
      </c>
      <c r="BI281" s="194" t="e">
        <v>#N/A</v>
      </c>
      <c r="BJ281" s="194" t="e">
        <v>#N/A</v>
      </c>
      <c r="BK281" s="194" t="e">
        <v>#N/A</v>
      </c>
      <c r="BL281" s="194" t="e">
        <v>#N/A</v>
      </c>
      <c r="BM281" s="194"/>
      <c r="BN281" s="194">
        <v>4.3999999999999997E-2</v>
      </c>
      <c r="BO281" s="194"/>
      <c r="BP281" s="194"/>
      <c r="BQ281" s="194"/>
      <c r="BR281" s="194">
        <v>3.0300000000000001E-2</v>
      </c>
      <c r="BS281" s="194"/>
      <c r="BT281" s="194"/>
      <c r="BU281" s="194"/>
      <c r="BV281" s="194">
        <v>7.4399999999999994E-2</v>
      </c>
      <c r="BW281" s="194"/>
      <c r="BX281" s="194"/>
      <c r="BY281" s="194"/>
      <c r="BZ281" s="194">
        <v>3.6799999999999999E-2</v>
      </c>
      <c r="CA281" s="194"/>
      <c r="CB281" s="194"/>
      <c r="CC281" s="194"/>
      <c r="CD281" s="194">
        <v>6.7199999999999996E-2</v>
      </c>
      <c r="CE281" s="194"/>
      <c r="CF281" s="194"/>
      <c r="CG281" s="194"/>
      <c r="CH281" s="194"/>
      <c r="CI281" s="194">
        <v>4.19E-2</v>
      </c>
      <c r="CJ281" s="194"/>
      <c r="CK281" s="194"/>
      <c r="CL281" s="194"/>
      <c r="CM281" s="194">
        <v>2.53E-2</v>
      </c>
      <c r="CN281" s="194"/>
      <c r="CO281" s="194"/>
      <c r="CP281" s="194"/>
      <c r="CQ281" s="194">
        <v>6.7299999999999999E-2</v>
      </c>
      <c r="CR281" s="194"/>
      <c r="CS281" s="194"/>
      <c r="CT281" s="194"/>
      <c r="CU281" s="194">
        <v>3.5299999999999998E-2</v>
      </c>
      <c r="CV281" s="194"/>
      <c r="CW281" s="194"/>
      <c r="CX281" s="194"/>
      <c r="CY281" s="194">
        <v>6.0600000000000001E-2</v>
      </c>
      <c r="CZ281" s="194"/>
      <c r="DA281" s="194"/>
      <c r="DB281" s="194"/>
      <c r="DC281" s="194"/>
      <c r="DD281" s="194">
        <v>4.8800000000000003E-2</v>
      </c>
      <c r="DE281" s="194"/>
      <c r="DF281" s="194"/>
      <c r="DG281" s="194"/>
      <c r="DH281" s="194">
        <v>3.49E-2</v>
      </c>
      <c r="DI281" s="194"/>
      <c r="DJ281" s="194"/>
      <c r="DK281" s="194"/>
      <c r="DL281" s="194">
        <v>8.3699999999999997E-2</v>
      </c>
      <c r="DM281" s="194"/>
      <c r="DN281" s="194"/>
      <c r="DO281" s="194"/>
      <c r="DP281" s="194">
        <v>4.0500000000000001E-2</v>
      </c>
      <c r="DQ281" s="194"/>
      <c r="DR281" s="194"/>
      <c r="DS281" s="194"/>
      <c r="DT281" s="194">
        <v>7.5399999999999995E-2</v>
      </c>
      <c r="DU281" s="194"/>
      <c r="DV281" s="194"/>
      <c r="DW281" s="194"/>
      <c r="DX281" s="194"/>
      <c r="DY281" s="194" t="e">
        <v>#N/A</v>
      </c>
      <c r="DZ281" s="194" t="e">
        <v>#N/A</v>
      </c>
      <c r="EA281" s="194" t="e">
        <v>#N/A</v>
      </c>
      <c r="EB281" s="194" t="e">
        <v>#N/A</v>
      </c>
      <c r="EC281" s="194" t="e">
        <v>#N/A</v>
      </c>
      <c r="ED281" s="194" t="e">
        <v>#N/A</v>
      </c>
      <c r="EE281" s="194" t="e">
        <v>#N/A</v>
      </c>
      <c r="EF281" s="194" t="e">
        <v>#N/A</v>
      </c>
      <c r="EG281" s="194" t="e">
        <v>#N/A</v>
      </c>
      <c r="EH281" s="194" t="e">
        <v>#N/A</v>
      </c>
      <c r="EI281" s="194" t="e">
        <v>#N/A</v>
      </c>
      <c r="EJ281" s="194" t="e">
        <v>#N/A</v>
      </c>
      <c r="EK281" s="194" t="e">
        <v>#N/A</v>
      </c>
      <c r="EL281" s="194" t="e">
        <v>#N/A</v>
      </c>
      <c r="EM281" s="194" t="e">
        <v>#N/A</v>
      </c>
      <c r="EN281" s="194" t="e">
        <v>#N/A</v>
      </c>
      <c r="EO281" s="194" t="e">
        <v>#N/A</v>
      </c>
      <c r="EP281" s="194" t="e">
        <v>#N/A</v>
      </c>
      <c r="EQ281" s="194" t="e">
        <v>#N/A</v>
      </c>
      <c r="ER281" s="194" t="e">
        <v>#N/A</v>
      </c>
      <c r="ES281" s="197"/>
    </row>
    <row r="283" spans="1:149" x14ac:dyDescent="0.2">
      <c r="B283" s="111" t="s">
        <v>131</v>
      </c>
      <c r="C283" s="112"/>
      <c r="D283" s="112"/>
      <c r="E283" s="112"/>
      <c r="F283" s="112"/>
      <c r="G283" s="112"/>
      <c r="H283" s="112"/>
      <c r="I283" s="112"/>
      <c r="J283" s="112"/>
      <c r="K283" s="112"/>
      <c r="L283" s="112"/>
      <c r="M283" s="112"/>
      <c r="N283" s="112"/>
      <c r="O283" s="112"/>
      <c r="P283" s="112"/>
      <c r="Q283" s="112"/>
      <c r="R283" s="112"/>
      <c r="S283" s="113"/>
      <c r="T283" s="112"/>
      <c r="U283" s="112"/>
      <c r="V283" s="112"/>
      <c r="X283" s="112"/>
      <c r="Y283" s="112"/>
      <c r="Z283" s="112"/>
      <c r="AA283" s="112"/>
      <c r="AB283" s="112"/>
      <c r="AC283" s="112"/>
      <c r="AD283" s="112"/>
      <c r="AE283" s="112"/>
      <c r="AF283" s="112"/>
      <c r="AG283" s="112"/>
      <c r="AH283" s="112"/>
      <c r="AI283" s="112"/>
      <c r="AJ283" s="112"/>
      <c r="AK283" s="112"/>
      <c r="AL283" s="112"/>
      <c r="AM283" s="112"/>
      <c r="AN283" s="113"/>
      <c r="AO283" s="112"/>
      <c r="AP283" s="112"/>
      <c r="AQ283" s="112"/>
      <c r="AS283" s="112"/>
      <c r="AT283" s="112"/>
      <c r="AU283" s="112"/>
      <c r="AV283" s="112"/>
      <c r="AW283" s="112"/>
      <c r="AX283" s="112"/>
      <c r="AY283" s="112"/>
      <c r="AZ283" s="112"/>
      <c r="BA283" s="112"/>
      <c r="BB283" s="112"/>
      <c r="BC283" s="112"/>
      <c r="BD283" s="112"/>
      <c r="BE283" s="112"/>
      <c r="BF283" s="112"/>
      <c r="BG283" s="112"/>
      <c r="BH283" s="112"/>
      <c r="BI283" s="113"/>
      <c r="BJ283" s="112"/>
      <c r="BK283" s="112"/>
      <c r="BL283" s="112"/>
      <c r="BN283" s="112"/>
      <c r="BO283" s="112"/>
      <c r="BP283" s="112"/>
      <c r="BQ283" s="112"/>
      <c r="BR283" s="112"/>
      <c r="BS283" s="112"/>
      <c r="BT283" s="112"/>
      <c r="BU283" s="112"/>
      <c r="BV283" s="112"/>
      <c r="BW283" s="112"/>
      <c r="BX283" s="112"/>
      <c r="BY283" s="112"/>
      <c r="BZ283" s="112"/>
      <c r="CA283" s="112"/>
      <c r="CB283" s="112"/>
      <c r="CC283" s="112"/>
      <c r="CD283" s="113"/>
      <c r="CE283" s="112"/>
      <c r="CF283" s="112"/>
      <c r="CG283" s="112"/>
      <c r="CI283" s="112"/>
      <c r="CJ283" s="112"/>
      <c r="CK283" s="112"/>
      <c r="CL283" s="112"/>
      <c r="CM283" s="112"/>
      <c r="CN283" s="112"/>
      <c r="CO283" s="112"/>
      <c r="CP283" s="112"/>
      <c r="CQ283" s="112"/>
      <c r="CR283" s="112"/>
      <c r="CS283" s="112"/>
      <c r="CT283" s="112"/>
      <c r="CU283" s="112"/>
      <c r="CV283" s="112"/>
      <c r="CW283" s="112"/>
      <c r="CX283" s="112"/>
      <c r="CY283" s="113"/>
      <c r="CZ283" s="112"/>
      <c r="DA283" s="112"/>
      <c r="DB283" s="112"/>
      <c r="DD283" s="112"/>
      <c r="DE283" s="112"/>
      <c r="DF283" s="112"/>
      <c r="DG283" s="112"/>
      <c r="DH283" s="112"/>
      <c r="DI283" s="112"/>
      <c r="DJ283" s="112"/>
      <c r="DK283" s="112"/>
      <c r="DL283" s="112"/>
      <c r="DM283" s="112"/>
      <c r="DN283" s="112"/>
      <c r="DO283" s="112"/>
      <c r="DP283" s="112"/>
      <c r="DQ283" s="112"/>
      <c r="DR283" s="112"/>
      <c r="DS283" s="112"/>
      <c r="DT283" s="113"/>
      <c r="DU283" s="112"/>
      <c r="DV283" s="112"/>
      <c r="DW283" s="112"/>
      <c r="DY283" s="112"/>
      <c r="DZ283" s="112"/>
      <c r="EA283" s="112"/>
      <c r="EB283" s="112"/>
      <c r="EC283" s="112"/>
      <c r="ED283" s="112"/>
      <c r="EE283" s="112"/>
      <c r="EF283" s="112"/>
      <c r="EG283" s="112"/>
      <c r="EH283" s="112"/>
      <c r="EI283" s="112"/>
      <c r="EJ283" s="112"/>
      <c r="EK283" s="112"/>
      <c r="EL283" s="112"/>
      <c r="EM283" s="112"/>
      <c r="EN283" s="112"/>
      <c r="EO283" s="113"/>
      <c r="EP283" s="112"/>
      <c r="EQ283" s="112"/>
      <c r="ER283" s="112"/>
    </row>
    <row r="284" spans="1:149" x14ac:dyDescent="0.2">
      <c r="B284" s="111" t="s">
        <v>132</v>
      </c>
      <c r="C284" s="57">
        <v>4.3900000000000002E-2</v>
      </c>
      <c r="D284" s="57">
        <v>3.9600000000000003E-2</v>
      </c>
      <c r="E284" s="57">
        <v>4.5699999999999998E-2</v>
      </c>
      <c r="F284" s="57">
        <v>5.1400000000000001E-2</v>
      </c>
      <c r="G284" s="57">
        <v>3.0099999999999998E-2</v>
      </c>
      <c r="H284" s="57">
        <v>1.4999999999999999E-2</v>
      </c>
      <c r="I284" s="57">
        <v>2.6599999999999999E-2</v>
      </c>
      <c r="J284" s="57">
        <v>3.8600000000000002E-2</v>
      </c>
      <c r="K284" s="57">
        <v>7.4099999999999999E-2</v>
      </c>
      <c r="L284" s="57">
        <v>6.0900000000000003E-2</v>
      </c>
      <c r="M284" s="57">
        <v>7.3700000000000002E-2</v>
      </c>
      <c r="N284" s="57">
        <v>8.8800000000000004E-2</v>
      </c>
      <c r="O284" s="57">
        <v>3.6900000000000002E-2</v>
      </c>
      <c r="P284" s="57">
        <v>3.2899999999999999E-2</v>
      </c>
      <c r="Q284" s="57">
        <v>3.7600000000000001E-2</v>
      </c>
      <c r="R284" s="57">
        <v>4.2700000000000002E-2</v>
      </c>
      <c r="S284" s="57">
        <v>6.7100000000000007E-2</v>
      </c>
      <c r="T284" s="57">
        <v>5.3900000000000003E-2</v>
      </c>
      <c r="U284" s="57">
        <v>6.5799999999999997E-2</v>
      </c>
      <c r="V284" s="57">
        <v>8.0500000000000002E-2</v>
      </c>
      <c r="X284" s="57">
        <v>4.7300000000000002E-2</v>
      </c>
      <c r="Y284" s="57">
        <v>4.07E-2</v>
      </c>
      <c r="Z284" s="57">
        <v>4.6100000000000002E-2</v>
      </c>
      <c r="AA284" s="57">
        <v>5.1700000000000003E-2</v>
      </c>
      <c r="AB284" s="57">
        <v>2.1700000000000001E-2</v>
      </c>
      <c r="AC284" s="57">
        <v>1.1299999999999999E-2</v>
      </c>
      <c r="AD284" s="57">
        <v>1.9099999999999999E-2</v>
      </c>
      <c r="AE284" s="57">
        <v>2.7400000000000001E-2</v>
      </c>
      <c r="AF284" s="57">
        <v>6.9099999999999995E-2</v>
      </c>
      <c r="AG284" s="57">
        <v>5.6800000000000003E-2</v>
      </c>
      <c r="AH284" s="57">
        <v>6.7900000000000002E-2</v>
      </c>
      <c r="AI284" s="57">
        <v>8.0299999999999996E-2</v>
      </c>
      <c r="AJ284" s="57">
        <v>3.9300000000000002E-2</v>
      </c>
      <c r="AK284" s="57">
        <v>3.39E-2</v>
      </c>
      <c r="AL284" s="57">
        <v>3.7699999999999997E-2</v>
      </c>
      <c r="AM284" s="57">
        <v>4.3499999999999997E-2</v>
      </c>
      <c r="AN284" s="57">
        <v>6.0999999999999999E-2</v>
      </c>
      <c r="AO284" s="57">
        <v>5.1499999999999997E-2</v>
      </c>
      <c r="AP284" s="57">
        <v>5.9900000000000002E-2</v>
      </c>
      <c r="AQ284" s="57">
        <v>7.2900000000000006E-2</v>
      </c>
      <c r="AS284" s="57">
        <v>4.82E-2</v>
      </c>
      <c r="AT284" s="57">
        <v>4.5499999999999999E-2</v>
      </c>
      <c r="AU284" s="57">
        <v>4.6899999999999997E-2</v>
      </c>
      <c r="AV284" s="57">
        <v>5.7500000000000002E-2</v>
      </c>
      <c r="AW284" s="57">
        <v>2.2100000000000002E-2</v>
      </c>
      <c r="AX284" s="57">
        <v>1.3599999999999999E-2</v>
      </c>
      <c r="AY284" s="57">
        <v>1.9099999999999999E-2</v>
      </c>
      <c r="AZ284" s="57">
        <v>2.75E-2</v>
      </c>
      <c r="BA284" s="57">
        <v>7.0300000000000001E-2</v>
      </c>
      <c r="BB284" s="57">
        <v>6.4399999999999999E-2</v>
      </c>
      <c r="BC284" s="57">
        <v>7.3099999999999998E-2</v>
      </c>
      <c r="BD284" s="57">
        <v>8.2699999999999996E-2</v>
      </c>
      <c r="BE284" s="57">
        <v>0.04</v>
      </c>
      <c r="BF284" s="57">
        <v>3.6299999999999999E-2</v>
      </c>
      <c r="BG284" s="57">
        <v>3.95E-2</v>
      </c>
      <c r="BH284" s="57">
        <v>4.9299999999999997E-2</v>
      </c>
      <c r="BI284" s="57">
        <v>6.2100000000000002E-2</v>
      </c>
      <c r="BJ284" s="57">
        <v>5.4699999999999999E-2</v>
      </c>
      <c r="BK284" s="57">
        <v>6.2399999999999997E-2</v>
      </c>
      <c r="BL284" s="57">
        <v>7.4399999999999994E-2</v>
      </c>
      <c r="BN284" s="57">
        <v>4.3200000000000002E-2</v>
      </c>
      <c r="BO284" s="57">
        <v>3.95E-2</v>
      </c>
      <c r="BP284" s="57">
        <v>4.4499999999999998E-2</v>
      </c>
      <c r="BQ284" s="57">
        <v>5.0500000000000003E-2</v>
      </c>
      <c r="BR284" s="57">
        <v>3.1899999999999998E-2</v>
      </c>
      <c r="BS284" s="57">
        <v>2.12E-2</v>
      </c>
      <c r="BT284" s="57">
        <v>3.2800000000000003E-2</v>
      </c>
      <c r="BU284" s="57">
        <v>4.3499999999999997E-2</v>
      </c>
      <c r="BV284" s="57">
        <v>7.51E-2</v>
      </c>
      <c r="BW284" s="57">
        <v>6.5600000000000006E-2</v>
      </c>
      <c r="BX284" s="57">
        <v>7.7399999999999997E-2</v>
      </c>
      <c r="BY284" s="57">
        <v>8.9499999999999996E-2</v>
      </c>
      <c r="BZ284" s="57">
        <v>3.6400000000000002E-2</v>
      </c>
      <c r="CA284" s="57">
        <v>3.2599999999999997E-2</v>
      </c>
      <c r="CB284" s="57">
        <v>3.7499999999999999E-2</v>
      </c>
      <c r="CC284" s="57">
        <v>4.24E-2</v>
      </c>
      <c r="CD284" s="57">
        <v>6.83E-2</v>
      </c>
      <c r="CE284" s="57">
        <v>5.6899999999999999E-2</v>
      </c>
      <c r="CF284" s="57">
        <v>7.0000000000000007E-2</v>
      </c>
      <c r="CG284" s="57">
        <v>8.1699999999999995E-2</v>
      </c>
      <c r="CI284" s="57">
        <v>4.2000000000000003E-2</v>
      </c>
      <c r="CJ284" s="57">
        <v>3.6700000000000003E-2</v>
      </c>
      <c r="CK284" s="57">
        <v>4.0899999999999999E-2</v>
      </c>
      <c r="CL284" s="57">
        <v>4.6399999999999997E-2</v>
      </c>
      <c r="CM284" s="57">
        <v>2.98E-2</v>
      </c>
      <c r="CN284" s="57">
        <v>2.0500000000000001E-2</v>
      </c>
      <c r="CO284" s="57">
        <v>2.8400000000000002E-2</v>
      </c>
      <c r="CP284" s="57">
        <v>4.36E-2</v>
      </c>
      <c r="CQ284" s="57">
        <v>7.1800000000000003E-2</v>
      </c>
      <c r="CR284" s="57">
        <v>5.7099999999999998E-2</v>
      </c>
      <c r="CS284" s="57">
        <v>7.3499999999999996E-2</v>
      </c>
      <c r="CT284" s="57">
        <v>8.8800000000000004E-2</v>
      </c>
      <c r="CU284" s="57">
        <v>3.5499999999999997E-2</v>
      </c>
      <c r="CV284" s="57">
        <v>3.0599999999999999E-2</v>
      </c>
      <c r="CW284" s="57">
        <v>3.4000000000000002E-2</v>
      </c>
      <c r="CX284" s="57">
        <v>3.8300000000000001E-2</v>
      </c>
      <c r="CY284" s="57">
        <v>6.5199999999999994E-2</v>
      </c>
      <c r="CZ284" s="57">
        <v>5.1400000000000001E-2</v>
      </c>
      <c r="DA284" s="57">
        <v>6.5299999999999997E-2</v>
      </c>
      <c r="DB284" s="57">
        <v>8.0799999999999997E-2</v>
      </c>
      <c r="DD284" s="57">
        <v>4.7800000000000002E-2</v>
      </c>
      <c r="DE284" s="57">
        <v>4.5100000000000001E-2</v>
      </c>
      <c r="DF284" s="57">
        <v>4.8599999999999997E-2</v>
      </c>
      <c r="DG284" s="57">
        <v>5.57E-2</v>
      </c>
      <c r="DH284" s="57">
        <v>3.0499999999999999E-2</v>
      </c>
      <c r="DI284" s="57">
        <v>1.3899999999999999E-2</v>
      </c>
      <c r="DJ284" s="57">
        <v>2.0299999999999999E-2</v>
      </c>
      <c r="DK284" s="57">
        <v>3.61E-2</v>
      </c>
      <c r="DL284" s="57">
        <v>7.8399999999999997E-2</v>
      </c>
      <c r="DM284" s="57">
        <v>6.3600000000000004E-2</v>
      </c>
      <c r="DN284" s="57">
        <v>7.4099999999999999E-2</v>
      </c>
      <c r="DO284" s="57">
        <v>8.7900000000000006E-2</v>
      </c>
      <c r="DP284" s="57">
        <v>3.9899999999999998E-2</v>
      </c>
      <c r="DQ284" s="57">
        <v>3.7499999999999999E-2</v>
      </c>
      <c r="DR284" s="57">
        <v>4.0300000000000002E-2</v>
      </c>
      <c r="DS284" s="57">
        <v>4.8000000000000001E-2</v>
      </c>
      <c r="DT284" s="57">
        <v>7.0400000000000004E-2</v>
      </c>
      <c r="DU284" s="57">
        <v>5.4399999999999997E-2</v>
      </c>
      <c r="DV284" s="57">
        <v>6.6500000000000004E-2</v>
      </c>
      <c r="DW284" s="57">
        <v>0.08</v>
      </c>
      <c r="DY284" s="57" t="s">
        <v>286</v>
      </c>
      <c r="DZ284" s="57" t="s">
        <v>286</v>
      </c>
      <c r="EA284" s="57" t="s">
        <v>286</v>
      </c>
      <c r="EB284" s="57" t="s">
        <v>286</v>
      </c>
      <c r="EC284" s="57" t="s">
        <v>286</v>
      </c>
      <c r="ED284" s="57" t="s">
        <v>286</v>
      </c>
      <c r="EE284" s="57" t="s">
        <v>286</v>
      </c>
      <c r="EF284" s="57" t="s">
        <v>286</v>
      </c>
      <c r="EG284" s="57" t="s">
        <v>286</v>
      </c>
      <c r="EH284" s="57" t="s">
        <v>286</v>
      </c>
      <c r="EI284" s="57" t="s">
        <v>286</v>
      </c>
      <c r="EJ284" s="57" t="s">
        <v>286</v>
      </c>
      <c r="EK284" s="57" t="s">
        <v>286</v>
      </c>
      <c r="EL284" s="57" t="s">
        <v>286</v>
      </c>
      <c r="EM284" s="57" t="s">
        <v>286</v>
      </c>
      <c r="EN284" s="57" t="s">
        <v>286</v>
      </c>
      <c r="EO284" s="57" t="s">
        <v>286</v>
      </c>
      <c r="EP284" s="57" t="s">
        <v>286</v>
      </c>
      <c r="EQ284" s="57" t="s">
        <v>286</v>
      </c>
      <c r="ER284" s="57" t="s">
        <v>286</v>
      </c>
    </row>
    <row r="285" spans="1:149" x14ac:dyDescent="0.2">
      <c r="B285" s="111" t="s">
        <v>133</v>
      </c>
      <c r="C285" s="57">
        <v>4.4200000000000003E-2</v>
      </c>
      <c r="D285" s="57">
        <v>4.07E-2</v>
      </c>
      <c r="E285" s="57">
        <v>4.6300000000000001E-2</v>
      </c>
      <c r="F285" s="57">
        <v>5.0500000000000003E-2</v>
      </c>
      <c r="G285" s="57">
        <v>3.2199999999999999E-2</v>
      </c>
      <c r="H285" s="57">
        <v>1.78E-2</v>
      </c>
      <c r="I285" s="57">
        <v>2.4799999999999999E-2</v>
      </c>
      <c r="J285" s="57">
        <v>4.1399999999999999E-2</v>
      </c>
      <c r="K285" s="57">
        <v>7.6499999999999999E-2</v>
      </c>
      <c r="L285" s="57">
        <v>6.2399999999999997E-2</v>
      </c>
      <c r="M285" s="57">
        <v>7.3899999999999993E-2</v>
      </c>
      <c r="N285" s="57">
        <v>9.0800000000000006E-2</v>
      </c>
      <c r="O285" s="57">
        <v>3.7199999999999997E-2</v>
      </c>
      <c r="P285" s="57">
        <v>3.44E-2</v>
      </c>
      <c r="Q285" s="57">
        <v>3.85E-2</v>
      </c>
      <c r="R285" s="57">
        <v>4.2700000000000002E-2</v>
      </c>
      <c r="S285" s="57">
        <v>6.9500000000000006E-2</v>
      </c>
      <c r="T285" s="57">
        <v>5.6399999999999999E-2</v>
      </c>
      <c r="U285" s="57">
        <v>6.7299999999999999E-2</v>
      </c>
      <c r="V285" s="57">
        <v>8.2600000000000007E-2</v>
      </c>
      <c r="X285" s="57">
        <v>4.8000000000000001E-2</v>
      </c>
      <c r="Y285" s="57">
        <v>4.1099999999999998E-2</v>
      </c>
      <c r="Z285" s="57">
        <v>4.6899999999999997E-2</v>
      </c>
      <c r="AA285" s="57">
        <v>5.2900000000000003E-2</v>
      </c>
      <c r="AB285" s="57">
        <v>2.4E-2</v>
      </c>
      <c r="AC285" s="57">
        <v>1.44E-2</v>
      </c>
      <c r="AD285" s="57">
        <v>1.8599999999999998E-2</v>
      </c>
      <c r="AE285" s="57">
        <v>2.9000000000000001E-2</v>
      </c>
      <c r="AF285" s="57">
        <v>7.2099999999999997E-2</v>
      </c>
      <c r="AG285" s="57">
        <v>6.08E-2</v>
      </c>
      <c r="AH285" s="57">
        <v>6.9000000000000006E-2</v>
      </c>
      <c r="AI285" s="57">
        <v>8.0699999999999994E-2</v>
      </c>
      <c r="AJ285" s="57">
        <v>0.04</v>
      </c>
      <c r="AK285" s="57">
        <v>3.6600000000000001E-2</v>
      </c>
      <c r="AL285" s="57">
        <v>3.85E-2</v>
      </c>
      <c r="AM285" s="57">
        <v>4.2700000000000002E-2</v>
      </c>
      <c r="AN285" s="57">
        <v>6.4000000000000001E-2</v>
      </c>
      <c r="AO285" s="57">
        <v>5.4199999999999998E-2</v>
      </c>
      <c r="AP285" s="57">
        <v>5.8999999999999997E-2</v>
      </c>
      <c r="AQ285" s="57">
        <v>7.2999999999999995E-2</v>
      </c>
      <c r="AS285" s="57">
        <v>4.8899999999999999E-2</v>
      </c>
      <c r="AT285" s="57">
        <v>4.6100000000000002E-2</v>
      </c>
      <c r="AU285" s="57">
        <v>4.82E-2</v>
      </c>
      <c r="AV285" s="57">
        <v>5.6099999999999997E-2</v>
      </c>
      <c r="AW285" s="57">
        <v>2.2499999999999999E-2</v>
      </c>
      <c r="AX285" s="57">
        <v>1.4200000000000001E-2</v>
      </c>
      <c r="AY285" s="57">
        <v>1.83E-2</v>
      </c>
      <c r="AZ285" s="57">
        <v>2.87E-2</v>
      </c>
      <c r="BA285" s="57">
        <v>7.1400000000000005E-2</v>
      </c>
      <c r="BB285" s="57">
        <v>6.2899999999999998E-2</v>
      </c>
      <c r="BC285" s="57">
        <v>7.0900000000000005E-2</v>
      </c>
      <c r="BD285" s="57">
        <v>8.2000000000000003E-2</v>
      </c>
      <c r="BE285" s="57">
        <v>4.0599999999999997E-2</v>
      </c>
      <c r="BF285" s="57">
        <v>3.7199999999999997E-2</v>
      </c>
      <c r="BG285" s="57">
        <v>3.9899999999999998E-2</v>
      </c>
      <c r="BH285" s="57">
        <v>4.7399999999999998E-2</v>
      </c>
      <c r="BI285" s="57">
        <v>6.3100000000000003E-2</v>
      </c>
      <c r="BJ285" s="57">
        <v>5.5399999999999998E-2</v>
      </c>
      <c r="BK285" s="57">
        <v>6.0999999999999999E-2</v>
      </c>
      <c r="BL285" s="57">
        <v>7.3599999999999999E-2</v>
      </c>
      <c r="BN285" s="57">
        <v>4.3499999999999997E-2</v>
      </c>
      <c r="BO285" s="57">
        <v>4.07E-2</v>
      </c>
      <c r="BP285" s="57">
        <v>4.5900000000000003E-2</v>
      </c>
      <c r="BQ285" s="57">
        <v>4.99E-2</v>
      </c>
      <c r="BR285" s="57">
        <v>3.39E-2</v>
      </c>
      <c r="BS285" s="57">
        <v>2.1299999999999999E-2</v>
      </c>
      <c r="BT285" s="57">
        <v>3.0499999999999999E-2</v>
      </c>
      <c r="BU285" s="57">
        <v>4.6600000000000003E-2</v>
      </c>
      <c r="BV285" s="57">
        <v>7.7399999999999997E-2</v>
      </c>
      <c r="BW285" s="57">
        <v>6.4600000000000005E-2</v>
      </c>
      <c r="BX285" s="57">
        <v>8.1100000000000005E-2</v>
      </c>
      <c r="BY285" s="57">
        <v>9.2200000000000004E-2</v>
      </c>
      <c r="BZ285" s="57">
        <v>3.6700000000000003E-2</v>
      </c>
      <c r="CA285" s="57">
        <v>3.4200000000000001E-2</v>
      </c>
      <c r="CB285" s="57">
        <v>3.85E-2</v>
      </c>
      <c r="CC285" s="57">
        <v>4.2500000000000003E-2</v>
      </c>
      <c r="CD285" s="57">
        <v>7.0599999999999996E-2</v>
      </c>
      <c r="CE285" s="57">
        <v>5.8900000000000001E-2</v>
      </c>
      <c r="CF285" s="57">
        <v>7.2300000000000003E-2</v>
      </c>
      <c r="CG285" s="57">
        <v>8.4199999999999997E-2</v>
      </c>
      <c r="CI285" s="57">
        <v>4.2599999999999999E-2</v>
      </c>
      <c r="CJ285" s="57">
        <v>3.9E-2</v>
      </c>
      <c r="CK285" s="57">
        <v>4.1200000000000001E-2</v>
      </c>
      <c r="CL285" s="57">
        <v>4.7100000000000003E-2</v>
      </c>
      <c r="CM285" s="57">
        <v>3.4200000000000001E-2</v>
      </c>
      <c r="CN285" s="57">
        <v>2.1299999999999999E-2</v>
      </c>
      <c r="CO285" s="57">
        <v>2.8500000000000001E-2</v>
      </c>
      <c r="CP285" s="57">
        <v>4.8300000000000003E-2</v>
      </c>
      <c r="CQ285" s="57">
        <v>7.6799999999999993E-2</v>
      </c>
      <c r="CR285" s="57">
        <v>6.2899999999999998E-2</v>
      </c>
      <c r="CS285" s="57">
        <v>7.4800000000000005E-2</v>
      </c>
      <c r="CT285" s="57">
        <v>9.1399999999999995E-2</v>
      </c>
      <c r="CU285" s="57">
        <v>3.5999999999999997E-2</v>
      </c>
      <c r="CV285" s="57">
        <v>3.1399999999999997E-2</v>
      </c>
      <c r="CW285" s="57">
        <v>3.5299999999999998E-2</v>
      </c>
      <c r="CX285" s="57">
        <v>3.8699999999999998E-2</v>
      </c>
      <c r="CY285" s="57">
        <v>7.0300000000000001E-2</v>
      </c>
      <c r="CZ285" s="57">
        <v>5.7099999999999998E-2</v>
      </c>
      <c r="DA285" s="57">
        <v>6.8500000000000005E-2</v>
      </c>
      <c r="DB285" s="57">
        <v>8.6499999999999994E-2</v>
      </c>
      <c r="DD285" s="57">
        <v>4.7399999999999998E-2</v>
      </c>
      <c r="DE285" s="57">
        <v>4.6199999999999998E-2</v>
      </c>
      <c r="DF285" s="57">
        <v>4.8800000000000003E-2</v>
      </c>
      <c r="DG285" s="57">
        <v>5.74E-2</v>
      </c>
      <c r="DH285" s="57">
        <v>2.8299999999999999E-2</v>
      </c>
      <c r="DI285" s="57">
        <v>1.4E-2</v>
      </c>
      <c r="DJ285" s="57">
        <v>2.06E-2</v>
      </c>
      <c r="DK285" s="57">
        <v>3.5499999999999997E-2</v>
      </c>
      <c r="DL285" s="57">
        <v>7.5700000000000003E-2</v>
      </c>
      <c r="DM285" s="57">
        <v>6.2399999999999997E-2</v>
      </c>
      <c r="DN285" s="57">
        <v>7.3800000000000004E-2</v>
      </c>
      <c r="DO285" s="57">
        <v>9.0499999999999997E-2</v>
      </c>
      <c r="DP285" s="57">
        <v>3.9600000000000003E-2</v>
      </c>
      <c r="DQ285" s="57">
        <v>3.8399999999999997E-2</v>
      </c>
      <c r="DR285" s="57">
        <v>4.07E-2</v>
      </c>
      <c r="DS285" s="57">
        <v>4.7199999999999999E-2</v>
      </c>
      <c r="DT285" s="57">
        <v>6.7900000000000002E-2</v>
      </c>
      <c r="DU285" s="57">
        <v>5.4699999999999999E-2</v>
      </c>
      <c r="DV285" s="57">
        <v>6.54E-2</v>
      </c>
      <c r="DW285" s="57">
        <v>8.1799999999999998E-2</v>
      </c>
      <c r="DY285" s="57" t="s">
        <v>286</v>
      </c>
      <c r="DZ285" s="57" t="s">
        <v>286</v>
      </c>
      <c r="EA285" s="57" t="s">
        <v>286</v>
      </c>
      <c r="EB285" s="57" t="s">
        <v>286</v>
      </c>
      <c r="EC285" s="57" t="s">
        <v>286</v>
      </c>
      <c r="ED285" s="57" t="s">
        <v>286</v>
      </c>
      <c r="EE285" s="57" t="s">
        <v>286</v>
      </c>
      <c r="EF285" s="57" t="s">
        <v>286</v>
      </c>
      <c r="EG285" s="57" t="s">
        <v>286</v>
      </c>
      <c r="EH285" s="57" t="s">
        <v>286</v>
      </c>
      <c r="EI285" s="57" t="s">
        <v>286</v>
      </c>
      <c r="EJ285" s="57" t="s">
        <v>286</v>
      </c>
      <c r="EK285" s="57" t="s">
        <v>286</v>
      </c>
      <c r="EL285" s="57" t="s">
        <v>286</v>
      </c>
      <c r="EM285" s="57" t="s">
        <v>286</v>
      </c>
      <c r="EN285" s="57" t="s">
        <v>286</v>
      </c>
      <c r="EO285" s="57" t="s">
        <v>286</v>
      </c>
      <c r="EP285" s="57" t="s">
        <v>286</v>
      </c>
      <c r="EQ285" s="57" t="s">
        <v>286</v>
      </c>
      <c r="ER285" s="57" t="s">
        <v>286</v>
      </c>
    </row>
    <row r="286" spans="1:149" x14ac:dyDescent="0.2">
      <c r="B286" s="111" t="s">
        <v>134</v>
      </c>
      <c r="C286" s="57">
        <v>4.5699999999999998E-2</v>
      </c>
      <c r="D286" s="57">
        <v>4.1799999999999997E-2</v>
      </c>
      <c r="E286" s="57">
        <v>4.7500000000000001E-2</v>
      </c>
      <c r="F286" s="57">
        <v>5.04E-2</v>
      </c>
      <c r="G286" s="57">
        <v>3.6799999999999999E-2</v>
      </c>
      <c r="H286" s="57">
        <v>2.5499999999999998E-2</v>
      </c>
      <c r="I286" s="57">
        <v>3.27E-2</v>
      </c>
      <c r="J286" s="57">
        <v>4.7399999999999998E-2</v>
      </c>
      <c r="K286" s="57">
        <v>8.2500000000000004E-2</v>
      </c>
      <c r="L286" s="57">
        <v>7.1300000000000002E-2</v>
      </c>
      <c r="M286" s="57">
        <v>8.1699999999999995E-2</v>
      </c>
      <c r="N286" s="57">
        <v>9.4100000000000003E-2</v>
      </c>
      <c r="O286" s="57">
        <v>3.8600000000000002E-2</v>
      </c>
      <c r="P286" s="57">
        <v>3.5200000000000002E-2</v>
      </c>
      <c r="Q286" s="57">
        <v>3.9399999999999998E-2</v>
      </c>
      <c r="R286" s="57">
        <v>4.2799999999999998E-2</v>
      </c>
      <c r="S286" s="57">
        <v>7.5499999999999998E-2</v>
      </c>
      <c r="T286" s="57">
        <v>6.4899999999999999E-2</v>
      </c>
      <c r="U286" s="57">
        <v>7.5300000000000006E-2</v>
      </c>
      <c r="V286" s="57">
        <v>8.7099999999999997E-2</v>
      </c>
      <c r="X286" s="57">
        <v>4.9200000000000001E-2</v>
      </c>
      <c r="Y286" s="57">
        <v>4.2700000000000002E-2</v>
      </c>
      <c r="Z286" s="57">
        <v>4.7699999999999999E-2</v>
      </c>
      <c r="AA286" s="57">
        <v>5.0500000000000003E-2</v>
      </c>
      <c r="AB286" s="57">
        <v>2.7300000000000001E-2</v>
      </c>
      <c r="AC286" s="57">
        <v>1.6899999999999998E-2</v>
      </c>
      <c r="AD286" s="57">
        <v>2.5499999999999998E-2</v>
      </c>
      <c r="AE286" s="57">
        <v>3.44E-2</v>
      </c>
      <c r="AF286" s="57">
        <v>7.6499999999999999E-2</v>
      </c>
      <c r="AG286" s="57">
        <v>6.3100000000000003E-2</v>
      </c>
      <c r="AH286" s="57">
        <v>7.5700000000000003E-2</v>
      </c>
      <c r="AI286" s="57">
        <v>8.7300000000000003E-2</v>
      </c>
      <c r="AJ286" s="57">
        <v>4.1099999999999998E-2</v>
      </c>
      <c r="AK286" s="57">
        <v>3.6400000000000002E-2</v>
      </c>
      <c r="AL286" s="57">
        <v>3.9600000000000003E-2</v>
      </c>
      <c r="AM286" s="57">
        <v>4.3700000000000003E-2</v>
      </c>
      <c r="AN286" s="57">
        <v>6.8400000000000002E-2</v>
      </c>
      <c r="AO286" s="57">
        <v>5.7299999999999997E-2</v>
      </c>
      <c r="AP286" s="57">
        <v>6.6400000000000001E-2</v>
      </c>
      <c r="AQ286" s="57">
        <v>7.9799999999999996E-2</v>
      </c>
      <c r="AS286" s="57">
        <v>4.99E-2</v>
      </c>
      <c r="AT286" s="57">
        <v>4.6899999999999997E-2</v>
      </c>
      <c r="AU286" s="57">
        <v>4.9200000000000001E-2</v>
      </c>
      <c r="AV286" s="57">
        <v>5.6399999999999999E-2</v>
      </c>
      <c r="AW286" s="57">
        <v>2.58E-2</v>
      </c>
      <c r="AX286" s="57">
        <v>1.6E-2</v>
      </c>
      <c r="AY286" s="57">
        <v>2.5000000000000001E-2</v>
      </c>
      <c r="AZ286" s="57">
        <v>3.1800000000000002E-2</v>
      </c>
      <c r="BA286" s="57">
        <v>7.5700000000000003E-2</v>
      </c>
      <c r="BB286" s="57">
        <v>6.7500000000000004E-2</v>
      </c>
      <c r="BC286" s="57">
        <v>7.6300000000000007E-2</v>
      </c>
      <c r="BD286" s="57">
        <v>8.6099999999999996E-2</v>
      </c>
      <c r="BE286" s="57">
        <v>4.1500000000000002E-2</v>
      </c>
      <c r="BF286" s="57">
        <v>3.7999999999999999E-2</v>
      </c>
      <c r="BG286" s="57">
        <v>4.0099999999999997E-2</v>
      </c>
      <c r="BH286" s="57">
        <v>4.6100000000000002E-2</v>
      </c>
      <c r="BI286" s="57">
        <v>6.7299999999999999E-2</v>
      </c>
      <c r="BJ286" s="57">
        <v>5.9499999999999997E-2</v>
      </c>
      <c r="BK286" s="57">
        <v>6.7199999999999996E-2</v>
      </c>
      <c r="BL286" s="57">
        <v>7.8399999999999997E-2</v>
      </c>
      <c r="BN286" s="57">
        <v>4.4999999999999998E-2</v>
      </c>
      <c r="BO286" s="57">
        <v>4.1700000000000001E-2</v>
      </c>
      <c r="BP286" s="57">
        <v>4.6300000000000001E-2</v>
      </c>
      <c r="BQ286" s="57">
        <v>5.0200000000000002E-2</v>
      </c>
      <c r="BR286" s="57">
        <v>3.8600000000000002E-2</v>
      </c>
      <c r="BS286" s="57">
        <v>2.9100000000000001E-2</v>
      </c>
      <c r="BT286" s="57">
        <v>3.8199999999999998E-2</v>
      </c>
      <c r="BU286" s="57">
        <v>5.0599999999999999E-2</v>
      </c>
      <c r="BV286" s="57">
        <v>8.3599999999999994E-2</v>
      </c>
      <c r="BW286" s="57">
        <v>7.3999999999999996E-2</v>
      </c>
      <c r="BX286" s="57">
        <v>8.6099999999999996E-2</v>
      </c>
      <c r="BY286" s="57">
        <v>0.10059999999999999</v>
      </c>
      <c r="BZ286" s="57">
        <v>3.8199999999999998E-2</v>
      </c>
      <c r="CA286" s="57">
        <v>3.5099999999999999E-2</v>
      </c>
      <c r="CB286" s="57">
        <v>3.8399999999999997E-2</v>
      </c>
      <c r="CC286" s="57">
        <v>4.2700000000000002E-2</v>
      </c>
      <c r="CD286" s="57">
        <v>7.6700000000000004E-2</v>
      </c>
      <c r="CE286" s="57">
        <v>6.7400000000000002E-2</v>
      </c>
      <c r="CF286" s="57">
        <v>7.9100000000000004E-2</v>
      </c>
      <c r="CG286" s="57">
        <v>9.1399999999999995E-2</v>
      </c>
      <c r="CI286" s="57">
        <v>4.3799999999999999E-2</v>
      </c>
      <c r="CJ286" s="57">
        <v>4.1099999999999998E-2</v>
      </c>
      <c r="CK286" s="57">
        <v>4.2799999999999998E-2</v>
      </c>
      <c r="CL286" s="57">
        <v>4.7899999999999998E-2</v>
      </c>
      <c r="CM286" s="57">
        <v>3.7400000000000003E-2</v>
      </c>
      <c r="CN286" s="57">
        <v>2.76E-2</v>
      </c>
      <c r="CO286" s="57">
        <v>3.4799999999999998E-2</v>
      </c>
      <c r="CP286" s="57">
        <v>4.9799999999999997E-2</v>
      </c>
      <c r="CQ286" s="57">
        <v>8.1199999999999994E-2</v>
      </c>
      <c r="CR286" s="57">
        <v>7.2900000000000006E-2</v>
      </c>
      <c r="CS286" s="57">
        <v>8.0600000000000005E-2</v>
      </c>
      <c r="CT286" s="57">
        <v>9.3100000000000002E-2</v>
      </c>
      <c r="CU286" s="57">
        <v>3.73E-2</v>
      </c>
      <c r="CV286" s="57">
        <v>3.3700000000000001E-2</v>
      </c>
      <c r="CW286" s="57">
        <v>3.6799999999999999E-2</v>
      </c>
      <c r="CX286" s="57">
        <v>4.0500000000000001E-2</v>
      </c>
      <c r="CY286" s="57">
        <v>7.4700000000000003E-2</v>
      </c>
      <c r="CZ286" s="57">
        <v>6.6000000000000003E-2</v>
      </c>
      <c r="DA286" s="57">
        <v>7.4800000000000005E-2</v>
      </c>
      <c r="DB286" s="57">
        <v>8.7099999999999997E-2</v>
      </c>
      <c r="DD286" s="57">
        <v>4.8899999999999999E-2</v>
      </c>
      <c r="DE286" s="57">
        <v>4.7500000000000001E-2</v>
      </c>
      <c r="DF286" s="57">
        <v>4.9599999999999998E-2</v>
      </c>
      <c r="DG286" s="57">
        <v>5.8299999999999998E-2</v>
      </c>
      <c r="DH286" s="57">
        <v>3.5099999999999999E-2</v>
      </c>
      <c r="DI286" s="57">
        <v>1.9300000000000001E-2</v>
      </c>
      <c r="DJ286" s="57">
        <v>2.87E-2</v>
      </c>
      <c r="DK286" s="57">
        <v>4.4600000000000001E-2</v>
      </c>
      <c r="DL286" s="57">
        <v>8.4000000000000005E-2</v>
      </c>
      <c r="DM286" s="57">
        <v>7.1300000000000002E-2</v>
      </c>
      <c r="DN286" s="57">
        <v>8.6699999999999999E-2</v>
      </c>
      <c r="DO286" s="57">
        <v>9.5500000000000002E-2</v>
      </c>
      <c r="DP286" s="57">
        <v>4.1000000000000002E-2</v>
      </c>
      <c r="DQ286" s="57">
        <v>3.8600000000000002E-2</v>
      </c>
      <c r="DR286" s="57">
        <v>4.1300000000000003E-2</v>
      </c>
      <c r="DS286" s="57">
        <v>4.6899999999999997E-2</v>
      </c>
      <c r="DT286" s="57">
        <v>7.6100000000000001E-2</v>
      </c>
      <c r="DU286" s="57">
        <v>6.3500000000000001E-2</v>
      </c>
      <c r="DV286" s="57">
        <v>7.8299999999999995E-2</v>
      </c>
      <c r="DW286" s="57">
        <v>9.0700000000000003E-2</v>
      </c>
      <c r="DY286" s="57" t="s">
        <v>286</v>
      </c>
      <c r="DZ286" s="57" t="s">
        <v>286</v>
      </c>
      <c r="EA286" s="57" t="s">
        <v>286</v>
      </c>
      <c r="EB286" s="57" t="s">
        <v>286</v>
      </c>
      <c r="EC286" s="57" t="s">
        <v>286</v>
      </c>
      <c r="ED286" s="57" t="s">
        <v>286</v>
      </c>
      <c r="EE286" s="57" t="s">
        <v>286</v>
      </c>
      <c r="EF286" s="57" t="s">
        <v>286</v>
      </c>
      <c r="EG286" s="57" t="s">
        <v>286</v>
      </c>
      <c r="EH286" s="57" t="s">
        <v>286</v>
      </c>
      <c r="EI286" s="57" t="s">
        <v>286</v>
      </c>
      <c r="EJ286" s="57" t="s">
        <v>286</v>
      </c>
      <c r="EK286" s="57" t="s">
        <v>286</v>
      </c>
      <c r="EL286" s="57" t="s">
        <v>286</v>
      </c>
      <c r="EM286" s="57" t="s">
        <v>286</v>
      </c>
      <c r="EN286" s="57" t="s">
        <v>286</v>
      </c>
      <c r="EO286" s="57" t="s">
        <v>286</v>
      </c>
      <c r="EP286" s="57" t="s">
        <v>286</v>
      </c>
      <c r="EQ286" s="57" t="s">
        <v>286</v>
      </c>
      <c r="ER286" s="57" t="s">
        <v>286</v>
      </c>
    </row>
    <row r="287" spans="1:149" x14ac:dyDescent="0.2">
      <c r="B287" s="111" t="s">
        <v>135</v>
      </c>
      <c r="C287" s="57">
        <v>4.7399999999999998E-2</v>
      </c>
      <c r="D287" s="57">
        <v>4.3299999999999998E-2</v>
      </c>
      <c r="E287" s="57">
        <v>4.8399999999999999E-2</v>
      </c>
      <c r="F287" s="57">
        <v>5.0900000000000001E-2</v>
      </c>
      <c r="G287" s="57">
        <v>4.5699999999999998E-2</v>
      </c>
      <c r="H287" s="57">
        <v>3.4799999999999998E-2</v>
      </c>
      <c r="I287" s="57">
        <v>4.4499999999999998E-2</v>
      </c>
      <c r="J287" s="57">
        <v>5.1999999999999998E-2</v>
      </c>
      <c r="K287" s="57">
        <v>9.3100000000000002E-2</v>
      </c>
      <c r="L287" s="57">
        <v>8.2000000000000003E-2</v>
      </c>
      <c r="M287" s="57">
        <v>9.1300000000000006E-2</v>
      </c>
      <c r="N287" s="57">
        <v>0.10299999999999999</v>
      </c>
      <c r="O287" s="57">
        <v>4.02E-2</v>
      </c>
      <c r="P287" s="57">
        <v>3.7699999999999997E-2</v>
      </c>
      <c r="Q287" s="57">
        <v>4.0399999999999998E-2</v>
      </c>
      <c r="R287" s="57">
        <v>4.3700000000000003E-2</v>
      </c>
      <c r="S287" s="57">
        <v>8.5900000000000004E-2</v>
      </c>
      <c r="T287" s="57">
        <v>7.5300000000000006E-2</v>
      </c>
      <c r="U287" s="57">
        <v>8.4199999999999997E-2</v>
      </c>
      <c r="V287" s="57">
        <v>9.5699999999999993E-2</v>
      </c>
      <c r="X287" s="57">
        <v>5.0700000000000002E-2</v>
      </c>
      <c r="Y287" s="57">
        <v>4.5499999999999999E-2</v>
      </c>
      <c r="Z287" s="57">
        <v>4.8399999999999999E-2</v>
      </c>
      <c r="AA287" s="57">
        <v>5.1499999999999997E-2</v>
      </c>
      <c r="AB287" s="57">
        <v>3.09E-2</v>
      </c>
      <c r="AC287" s="57">
        <v>2.3099999999999999E-2</v>
      </c>
      <c r="AD287" s="57">
        <v>3.1800000000000002E-2</v>
      </c>
      <c r="AE287" s="57">
        <v>4.0599999999999997E-2</v>
      </c>
      <c r="AF287" s="57">
        <v>8.1600000000000006E-2</v>
      </c>
      <c r="AG287" s="57">
        <v>7.1300000000000002E-2</v>
      </c>
      <c r="AH287" s="57">
        <v>7.8299999999999995E-2</v>
      </c>
      <c r="AI287" s="57">
        <v>8.5199999999999998E-2</v>
      </c>
      <c r="AJ287" s="57">
        <v>4.2500000000000003E-2</v>
      </c>
      <c r="AK287" s="57">
        <v>3.8100000000000002E-2</v>
      </c>
      <c r="AL287" s="57">
        <v>3.9100000000000003E-2</v>
      </c>
      <c r="AM287" s="57">
        <v>4.4600000000000001E-2</v>
      </c>
      <c r="AN287" s="57">
        <v>7.3400000000000007E-2</v>
      </c>
      <c r="AO287" s="57">
        <v>6.3500000000000001E-2</v>
      </c>
      <c r="AP287" s="57">
        <v>7.2800000000000004E-2</v>
      </c>
      <c r="AQ287" s="57">
        <v>7.6999999999999999E-2</v>
      </c>
      <c r="AS287" s="57">
        <v>5.1200000000000002E-2</v>
      </c>
      <c r="AT287" s="57" t="s">
        <v>286</v>
      </c>
      <c r="AU287" s="57" t="s">
        <v>286</v>
      </c>
      <c r="AV287" s="57" t="s">
        <v>286</v>
      </c>
      <c r="AW287" s="57">
        <v>2.8400000000000002E-2</v>
      </c>
      <c r="AX287" s="57" t="s">
        <v>286</v>
      </c>
      <c r="AY287" s="57" t="s">
        <v>286</v>
      </c>
      <c r="AZ287" s="57" t="s">
        <v>286</v>
      </c>
      <c r="BA287" s="57">
        <v>7.9500000000000001E-2</v>
      </c>
      <c r="BB287" s="57" t="s">
        <v>286</v>
      </c>
      <c r="BC287" s="57" t="s">
        <v>286</v>
      </c>
      <c r="BD287" s="57" t="s">
        <v>286</v>
      </c>
      <c r="BE287" s="57">
        <v>4.2700000000000002E-2</v>
      </c>
      <c r="BF287" s="57" t="s">
        <v>286</v>
      </c>
      <c r="BG287" s="57" t="s">
        <v>286</v>
      </c>
      <c r="BH287" s="57" t="s">
        <v>286</v>
      </c>
      <c r="BI287" s="57">
        <v>7.1099999999999997E-2</v>
      </c>
      <c r="BJ287" s="57" t="s">
        <v>286</v>
      </c>
      <c r="BK287" s="57" t="s">
        <v>286</v>
      </c>
      <c r="BL287" s="57" t="s">
        <v>286</v>
      </c>
      <c r="BN287" s="57">
        <v>4.6800000000000001E-2</v>
      </c>
      <c r="BO287" s="57">
        <v>4.2999999999999997E-2</v>
      </c>
      <c r="BP287" s="57">
        <v>4.8399999999999999E-2</v>
      </c>
      <c r="BQ287" s="57">
        <v>5.0799999999999998E-2</v>
      </c>
      <c r="BR287" s="57">
        <v>4.8000000000000001E-2</v>
      </c>
      <c r="BS287" s="57">
        <v>3.7600000000000001E-2</v>
      </c>
      <c r="BT287" s="57">
        <v>4.7600000000000003E-2</v>
      </c>
      <c r="BU287" s="57">
        <v>5.3400000000000003E-2</v>
      </c>
      <c r="BV287" s="57">
        <v>9.4799999999999995E-2</v>
      </c>
      <c r="BW287" s="57">
        <v>8.6599999999999996E-2</v>
      </c>
      <c r="BX287" s="57">
        <v>9.3299999999999994E-2</v>
      </c>
      <c r="BY287" s="57">
        <v>0.1046</v>
      </c>
      <c r="BZ287" s="57">
        <v>3.9800000000000002E-2</v>
      </c>
      <c r="CA287" s="57">
        <v>3.7699999999999997E-2</v>
      </c>
      <c r="CB287" s="57">
        <v>4.0500000000000001E-2</v>
      </c>
      <c r="CC287" s="57">
        <v>4.36E-2</v>
      </c>
      <c r="CD287" s="57">
        <v>8.7800000000000003E-2</v>
      </c>
      <c r="CE287" s="57">
        <v>7.9899999999999999E-2</v>
      </c>
      <c r="CF287" s="57">
        <v>8.6599999999999996E-2</v>
      </c>
      <c r="CG287" s="57">
        <v>9.5899999999999999E-2</v>
      </c>
      <c r="CI287" s="57">
        <v>4.5499999999999999E-2</v>
      </c>
      <c r="CJ287" s="57">
        <v>4.1599999999999998E-2</v>
      </c>
      <c r="CK287" s="57">
        <v>4.53E-2</v>
      </c>
      <c r="CL287" s="57">
        <v>4.9000000000000002E-2</v>
      </c>
      <c r="CM287" s="57">
        <v>4.58E-2</v>
      </c>
      <c r="CN287" s="57">
        <v>3.7499999999999999E-2</v>
      </c>
      <c r="CO287" s="57">
        <v>4.6399999999999997E-2</v>
      </c>
      <c r="CP287" s="57">
        <v>5.62E-2</v>
      </c>
      <c r="CQ287" s="57">
        <v>9.1300000000000006E-2</v>
      </c>
      <c r="CR287" s="57">
        <v>8.3900000000000002E-2</v>
      </c>
      <c r="CS287" s="57">
        <v>9.0800000000000006E-2</v>
      </c>
      <c r="CT287" s="57">
        <v>0.1041</v>
      </c>
      <c r="CU287" s="57">
        <v>3.8899999999999997E-2</v>
      </c>
      <c r="CV287" s="57">
        <v>3.61E-2</v>
      </c>
      <c r="CW287" s="57">
        <v>3.8699999999999998E-2</v>
      </c>
      <c r="CX287" s="57">
        <v>4.2500000000000003E-2</v>
      </c>
      <c r="CY287" s="57">
        <v>8.48E-2</v>
      </c>
      <c r="CZ287" s="57">
        <v>7.8100000000000003E-2</v>
      </c>
      <c r="DA287" s="57">
        <v>8.5000000000000006E-2</v>
      </c>
      <c r="DB287" s="57">
        <v>9.7500000000000003E-2</v>
      </c>
      <c r="DD287" s="57">
        <v>5.0099999999999999E-2</v>
      </c>
      <c r="DE287" s="57">
        <v>4.7399999999999998E-2</v>
      </c>
      <c r="DF287" s="57">
        <v>0.05</v>
      </c>
      <c r="DG287" s="57">
        <v>5.2900000000000003E-2</v>
      </c>
      <c r="DH287" s="57">
        <v>4.4400000000000002E-2</v>
      </c>
      <c r="DI287" s="57">
        <v>3.0499999999999999E-2</v>
      </c>
      <c r="DJ287" s="57">
        <v>4.1500000000000002E-2</v>
      </c>
      <c r="DK287" s="57">
        <v>5.0200000000000002E-2</v>
      </c>
      <c r="DL287" s="57">
        <v>9.4500000000000001E-2</v>
      </c>
      <c r="DM287" s="57">
        <v>8.0100000000000005E-2</v>
      </c>
      <c r="DN287" s="57">
        <v>9.1700000000000004E-2</v>
      </c>
      <c r="DO287" s="57">
        <v>0.10150000000000001</v>
      </c>
      <c r="DP287" s="57">
        <v>4.2099999999999999E-2</v>
      </c>
      <c r="DQ287" s="57">
        <v>3.9199999999999999E-2</v>
      </c>
      <c r="DR287" s="57">
        <v>4.2099999999999999E-2</v>
      </c>
      <c r="DS287" s="57">
        <v>4.5699999999999998E-2</v>
      </c>
      <c r="DT287" s="57">
        <v>8.6499999999999994E-2</v>
      </c>
      <c r="DU287" s="57">
        <v>7.3200000000000001E-2</v>
      </c>
      <c r="DV287" s="57">
        <v>8.2799999999999999E-2</v>
      </c>
      <c r="DW287" s="57">
        <v>9.5600000000000004E-2</v>
      </c>
      <c r="DY287" s="57" t="s">
        <v>286</v>
      </c>
      <c r="DZ287" s="57" t="s">
        <v>286</v>
      </c>
      <c r="EA287" s="57" t="s">
        <v>286</v>
      </c>
      <c r="EB287" s="57" t="s">
        <v>286</v>
      </c>
      <c r="EC287" s="57" t="s">
        <v>286</v>
      </c>
      <c r="ED287" s="57" t="s">
        <v>286</v>
      </c>
      <c r="EE287" s="57" t="s">
        <v>286</v>
      </c>
      <c r="EF287" s="57" t="s">
        <v>286</v>
      </c>
      <c r="EG287" s="57" t="s">
        <v>286</v>
      </c>
      <c r="EH287" s="57" t="s">
        <v>286</v>
      </c>
      <c r="EI287" s="57" t="s">
        <v>286</v>
      </c>
      <c r="EJ287" s="57" t="s">
        <v>286</v>
      </c>
      <c r="EK287" s="57" t="s">
        <v>286</v>
      </c>
      <c r="EL287" s="57" t="s">
        <v>286</v>
      </c>
      <c r="EM287" s="57" t="s">
        <v>286</v>
      </c>
      <c r="EN287" s="57" t="s">
        <v>286</v>
      </c>
      <c r="EO287" s="57" t="s">
        <v>286</v>
      </c>
      <c r="EP287" s="57" t="s">
        <v>286</v>
      </c>
      <c r="EQ287" s="57" t="s">
        <v>286</v>
      </c>
      <c r="ER287" s="57" t="s">
        <v>286</v>
      </c>
    </row>
    <row r="288" spans="1:149" x14ac:dyDescent="0.2">
      <c r="B288" s="111" t="s">
        <v>137</v>
      </c>
      <c r="C288" s="57">
        <v>5.3699999999999998E-2</v>
      </c>
      <c r="D288" s="115"/>
      <c r="E288" s="115"/>
      <c r="F288" s="115"/>
      <c r="G288" s="57">
        <v>2.69E-2</v>
      </c>
      <c r="H288" s="115"/>
      <c r="I288" s="115"/>
      <c r="J288" s="115"/>
      <c r="K288" s="57">
        <v>8.0600000000000005E-2</v>
      </c>
      <c r="L288" s="115"/>
      <c r="M288" s="115"/>
      <c r="N288" s="115"/>
      <c r="O288" s="57">
        <v>4.5999999999999999E-2</v>
      </c>
      <c r="P288" s="115"/>
      <c r="Q288" s="115"/>
      <c r="R288" s="115"/>
      <c r="S288" s="57">
        <v>7.2800000000000004E-2</v>
      </c>
      <c r="T288" s="115"/>
      <c r="U288" s="115"/>
      <c r="V288" s="115"/>
      <c r="X288" s="57">
        <v>5.5300000000000002E-2</v>
      </c>
      <c r="Y288" s="115"/>
      <c r="Z288" s="115"/>
      <c r="AA288" s="115"/>
      <c r="AB288" s="57">
        <v>1.34E-2</v>
      </c>
      <c r="AC288" s="115"/>
      <c r="AD288" s="115"/>
      <c r="AE288" s="115"/>
      <c r="AF288" s="57">
        <v>6.88E-2</v>
      </c>
      <c r="AG288" s="115"/>
      <c r="AH288" s="115"/>
      <c r="AI288" s="115"/>
      <c r="AJ288" s="57">
        <v>4.4900000000000002E-2</v>
      </c>
      <c r="AK288" s="115"/>
      <c r="AL288" s="115"/>
      <c r="AM288" s="115"/>
      <c r="AN288" s="57">
        <v>5.8299999999999998E-2</v>
      </c>
      <c r="AO288" s="115"/>
      <c r="AP288" s="115"/>
      <c r="AQ288" s="115"/>
      <c r="AS288" s="57">
        <v>5.2200000000000003E-2</v>
      </c>
      <c r="AT288" s="115"/>
      <c r="AU288" s="115"/>
      <c r="AV288" s="115"/>
      <c r="AW288" s="57">
        <v>3.2300000000000002E-2</v>
      </c>
      <c r="AX288" s="115"/>
      <c r="AY288" s="115"/>
      <c r="AZ288" s="115"/>
      <c r="BA288" s="57">
        <v>8.4500000000000006E-2</v>
      </c>
      <c r="BB288" s="115"/>
      <c r="BC288" s="115"/>
      <c r="BD288" s="115"/>
      <c r="BE288" s="57">
        <v>4.41E-2</v>
      </c>
      <c r="BF288" s="115"/>
      <c r="BG288" s="115"/>
      <c r="BH288" s="115"/>
      <c r="BI288" s="57">
        <v>7.6499999999999999E-2</v>
      </c>
      <c r="BJ288" s="115"/>
      <c r="BK288" s="115"/>
      <c r="BL288" s="115"/>
      <c r="BN288" s="57">
        <v>5.3499999999999999E-2</v>
      </c>
      <c r="BO288" s="115"/>
      <c r="BP288" s="115"/>
      <c r="BQ288" s="115"/>
      <c r="BR288" s="57">
        <v>2.8299999999999999E-2</v>
      </c>
      <c r="BS288" s="115"/>
      <c r="BT288" s="115"/>
      <c r="BU288" s="115"/>
      <c r="BV288" s="57">
        <v>8.1799999999999998E-2</v>
      </c>
      <c r="BW288" s="115"/>
      <c r="BX288" s="115"/>
      <c r="BY288" s="115"/>
      <c r="BZ288" s="57">
        <v>4.5900000000000003E-2</v>
      </c>
      <c r="CA288" s="115"/>
      <c r="CB288" s="115"/>
      <c r="CC288" s="115"/>
      <c r="CD288" s="57">
        <v>7.4099999999999999E-2</v>
      </c>
      <c r="CE288" s="115"/>
      <c r="CF288" s="115"/>
      <c r="CG288" s="115"/>
      <c r="CI288" s="57">
        <v>5.0799999999999998E-2</v>
      </c>
      <c r="CJ288" s="115"/>
      <c r="CK288" s="115"/>
      <c r="CL288" s="115"/>
      <c r="CM288" s="57">
        <v>3.2000000000000001E-2</v>
      </c>
      <c r="CN288" s="115"/>
      <c r="CO288" s="115"/>
      <c r="CP288" s="115"/>
      <c r="CQ288" s="57">
        <v>8.2799999999999999E-2</v>
      </c>
      <c r="CR288" s="115"/>
      <c r="CS288" s="115"/>
      <c r="CT288" s="115"/>
      <c r="CU288" s="57">
        <v>4.3999999999999997E-2</v>
      </c>
      <c r="CV288" s="115"/>
      <c r="CW288" s="115"/>
      <c r="CX288" s="115"/>
      <c r="CY288" s="57">
        <v>7.5999999999999998E-2</v>
      </c>
      <c r="CZ288" s="115"/>
      <c r="DA288" s="115"/>
      <c r="DB288" s="115"/>
      <c r="DD288" s="57">
        <v>5.5199999999999999E-2</v>
      </c>
      <c r="DE288" s="115"/>
      <c r="DF288" s="115"/>
      <c r="DG288" s="115"/>
      <c r="DH288" s="57">
        <v>2.24E-2</v>
      </c>
      <c r="DI288" s="115"/>
      <c r="DJ288" s="115"/>
      <c r="DK288" s="115"/>
      <c r="DL288" s="57">
        <v>7.7600000000000002E-2</v>
      </c>
      <c r="DM288" s="115"/>
      <c r="DN288" s="115"/>
      <c r="DO288" s="115"/>
      <c r="DP288" s="57">
        <v>4.6899999999999997E-2</v>
      </c>
      <c r="DQ288" s="115"/>
      <c r="DR288" s="115"/>
      <c r="DS288" s="115"/>
      <c r="DT288" s="57">
        <v>6.9400000000000003E-2</v>
      </c>
      <c r="DU288" s="115"/>
      <c r="DV288" s="115"/>
      <c r="DW288" s="115"/>
      <c r="DY288" s="57" t="s">
        <v>286</v>
      </c>
      <c r="DZ288" s="115"/>
      <c r="EA288" s="115"/>
      <c r="EB288" s="115"/>
      <c r="EC288" s="57" t="s">
        <v>286</v>
      </c>
      <c r="ED288" s="115"/>
      <c r="EE288" s="115"/>
      <c r="EF288" s="115"/>
      <c r="EG288" s="57" t="s">
        <v>286</v>
      </c>
      <c r="EH288" s="115"/>
      <c r="EI288" s="115"/>
      <c r="EJ288" s="115"/>
      <c r="EK288" s="57" t="s">
        <v>286</v>
      </c>
      <c r="EL288" s="115"/>
      <c r="EM288" s="115"/>
      <c r="EN288" s="115"/>
      <c r="EO288" s="57" t="s">
        <v>286</v>
      </c>
      <c r="EP288" s="115"/>
      <c r="EQ288" s="115"/>
      <c r="ER288" s="115"/>
    </row>
    <row r="289" spans="3:129" x14ac:dyDescent="0.2">
      <c r="C289" s="158" t="str">
        <f>IF(C288="","AJFI 全ユニバースの算出開始：－","AJFI 全ユニバースの算出開始：200112")</f>
        <v>AJFI 全ユニバースの算出開始：200112</v>
      </c>
      <c r="X289" s="158" t="str">
        <f>IF(X288="","AJFI-非上場の算出開始：－","AJFI-非上場の算出開始：200608")</f>
        <v>AJFI-非上場の算出開始：200608</v>
      </c>
      <c r="AS289" s="158" t="str">
        <f>IF(AS288="","AJFI-OURsの算出開始：－","AJFI-OURsの算出開始：201206")</f>
        <v>AJFI-OURsの算出開始：201206</v>
      </c>
      <c r="BN289" s="158" t="str">
        <f>IF(BN288="","AJFI‐上場J-REITの算出開始：－","AJFI‐上場J-REITの算出開始：200112")</f>
        <v>AJFI‐上場J-REITの算出開始：200112</v>
      </c>
      <c r="CI289" s="158" t="str">
        <f>IF(CI288="","AJFI-低LTVの算出開始：－","AJFI-低LTVの算出開始：200112")</f>
        <v>AJFI-低LTVの算出開始：200112</v>
      </c>
      <c r="DD289" s="158" t="str">
        <f>IF(DD288="","AJFI-中LTVの算出開始：－","AJFI-中LTVの算出開始：200206")</f>
        <v>AJFI-中LTVの算出開始：200206</v>
      </c>
      <c r="DY289" s="158" t="str">
        <f>IF(DY288="","AJFI-高LTVの算出開始：－","AJFI-高LTVの算出開始：200403")</f>
        <v>AJFI-高LTVの算出開始：－</v>
      </c>
    </row>
  </sheetData>
  <phoneticPr fontId="5"/>
  <conditionalFormatting sqref="C284:V288">
    <cfRule type="expression" dxfId="10" priority="38" stopIfTrue="1">
      <formula>ISERROR(C284)</formula>
    </cfRule>
  </conditionalFormatting>
  <conditionalFormatting sqref="C6:ES281">
    <cfRule type="expression" dxfId="9" priority="1" stopIfTrue="1">
      <formula>ISERROR(C6)</formula>
    </cfRule>
  </conditionalFormatting>
  <conditionalFormatting sqref="X284:AQ288">
    <cfRule type="expression" dxfId="8" priority="27" stopIfTrue="1">
      <formula>ISERROR(X284)</formula>
    </cfRule>
  </conditionalFormatting>
  <conditionalFormatting sqref="AS284:BL288">
    <cfRule type="expression" dxfId="7" priority="22" stopIfTrue="1">
      <formula>ISERROR(AS284)</formula>
    </cfRule>
  </conditionalFormatting>
  <conditionalFormatting sqref="BN284:CG288">
    <cfRule type="expression" dxfId="6" priority="17" stopIfTrue="1">
      <formula>ISERROR(BN284)</formula>
    </cfRule>
  </conditionalFormatting>
  <conditionalFormatting sqref="CI284:DB288">
    <cfRule type="expression" dxfId="5" priority="12" stopIfTrue="1">
      <formula>ISERROR(CI284)</formula>
    </cfRule>
  </conditionalFormatting>
  <conditionalFormatting sqref="DD284:DW288">
    <cfRule type="expression" dxfId="4" priority="7" stopIfTrue="1">
      <formula>ISERROR(DD284)</formula>
    </cfRule>
  </conditionalFormatting>
  <conditionalFormatting sqref="DY284:ER288">
    <cfRule type="expression" dxfId="3" priority="2" stopIfTrue="1">
      <formula>ISERROR(DY284)</formula>
    </cfRule>
  </conditionalFormatting>
  <pageMargins left="0.59055118110236227" right="0.59055118110236227" top="0.59055118110236227" bottom="0.59055118110236227" header="0.39370078740157483" footer="0.39370078740157483"/>
  <pageSetup paperSize="9" scale="1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DD827-260C-4F95-8D9A-2D5F4BD553BF}">
  <sheetPr codeName="Sheet5">
    <pageSetUpPr fitToPage="1"/>
  </sheetPr>
  <dimension ref="A1:BN291"/>
  <sheetViews>
    <sheetView showGridLines="0" zoomScaleNormal="100" workbookViewId="0">
      <pane xSplit="2" ySplit="4" topLeftCell="C5" activePane="bottomRight" state="frozen"/>
      <selection activeCell="E16" sqref="E16"/>
      <selection pane="topRight" activeCell="E16" sqref="E16"/>
      <selection pane="bottomLeft" activeCell="E16" sqref="E16"/>
      <selection pane="bottomRight"/>
    </sheetView>
  </sheetViews>
  <sheetFormatPr defaultColWidth="9.33203125" defaultRowHeight="11.5" x14ac:dyDescent="0.2"/>
  <cols>
    <col min="1" max="1" width="1.33203125" style="1" customWidth="1"/>
    <col min="2" max="2" width="9.6640625" style="3" customWidth="1"/>
    <col min="3" max="3" width="11.33203125" style="1" customWidth="1"/>
    <col min="4" max="4" width="21" style="1" customWidth="1"/>
    <col min="5" max="6" width="21" style="6" customWidth="1"/>
    <col min="7" max="7" width="3.33203125" customWidth="1"/>
    <col min="8" max="8" width="11.33203125" style="1" customWidth="1"/>
    <col min="9" max="11" width="21" style="1" customWidth="1"/>
    <col min="12" max="12" width="1.77734375" style="1" customWidth="1"/>
    <col min="13" max="13" width="11.33203125" style="1" customWidth="1"/>
    <col min="14" max="16" width="21" style="1" customWidth="1"/>
    <col min="17" max="17" width="1.77734375" style="1" customWidth="1"/>
    <col min="18" max="18" width="11.33203125" style="1" customWidth="1"/>
    <col min="19" max="21" width="21" style="1" customWidth="1"/>
    <col min="22" max="22" width="3.33203125" style="1" customWidth="1"/>
    <col min="23" max="23" width="11.33203125" style="1" customWidth="1"/>
    <col min="24" max="25" width="21" style="1" customWidth="1"/>
    <col min="26" max="26" width="1.77734375" style="1" customWidth="1"/>
    <col min="27" max="27" width="11.33203125" style="1" customWidth="1"/>
    <col min="28" max="29" width="21" style="1" customWidth="1"/>
    <col min="30" max="30" width="1.77734375" style="1" customWidth="1"/>
    <col min="31" max="31" width="11.33203125" style="1" customWidth="1"/>
    <col min="32" max="33" width="21" style="1" customWidth="1"/>
    <col min="34" max="34" width="1.77734375" customWidth="1"/>
    <col min="35" max="16384" width="9.33203125" style="1"/>
  </cols>
  <sheetData>
    <row r="1" spans="1:34" ht="43.5" customHeight="1" x14ac:dyDescent="0.2">
      <c r="A1" s="12">
        <v>2</v>
      </c>
      <c r="B1" s="53" t="s">
        <v>20</v>
      </c>
      <c r="C1" s="53"/>
      <c r="D1" s="53"/>
      <c r="E1" s="24"/>
      <c r="F1" s="24"/>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row>
    <row r="2" spans="1:34" x14ac:dyDescent="0.2">
      <c r="B2" s="176" t="s">
        <v>184</v>
      </c>
      <c r="C2" s="4"/>
      <c r="D2" s="4"/>
      <c r="E2" s="9"/>
      <c r="F2" s="9"/>
      <c r="G2" s="1"/>
      <c r="AH2" s="1"/>
    </row>
    <row r="3" spans="1:34" ht="14.25" customHeight="1" x14ac:dyDescent="0.2">
      <c r="B3" s="28"/>
      <c r="C3" s="90" t="s">
        <v>55</v>
      </c>
      <c r="D3" s="91"/>
      <c r="E3" s="91"/>
      <c r="F3" s="91"/>
      <c r="G3" s="36"/>
      <c r="H3" s="90" t="s">
        <v>36</v>
      </c>
      <c r="I3" s="91"/>
      <c r="J3" s="91"/>
      <c r="K3" s="91"/>
      <c r="L3" s="36"/>
      <c r="M3" s="92" t="s">
        <v>104</v>
      </c>
      <c r="N3" s="91"/>
      <c r="O3" s="91"/>
      <c r="P3" s="91"/>
      <c r="Q3" s="36"/>
      <c r="R3" s="90" t="s">
        <v>56</v>
      </c>
      <c r="S3" s="91"/>
      <c r="T3" s="91"/>
      <c r="U3" s="91"/>
      <c r="V3" s="36"/>
      <c r="W3" s="92" t="s">
        <v>24</v>
      </c>
      <c r="X3" s="91"/>
      <c r="Y3" s="91"/>
      <c r="Z3" s="36"/>
      <c r="AA3" s="92" t="s">
        <v>25</v>
      </c>
      <c r="AB3" s="91"/>
      <c r="AC3" s="91"/>
      <c r="AD3" s="36"/>
      <c r="AE3" s="92" t="s">
        <v>28</v>
      </c>
      <c r="AF3" s="91"/>
      <c r="AG3" s="91"/>
      <c r="AH3" s="45"/>
    </row>
    <row r="4" spans="1:34" s="11" customFormat="1" ht="25.5" customHeight="1" x14ac:dyDescent="0.2">
      <c r="B4" s="28" t="s">
        <v>6</v>
      </c>
      <c r="C4" s="76" t="s">
        <v>38</v>
      </c>
      <c r="D4" s="76" t="s">
        <v>29</v>
      </c>
      <c r="E4" s="79" t="s">
        <v>30</v>
      </c>
      <c r="F4" s="78" t="s">
        <v>11</v>
      </c>
      <c r="H4" s="76" t="s">
        <v>38</v>
      </c>
      <c r="I4" s="76" t="s">
        <v>29</v>
      </c>
      <c r="J4" s="79" t="s">
        <v>30</v>
      </c>
      <c r="K4" s="78" t="s">
        <v>11</v>
      </c>
      <c r="M4" s="76" t="s">
        <v>38</v>
      </c>
      <c r="N4" s="76" t="s">
        <v>29</v>
      </c>
      <c r="O4" s="79" t="s">
        <v>30</v>
      </c>
      <c r="P4" s="78" t="s">
        <v>11</v>
      </c>
      <c r="R4" s="76" t="s">
        <v>38</v>
      </c>
      <c r="S4" s="76" t="s">
        <v>29</v>
      </c>
      <c r="T4" s="79" t="s">
        <v>30</v>
      </c>
      <c r="U4" s="78" t="s">
        <v>11</v>
      </c>
      <c r="W4" s="76" t="s">
        <v>38</v>
      </c>
      <c r="X4" s="76" t="s">
        <v>29</v>
      </c>
      <c r="Y4" s="79" t="s">
        <v>30</v>
      </c>
      <c r="AA4" s="76" t="s">
        <v>38</v>
      </c>
      <c r="AB4" s="76" t="s">
        <v>29</v>
      </c>
      <c r="AC4" s="79" t="s">
        <v>30</v>
      </c>
      <c r="AE4" s="76" t="s">
        <v>38</v>
      </c>
      <c r="AF4" s="76" t="s">
        <v>29</v>
      </c>
      <c r="AG4" s="79" t="s">
        <v>30</v>
      </c>
    </row>
    <row r="5" spans="1:34" x14ac:dyDescent="0.2">
      <c r="B5" s="25">
        <v>37287</v>
      </c>
      <c r="C5" s="47">
        <v>1</v>
      </c>
      <c r="D5" s="48">
        <v>817394545</v>
      </c>
      <c r="E5" s="48">
        <v>154291062000</v>
      </c>
      <c r="F5" s="46">
        <v>0.36780000000000002</v>
      </c>
      <c r="G5" s="1"/>
      <c r="H5" s="47">
        <v>0</v>
      </c>
      <c r="I5" s="48">
        <v>0</v>
      </c>
      <c r="J5" s="48">
        <v>0</v>
      </c>
      <c r="K5" s="46"/>
      <c r="M5" s="47">
        <v>0</v>
      </c>
      <c r="N5" s="48">
        <v>0</v>
      </c>
      <c r="O5" s="48">
        <v>0</v>
      </c>
      <c r="P5" s="46"/>
      <c r="R5" s="47">
        <v>1</v>
      </c>
      <c r="S5" s="48">
        <v>817394545</v>
      </c>
      <c r="T5" s="48">
        <v>154291062000</v>
      </c>
      <c r="U5" s="46">
        <v>0.36780000000000002</v>
      </c>
      <c r="V5" s="36"/>
      <c r="W5" s="47">
        <v>1</v>
      </c>
      <c r="X5" s="48">
        <v>817394545</v>
      </c>
      <c r="Y5" s="48">
        <v>154291062000</v>
      </c>
      <c r="Z5" s="36"/>
      <c r="AA5" s="47">
        <v>0</v>
      </c>
      <c r="AB5" s="48">
        <v>0</v>
      </c>
      <c r="AC5" s="48">
        <v>0</v>
      </c>
      <c r="AD5" s="36"/>
      <c r="AE5" s="47">
        <v>0</v>
      </c>
      <c r="AF5" s="48">
        <v>0</v>
      </c>
      <c r="AG5" s="48">
        <v>0</v>
      </c>
      <c r="AH5" s="1"/>
    </row>
    <row r="6" spans="1:34" x14ac:dyDescent="0.2">
      <c r="B6" s="25">
        <v>37315</v>
      </c>
      <c r="C6" s="47">
        <v>1</v>
      </c>
      <c r="D6" s="48">
        <v>817394545</v>
      </c>
      <c r="E6" s="48">
        <v>154204062000</v>
      </c>
      <c r="F6" s="46">
        <v>0.36780000000000002</v>
      </c>
      <c r="G6" s="1"/>
      <c r="H6" s="47">
        <v>0</v>
      </c>
      <c r="I6" s="48">
        <v>0</v>
      </c>
      <c r="J6" s="48">
        <v>0</v>
      </c>
      <c r="K6" s="46"/>
      <c r="M6" s="47">
        <v>0</v>
      </c>
      <c r="N6" s="48">
        <v>0</v>
      </c>
      <c r="O6" s="48">
        <v>0</v>
      </c>
      <c r="P6" s="46"/>
      <c r="R6" s="47">
        <v>1</v>
      </c>
      <c r="S6" s="48">
        <v>817394545</v>
      </c>
      <c r="T6" s="48">
        <v>154204062000</v>
      </c>
      <c r="U6" s="46">
        <v>0.36780000000000002</v>
      </c>
      <c r="V6" s="36"/>
      <c r="W6" s="47">
        <v>1</v>
      </c>
      <c r="X6" s="48">
        <v>817394545</v>
      </c>
      <c r="Y6" s="48">
        <v>154204062000</v>
      </c>
      <c r="Z6" s="36"/>
      <c r="AA6" s="47">
        <v>0</v>
      </c>
      <c r="AB6" s="48">
        <v>0</v>
      </c>
      <c r="AC6" s="48">
        <v>0</v>
      </c>
      <c r="AD6" s="36"/>
      <c r="AE6" s="47">
        <v>0</v>
      </c>
      <c r="AF6" s="48">
        <v>0</v>
      </c>
      <c r="AG6" s="48">
        <v>0</v>
      </c>
      <c r="AH6" s="1"/>
    </row>
    <row r="7" spans="1:34" x14ac:dyDescent="0.2">
      <c r="B7" s="25">
        <v>37346</v>
      </c>
      <c r="C7" s="47">
        <v>1</v>
      </c>
      <c r="D7" s="48">
        <v>817394545</v>
      </c>
      <c r="E7" s="48">
        <v>154117062000</v>
      </c>
      <c r="F7" s="46">
        <v>0.36780000000000002</v>
      </c>
      <c r="G7" s="1"/>
      <c r="H7" s="47">
        <v>0</v>
      </c>
      <c r="I7" s="48">
        <v>0</v>
      </c>
      <c r="J7" s="48">
        <v>0</v>
      </c>
      <c r="K7" s="46"/>
      <c r="M7" s="47">
        <v>0</v>
      </c>
      <c r="N7" s="48">
        <v>0</v>
      </c>
      <c r="O7" s="48">
        <v>0</v>
      </c>
      <c r="P7" s="46"/>
      <c r="R7" s="47">
        <v>1</v>
      </c>
      <c r="S7" s="48">
        <v>817394545</v>
      </c>
      <c r="T7" s="48">
        <v>154117062000</v>
      </c>
      <c r="U7" s="46">
        <v>0.36780000000000002</v>
      </c>
      <c r="V7" s="36"/>
      <c r="W7" s="47">
        <v>1</v>
      </c>
      <c r="X7" s="48">
        <v>817394545</v>
      </c>
      <c r="Y7" s="48">
        <v>154117062000</v>
      </c>
      <c r="Z7" s="36"/>
      <c r="AA7" s="47">
        <v>0</v>
      </c>
      <c r="AB7" s="48">
        <v>0</v>
      </c>
      <c r="AC7" s="48">
        <v>0</v>
      </c>
      <c r="AD7" s="36"/>
      <c r="AE7" s="47">
        <v>0</v>
      </c>
      <c r="AF7" s="48">
        <v>0</v>
      </c>
      <c r="AG7" s="48">
        <v>0</v>
      </c>
      <c r="AH7" s="1"/>
    </row>
    <row r="8" spans="1:34" x14ac:dyDescent="0.2">
      <c r="B8" s="25">
        <v>37376</v>
      </c>
      <c r="C8" s="47">
        <v>2</v>
      </c>
      <c r="D8" s="48">
        <v>1357163040</v>
      </c>
      <c r="E8" s="48">
        <v>239932632000</v>
      </c>
      <c r="F8" s="46">
        <v>0.37240000000000001</v>
      </c>
      <c r="G8" s="1"/>
      <c r="H8" s="47">
        <v>0</v>
      </c>
      <c r="I8" s="48">
        <v>0</v>
      </c>
      <c r="J8" s="48">
        <v>0</v>
      </c>
      <c r="K8" s="46"/>
      <c r="M8" s="47">
        <v>0</v>
      </c>
      <c r="N8" s="48">
        <v>0</v>
      </c>
      <c r="O8" s="48">
        <v>0</v>
      </c>
      <c r="P8" s="46"/>
      <c r="R8" s="47">
        <v>2</v>
      </c>
      <c r="S8" s="48">
        <v>1357163040</v>
      </c>
      <c r="T8" s="48">
        <v>239932632000</v>
      </c>
      <c r="U8" s="46">
        <v>0.37240000000000001</v>
      </c>
      <c r="V8" s="36"/>
      <c r="W8" s="47">
        <v>2</v>
      </c>
      <c r="X8" s="48">
        <v>1357163040</v>
      </c>
      <c r="Y8" s="48">
        <v>239932632000</v>
      </c>
      <c r="Z8" s="36"/>
      <c r="AA8" s="47">
        <v>0</v>
      </c>
      <c r="AB8" s="48">
        <v>0</v>
      </c>
      <c r="AC8" s="48">
        <v>0</v>
      </c>
      <c r="AD8" s="36"/>
      <c r="AE8" s="47">
        <v>0</v>
      </c>
      <c r="AF8" s="48">
        <v>0</v>
      </c>
      <c r="AG8" s="48">
        <v>0</v>
      </c>
      <c r="AH8" s="1"/>
    </row>
    <row r="9" spans="1:34" x14ac:dyDescent="0.2">
      <c r="B9" s="25">
        <v>37407</v>
      </c>
      <c r="C9" s="47">
        <v>2</v>
      </c>
      <c r="D9" s="48">
        <v>1357163040</v>
      </c>
      <c r="E9" s="48">
        <v>245128202000</v>
      </c>
      <c r="F9" s="46">
        <v>0.37240000000000001</v>
      </c>
      <c r="G9" s="1"/>
      <c r="H9" s="47">
        <v>0</v>
      </c>
      <c r="I9" s="48">
        <v>0</v>
      </c>
      <c r="J9" s="48">
        <v>0</v>
      </c>
      <c r="K9" s="46"/>
      <c r="M9" s="47">
        <v>0</v>
      </c>
      <c r="N9" s="48">
        <v>0</v>
      </c>
      <c r="O9" s="48">
        <v>0</v>
      </c>
      <c r="P9" s="46"/>
      <c r="R9" s="47">
        <v>2</v>
      </c>
      <c r="S9" s="48">
        <v>1357163040</v>
      </c>
      <c r="T9" s="48">
        <v>245128202000</v>
      </c>
      <c r="U9" s="46">
        <v>0.37240000000000001</v>
      </c>
      <c r="V9" s="36"/>
      <c r="W9" s="47">
        <v>2</v>
      </c>
      <c r="X9" s="48">
        <v>1357163040</v>
      </c>
      <c r="Y9" s="48">
        <v>245128202000</v>
      </c>
      <c r="Z9" s="36"/>
      <c r="AA9" s="47">
        <v>0</v>
      </c>
      <c r="AB9" s="48">
        <v>0</v>
      </c>
      <c r="AC9" s="48">
        <v>0</v>
      </c>
      <c r="AD9" s="36"/>
      <c r="AE9" s="47">
        <v>0</v>
      </c>
      <c r="AF9" s="48">
        <v>0</v>
      </c>
      <c r="AG9" s="48">
        <v>0</v>
      </c>
      <c r="AH9" s="1"/>
    </row>
    <row r="10" spans="1:34" x14ac:dyDescent="0.2">
      <c r="B10" s="25">
        <v>37437</v>
      </c>
      <c r="C10" s="47">
        <v>2</v>
      </c>
      <c r="D10" s="48">
        <v>1357163040</v>
      </c>
      <c r="E10" s="48">
        <v>250323772000</v>
      </c>
      <c r="F10" s="46">
        <v>0.37240000000000001</v>
      </c>
      <c r="G10" s="1"/>
      <c r="H10" s="47">
        <v>0</v>
      </c>
      <c r="I10" s="48">
        <v>0</v>
      </c>
      <c r="J10" s="48">
        <v>0</v>
      </c>
      <c r="K10" s="46"/>
      <c r="M10" s="47">
        <v>0</v>
      </c>
      <c r="N10" s="48">
        <v>0</v>
      </c>
      <c r="O10" s="48">
        <v>0</v>
      </c>
      <c r="P10" s="46"/>
      <c r="R10" s="47">
        <v>2</v>
      </c>
      <c r="S10" s="48">
        <v>1357163040</v>
      </c>
      <c r="T10" s="48">
        <v>250323772000</v>
      </c>
      <c r="U10" s="46">
        <v>0.37240000000000001</v>
      </c>
      <c r="V10" s="36"/>
      <c r="W10" s="47">
        <v>2</v>
      </c>
      <c r="X10" s="48">
        <v>1357163040</v>
      </c>
      <c r="Y10" s="48">
        <v>250323772000</v>
      </c>
      <c r="Z10" s="36"/>
      <c r="AA10" s="47">
        <v>0</v>
      </c>
      <c r="AB10" s="48">
        <v>0</v>
      </c>
      <c r="AC10" s="48">
        <v>0</v>
      </c>
      <c r="AD10" s="36"/>
      <c r="AE10" s="47">
        <v>0</v>
      </c>
      <c r="AF10" s="48">
        <v>0</v>
      </c>
      <c r="AG10" s="48">
        <v>0</v>
      </c>
      <c r="AH10" s="1"/>
    </row>
    <row r="11" spans="1:34" x14ac:dyDescent="0.2">
      <c r="B11" s="25">
        <v>37468</v>
      </c>
      <c r="C11" s="47">
        <v>3</v>
      </c>
      <c r="D11" s="48">
        <v>1739088499</v>
      </c>
      <c r="E11" s="48">
        <v>312565175333</v>
      </c>
      <c r="F11" s="46">
        <v>0.39839999999999998</v>
      </c>
      <c r="G11" s="1"/>
      <c r="H11" s="47">
        <v>0</v>
      </c>
      <c r="I11" s="48">
        <v>0</v>
      </c>
      <c r="J11" s="48">
        <v>0</v>
      </c>
      <c r="K11" s="46"/>
      <c r="M11" s="47">
        <v>0</v>
      </c>
      <c r="N11" s="48">
        <v>0</v>
      </c>
      <c r="O11" s="48">
        <v>0</v>
      </c>
      <c r="P11" s="46"/>
      <c r="R11" s="47">
        <v>3</v>
      </c>
      <c r="S11" s="48">
        <v>1739088499</v>
      </c>
      <c r="T11" s="48">
        <v>312565175333</v>
      </c>
      <c r="U11" s="46">
        <v>0.39839999999999998</v>
      </c>
      <c r="V11" s="36"/>
      <c r="W11" s="47">
        <v>2</v>
      </c>
      <c r="X11" s="48">
        <v>907127770</v>
      </c>
      <c r="Y11" s="48">
        <v>159436780000</v>
      </c>
      <c r="Z11" s="36"/>
      <c r="AA11" s="47">
        <v>1</v>
      </c>
      <c r="AB11" s="48">
        <v>831960728</v>
      </c>
      <c r="AC11" s="48">
        <v>153128395333</v>
      </c>
      <c r="AD11" s="36"/>
      <c r="AE11" s="47">
        <v>0</v>
      </c>
      <c r="AF11" s="48">
        <v>0</v>
      </c>
      <c r="AG11" s="48">
        <v>0</v>
      </c>
      <c r="AH11" s="1"/>
    </row>
    <row r="12" spans="1:34" x14ac:dyDescent="0.2">
      <c r="B12" s="25">
        <v>37499</v>
      </c>
      <c r="C12" s="47">
        <v>3</v>
      </c>
      <c r="D12" s="48">
        <v>1739088499</v>
      </c>
      <c r="E12" s="48">
        <v>317017578667</v>
      </c>
      <c r="F12" s="46">
        <v>0.39839999999999998</v>
      </c>
      <c r="G12" s="1"/>
      <c r="H12" s="47">
        <v>0</v>
      </c>
      <c r="I12" s="48">
        <v>0</v>
      </c>
      <c r="J12" s="48">
        <v>0</v>
      </c>
      <c r="K12" s="46"/>
      <c r="M12" s="47">
        <v>0</v>
      </c>
      <c r="N12" s="48">
        <v>0</v>
      </c>
      <c r="O12" s="48">
        <v>0</v>
      </c>
      <c r="P12" s="46"/>
      <c r="R12" s="47">
        <v>3</v>
      </c>
      <c r="S12" s="48">
        <v>1739088499</v>
      </c>
      <c r="T12" s="48">
        <v>317017578667</v>
      </c>
      <c r="U12" s="46">
        <v>0.39839999999999998</v>
      </c>
      <c r="V12" s="36"/>
      <c r="W12" s="47">
        <v>2</v>
      </c>
      <c r="X12" s="48">
        <v>907127770</v>
      </c>
      <c r="Y12" s="48">
        <v>164616850000</v>
      </c>
      <c r="Z12" s="36"/>
      <c r="AA12" s="47">
        <v>1</v>
      </c>
      <c r="AB12" s="48">
        <v>831960728</v>
      </c>
      <c r="AC12" s="48">
        <v>152400728667</v>
      </c>
      <c r="AD12" s="36"/>
      <c r="AE12" s="47">
        <v>0</v>
      </c>
      <c r="AF12" s="48">
        <v>0</v>
      </c>
      <c r="AG12" s="48">
        <v>0</v>
      </c>
      <c r="AH12" s="1"/>
    </row>
    <row r="13" spans="1:34" x14ac:dyDescent="0.2">
      <c r="B13" s="25">
        <v>37529</v>
      </c>
      <c r="C13" s="47">
        <v>5</v>
      </c>
      <c r="D13" s="48">
        <v>2248146403</v>
      </c>
      <c r="E13" s="48">
        <v>403651715333</v>
      </c>
      <c r="F13" s="46">
        <v>0.3987</v>
      </c>
      <c r="G13" s="1"/>
      <c r="H13" s="47">
        <v>0</v>
      </c>
      <c r="I13" s="48">
        <v>0</v>
      </c>
      <c r="J13" s="48">
        <v>0</v>
      </c>
      <c r="K13" s="46"/>
      <c r="M13" s="47">
        <v>0</v>
      </c>
      <c r="N13" s="48">
        <v>0</v>
      </c>
      <c r="O13" s="48">
        <v>0</v>
      </c>
      <c r="P13" s="46"/>
      <c r="R13" s="47">
        <v>5</v>
      </c>
      <c r="S13" s="48">
        <v>2248146403</v>
      </c>
      <c r="T13" s="48">
        <v>403651715333</v>
      </c>
      <c r="U13" s="46">
        <v>0.3987</v>
      </c>
      <c r="V13" s="36"/>
      <c r="W13" s="47">
        <v>3</v>
      </c>
      <c r="X13" s="48">
        <v>1053178843</v>
      </c>
      <c r="Y13" s="48">
        <v>193319986667</v>
      </c>
      <c r="Z13" s="36"/>
      <c r="AA13" s="47">
        <v>2</v>
      </c>
      <c r="AB13" s="48">
        <v>1194967559</v>
      </c>
      <c r="AC13" s="48">
        <v>210331728667</v>
      </c>
      <c r="AD13" s="36"/>
      <c r="AE13" s="47">
        <v>0</v>
      </c>
      <c r="AF13" s="48">
        <v>0</v>
      </c>
      <c r="AG13" s="48">
        <v>0</v>
      </c>
      <c r="AH13" s="1"/>
    </row>
    <row r="14" spans="1:34" x14ac:dyDescent="0.2">
      <c r="B14" s="25">
        <v>37560</v>
      </c>
      <c r="C14" s="47">
        <v>5</v>
      </c>
      <c r="D14" s="48">
        <v>2315440807</v>
      </c>
      <c r="E14" s="48">
        <v>402900548667</v>
      </c>
      <c r="F14" s="46">
        <v>0.39029999999999998</v>
      </c>
      <c r="G14" s="1"/>
      <c r="H14" s="47">
        <v>0</v>
      </c>
      <c r="I14" s="48">
        <v>0</v>
      </c>
      <c r="J14" s="48">
        <v>0</v>
      </c>
      <c r="K14" s="46"/>
      <c r="M14" s="47">
        <v>0</v>
      </c>
      <c r="N14" s="48">
        <v>0</v>
      </c>
      <c r="O14" s="48">
        <v>0</v>
      </c>
      <c r="P14" s="46"/>
      <c r="R14" s="47">
        <v>5</v>
      </c>
      <c r="S14" s="48">
        <v>2315440807</v>
      </c>
      <c r="T14" s="48">
        <v>402900548667</v>
      </c>
      <c r="U14" s="46">
        <v>0.39029999999999998</v>
      </c>
      <c r="V14" s="36"/>
      <c r="W14" s="47">
        <v>3</v>
      </c>
      <c r="X14" s="48">
        <v>1120473248</v>
      </c>
      <c r="Y14" s="48">
        <v>193325820000</v>
      </c>
      <c r="Z14" s="36"/>
      <c r="AA14" s="47">
        <v>2</v>
      </c>
      <c r="AB14" s="48">
        <v>1194967559</v>
      </c>
      <c r="AC14" s="48">
        <v>209574728667</v>
      </c>
      <c r="AD14" s="36"/>
      <c r="AE14" s="47">
        <v>0</v>
      </c>
      <c r="AF14" s="48">
        <v>0</v>
      </c>
      <c r="AG14" s="48">
        <v>0</v>
      </c>
      <c r="AH14" s="1"/>
    </row>
    <row r="15" spans="1:34" x14ac:dyDescent="0.2">
      <c r="B15" s="25">
        <v>37590</v>
      </c>
      <c r="C15" s="47">
        <v>5</v>
      </c>
      <c r="D15" s="48">
        <v>2315440807</v>
      </c>
      <c r="E15" s="48">
        <v>402149382000</v>
      </c>
      <c r="F15" s="46">
        <v>0.39029999999999998</v>
      </c>
      <c r="G15" s="1"/>
      <c r="H15" s="47">
        <v>0</v>
      </c>
      <c r="I15" s="48">
        <v>0</v>
      </c>
      <c r="J15" s="48">
        <v>0</v>
      </c>
      <c r="K15" s="46"/>
      <c r="M15" s="47">
        <v>0</v>
      </c>
      <c r="N15" s="48">
        <v>0</v>
      </c>
      <c r="O15" s="48">
        <v>0</v>
      </c>
      <c r="P15" s="46"/>
      <c r="R15" s="47">
        <v>5</v>
      </c>
      <c r="S15" s="48">
        <v>2315440807</v>
      </c>
      <c r="T15" s="48">
        <v>402149382000</v>
      </c>
      <c r="U15" s="46">
        <v>0.39029999999999998</v>
      </c>
      <c r="V15" s="36"/>
      <c r="W15" s="47">
        <v>3</v>
      </c>
      <c r="X15" s="48">
        <v>1120473248</v>
      </c>
      <c r="Y15" s="48">
        <v>193331653333</v>
      </c>
      <c r="Z15" s="36"/>
      <c r="AA15" s="47">
        <v>2</v>
      </c>
      <c r="AB15" s="48">
        <v>1194967559</v>
      </c>
      <c r="AC15" s="48">
        <v>208817728667</v>
      </c>
      <c r="AD15" s="36"/>
      <c r="AE15" s="47">
        <v>0</v>
      </c>
      <c r="AF15" s="48">
        <v>0</v>
      </c>
      <c r="AG15" s="48">
        <v>0</v>
      </c>
      <c r="AH15" s="1"/>
    </row>
    <row r="16" spans="1:34" x14ac:dyDescent="0.2">
      <c r="B16" s="25">
        <v>37621</v>
      </c>
      <c r="C16" s="47">
        <v>5</v>
      </c>
      <c r="D16" s="48">
        <v>2315440807</v>
      </c>
      <c r="E16" s="48">
        <v>401398215333</v>
      </c>
      <c r="F16" s="46">
        <v>0.39029999999999998</v>
      </c>
      <c r="G16" s="1"/>
      <c r="H16" s="47">
        <v>0</v>
      </c>
      <c r="I16" s="48">
        <v>0</v>
      </c>
      <c r="J16" s="48">
        <v>0</v>
      </c>
      <c r="K16" s="46"/>
      <c r="M16" s="47">
        <v>0</v>
      </c>
      <c r="N16" s="48">
        <v>0</v>
      </c>
      <c r="O16" s="48">
        <v>0</v>
      </c>
      <c r="P16" s="46"/>
      <c r="R16" s="47">
        <v>5</v>
      </c>
      <c r="S16" s="48">
        <v>2315440807</v>
      </c>
      <c r="T16" s="48">
        <v>401398215333</v>
      </c>
      <c r="U16" s="46">
        <v>0.39029999999999998</v>
      </c>
      <c r="V16" s="36"/>
      <c r="W16" s="47">
        <v>3</v>
      </c>
      <c r="X16" s="48">
        <v>1120473248</v>
      </c>
      <c r="Y16" s="48">
        <v>193337486667</v>
      </c>
      <c r="Z16" s="36"/>
      <c r="AA16" s="47">
        <v>2</v>
      </c>
      <c r="AB16" s="48">
        <v>1194967559</v>
      </c>
      <c r="AC16" s="48">
        <v>208060728667</v>
      </c>
      <c r="AD16" s="36"/>
      <c r="AE16" s="47">
        <v>0</v>
      </c>
      <c r="AF16" s="48">
        <v>0</v>
      </c>
      <c r="AG16" s="48">
        <v>0</v>
      </c>
      <c r="AH16" s="1"/>
    </row>
    <row r="17" spans="2:34" x14ac:dyDescent="0.2">
      <c r="B17" s="25">
        <v>37652</v>
      </c>
      <c r="C17" s="47">
        <v>5</v>
      </c>
      <c r="D17" s="48">
        <v>2274600468</v>
      </c>
      <c r="E17" s="48">
        <v>400475882000</v>
      </c>
      <c r="F17" s="46">
        <v>0.42049999999999998</v>
      </c>
      <c r="G17" s="1"/>
      <c r="H17" s="47">
        <v>0</v>
      </c>
      <c r="I17" s="48">
        <v>0</v>
      </c>
      <c r="J17" s="48">
        <v>0</v>
      </c>
      <c r="K17" s="46"/>
      <c r="M17" s="47">
        <v>0</v>
      </c>
      <c r="N17" s="48">
        <v>0</v>
      </c>
      <c r="O17" s="48">
        <v>0</v>
      </c>
      <c r="P17" s="46"/>
      <c r="R17" s="47">
        <v>5</v>
      </c>
      <c r="S17" s="48">
        <v>2274600468</v>
      </c>
      <c r="T17" s="48">
        <v>400475882000</v>
      </c>
      <c r="U17" s="46">
        <v>0.42049999999999998</v>
      </c>
      <c r="V17" s="36"/>
      <c r="W17" s="47">
        <v>2</v>
      </c>
      <c r="X17" s="48">
        <v>753113973</v>
      </c>
      <c r="Y17" s="48">
        <v>136271820000</v>
      </c>
      <c r="Z17" s="36"/>
      <c r="AA17" s="47">
        <v>3</v>
      </c>
      <c r="AB17" s="48">
        <v>1521486495</v>
      </c>
      <c r="AC17" s="48">
        <v>264204062000</v>
      </c>
      <c r="AD17" s="36"/>
      <c r="AE17" s="47">
        <v>0</v>
      </c>
      <c r="AF17" s="48">
        <v>0</v>
      </c>
      <c r="AG17" s="48">
        <v>0</v>
      </c>
      <c r="AH17" s="1"/>
    </row>
    <row r="18" spans="2:34" x14ac:dyDescent="0.2">
      <c r="B18" s="25">
        <v>37680</v>
      </c>
      <c r="C18" s="47">
        <v>5</v>
      </c>
      <c r="D18" s="48">
        <v>2274600468</v>
      </c>
      <c r="E18" s="48">
        <v>399553548667</v>
      </c>
      <c r="F18" s="46">
        <v>0.42049999999999998</v>
      </c>
      <c r="G18" s="1"/>
      <c r="H18" s="47">
        <v>0</v>
      </c>
      <c r="I18" s="48">
        <v>0</v>
      </c>
      <c r="J18" s="48">
        <v>0</v>
      </c>
      <c r="K18" s="46"/>
      <c r="M18" s="47">
        <v>0</v>
      </c>
      <c r="N18" s="48">
        <v>0</v>
      </c>
      <c r="O18" s="48">
        <v>0</v>
      </c>
      <c r="P18" s="46"/>
      <c r="R18" s="47">
        <v>5</v>
      </c>
      <c r="S18" s="48">
        <v>2274600468</v>
      </c>
      <c r="T18" s="48">
        <v>399553548667</v>
      </c>
      <c r="U18" s="46">
        <v>0.42049999999999998</v>
      </c>
      <c r="V18" s="36"/>
      <c r="W18" s="47">
        <v>2</v>
      </c>
      <c r="X18" s="48">
        <v>753113973</v>
      </c>
      <c r="Y18" s="48">
        <v>136380153333</v>
      </c>
      <c r="Z18" s="36"/>
      <c r="AA18" s="47">
        <v>3</v>
      </c>
      <c r="AB18" s="48">
        <v>1521486495</v>
      </c>
      <c r="AC18" s="48">
        <v>263173395333</v>
      </c>
      <c r="AD18" s="36"/>
      <c r="AE18" s="47">
        <v>0</v>
      </c>
      <c r="AF18" s="48">
        <v>0</v>
      </c>
      <c r="AG18" s="48">
        <v>0</v>
      </c>
      <c r="AH18" s="1"/>
    </row>
    <row r="19" spans="2:34" x14ac:dyDescent="0.2">
      <c r="B19" s="25">
        <v>37711</v>
      </c>
      <c r="C19" s="47">
        <v>5</v>
      </c>
      <c r="D19" s="48">
        <v>2557704094</v>
      </c>
      <c r="E19" s="48">
        <v>406919417200</v>
      </c>
      <c r="F19" s="46">
        <v>0.41</v>
      </c>
      <c r="G19" s="1"/>
      <c r="H19" s="47">
        <v>0</v>
      </c>
      <c r="I19" s="48">
        <v>0</v>
      </c>
      <c r="J19" s="48">
        <v>0</v>
      </c>
      <c r="K19" s="46"/>
      <c r="M19" s="47">
        <v>0</v>
      </c>
      <c r="N19" s="48">
        <v>0</v>
      </c>
      <c r="O19" s="48">
        <v>0</v>
      </c>
      <c r="P19" s="46"/>
      <c r="R19" s="47">
        <v>5</v>
      </c>
      <c r="S19" s="48">
        <v>2557704094</v>
      </c>
      <c r="T19" s="48">
        <v>406919417200</v>
      </c>
      <c r="U19" s="46">
        <v>0.41</v>
      </c>
      <c r="V19" s="36"/>
      <c r="W19" s="47">
        <v>2</v>
      </c>
      <c r="X19" s="48">
        <v>1044640013</v>
      </c>
      <c r="Y19" s="48">
        <v>144928188533</v>
      </c>
      <c r="Z19" s="36"/>
      <c r="AA19" s="47">
        <v>3</v>
      </c>
      <c r="AB19" s="48">
        <v>1513064081</v>
      </c>
      <c r="AC19" s="48">
        <v>261991228667</v>
      </c>
      <c r="AD19" s="36"/>
      <c r="AE19" s="47">
        <v>0</v>
      </c>
      <c r="AF19" s="48">
        <v>0</v>
      </c>
      <c r="AG19" s="48">
        <v>0</v>
      </c>
      <c r="AH19" s="1"/>
    </row>
    <row r="20" spans="2:34" x14ac:dyDescent="0.2">
      <c r="B20" s="25">
        <v>37741</v>
      </c>
      <c r="C20" s="47">
        <v>5</v>
      </c>
      <c r="D20" s="48">
        <v>2575599526</v>
      </c>
      <c r="E20" s="48">
        <v>413910285893</v>
      </c>
      <c r="F20" s="46">
        <v>0.4194</v>
      </c>
      <c r="G20" s="1"/>
      <c r="H20" s="47">
        <v>0</v>
      </c>
      <c r="I20" s="48">
        <v>0</v>
      </c>
      <c r="J20" s="48">
        <v>0</v>
      </c>
      <c r="K20" s="46"/>
      <c r="M20" s="47">
        <v>0</v>
      </c>
      <c r="N20" s="48">
        <v>0</v>
      </c>
      <c r="O20" s="48">
        <v>0</v>
      </c>
      <c r="P20" s="46"/>
      <c r="R20" s="47">
        <v>5</v>
      </c>
      <c r="S20" s="48">
        <v>2575599526</v>
      </c>
      <c r="T20" s="48">
        <v>413910285893</v>
      </c>
      <c r="U20" s="46">
        <v>0.4194</v>
      </c>
      <c r="V20" s="36"/>
      <c r="W20" s="47">
        <v>2</v>
      </c>
      <c r="X20" s="48">
        <v>1062535445</v>
      </c>
      <c r="Y20" s="48">
        <v>153101223893</v>
      </c>
      <c r="Z20" s="36"/>
      <c r="AA20" s="47">
        <v>3</v>
      </c>
      <c r="AB20" s="48">
        <v>1513064081</v>
      </c>
      <c r="AC20" s="48">
        <v>260809062000</v>
      </c>
      <c r="AD20" s="36"/>
      <c r="AE20" s="47">
        <v>0</v>
      </c>
      <c r="AF20" s="48">
        <v>0</v>
      </c>
      <c r="AG20" s="48">
        <v>0</v>
      </c>
      <c r="AH20" s="1"/>
    </row>
    <row r="21" spans="2:34" x14ac:dyDescent="0.2">
      <c r="B21" s="25">
        <v>37772</v>
      </c>
      <c r="C21" s="47">
        <v>6</v>
      </c>
      <c r="D21" s="48">
        <v>2736518051</v>
      </c>
      <c r="E21" s="48">
        <v>448363354587</v>
      </c>
      <c r="F21" s="46">
        <v>0.42320000000000002</v>
      </c>
      <c r="G21" s="1"/>
      <c r="H21" s="47">
        <v>0</v>
      </c>
      <c r="I21" s="48">
        <v>0</v>
      </c>
      <c r="J21" s="48">
        <v>0</v>
      </c>
      <c r="K21" s="46"/>
      <c r="M21" s="47">
        <v>0</v>
      </c>
      <c r="N21" s="48">
        <v>0</v>
      </c>
      <c r="O21" s="48">
        <v>0</v>
      </c>
      <c r="P21" s="46"/>
      <c r="R21" s="47">
        <v>6</v>
      </c>
      <c r="S21" s="48">
        <v>2736518051</v>
      </c>
      <c r="T21" s="48">
        <v>448363354587</v>
      </c>
      <c r="U21" s="46">
        <v>0.42320000000000002</v>
      </c>
      <c r="V21" s="36"/>
      <c r="W21" s="47">
        <v>2</v>
      </c>
      <c r="X21" s="48">
        <v>1062535445</v>
      </c>
      <c r="Y21" s="48">
        <v>161274259253</v>
      </c>
      <c r="Z21" s="36"/>
      <c r="AA21" s="47">
        <v>4</v>
      </c>
      <c r="AB21" s="48">
        <v>1673982606</v>
      </c>
      <c r="AC21" s="48">
        <v>287089095333</v>
      </c>
      <c r="AD21" s="36"/>
      <c r="AE21" s="47">
        <v>0</v>
      </c>
      <c r="AF21" s="48">
        <v>0</v>
      </c>
      <c r="AG21" s="48">
        <v>0</v>
      </c>
      <c r="AH21" s="1"/>
    </row>
    <row r="22" spans="2:34" x14ac:dyDescent="0.2">
      <c r="B22" s="25">
        <v>37802</v>
      </c>
      <c r="C22" s="47">
        <v>6</v>
      </c>
      <c r="D22" s="48">
        <v>2736518051</v>
      </c>
      <c r="E22" s="48">
        <v>455260223280</v>
      </c>
      <c r="F22" s="46">
        <v>0.42320000000000002</v>
      </c>
      <c r="G22" s="1"/>
      <c r="H22" s="47">
        <v>0</v>
      </c>
      <c r="I22" s="48">
        <v>0</v>
      </c>
      <c r="J22" s="48">
        <v>0</v>
      </c>
      <c r="K22" s="46"/>
      <c r="M22" s="47">
        <v>0</v>
      </c>
      <c r="N22" s="48">
        <v>0</v>
      </c>
      <c r="O22" s="48">
        <v>0</v>
      </c>
      <c r="P22" s="46"/>
      <c r="R22" s="47">
        <v>6</v>
      </c>
      <c r="S22" s="48">
        <v>2736518051</v>
      </c>
      <c r="T22" s="48">
        <v>455260223280</v>
      </c>
      <c r="U22" s="46">
        <v>0.42320000000000002</v>
      </c>
      <c r="V22" s="36"/>
      <c r="W22" s="47">
        <v>2</v>
      </c>
      <c r="X22" s="48">
        <v>1062535445</v>
      </c>
      <c r="Y22" s="48">
        <v>169447294613</v>
      </c>
      <c r="Z22" s="36"/>
      <c r="AA22" s="47">
        <v>4</v>
      </c>
      <c r="AB22" s="48">
        <v>1673982606</v>
      </c>
      <c r="AC22" s="48">
        <v>285812928667</v>
      </c>
      <c r="AD22" s="36"/>
      <c r="AE22" s="47">
        <v>0</v>
      </c>
      <c r="AF22" s="48">
        <v>0</v>
      </c>
      <c r="AG22" s="48">
        <v>0</v>
      </c>
      <c r="AH22" s="1"/>
    </row>
    <row r="23" spans="2:34" x14ac:dyDescent="0.2">
      <c r="B23" s="25">
        <v>37833</v>
      </c>
      <c r="C23" s="47">
        <v>6</v>
      </c>
      <c r="D23" s="48">
        <v>2747418081</v>
      </c>
      <c r="E23" s="48">
        <v>468246058640</v>
      </c>
      <c r="F23" s="46">
        <v>0.43070000000000003</v>
      </c>
      <c r="G23" s="1"/>
      <c r="H23" s="47">
        <v>0</v>
      </c>
      <c r="I23" s="48">
        <v>0</v>
      </c>
      <c r="J23" s="48">
        <v>0</v>
      </c>
      <c r="K23" s="46"/>
      <c r="M23" s="47">
        <v>0</v>
      </c>
      <c r="N23" s="48">
        <v>0</v>
      </c>
      <c r="O23" s="48">
        <v>0</v>
      </c>
      <c r="P23" s="46"/>
      <c r="R23" s="47">
        <v>6</v>
      </c>
      <c r="S23" s="48">
        <v>2747418081</v>
      </c>
      <c r="T23" s="48">
        <v>468246058640</v>
      </c>
      <c r="U23" s="46">
        <v>0.43070000000000003</v>
      </c>
      <c r="V23" s="36"/>
      <c r="W23" s="47">
        <v>2</v>
      </c>
      <c r="X23" s="48">
        <v>1062535445</v>
      </c>
      <c r="Y23" s="48">
        <v>177620329973</v>
      </c>
      <c r="Z23" s="36"/>
      <c r="AA23" s="47">
        <v>4</v>
      </c>
      <c r="AB23" s="48">
        <v>1684882636</v>
      </c>
      <c r="AC23" s="48">
        <v>290625728667</v>
      </c>
      <c r="AD23" s="36"/>
      <c r="AE23" s="47">
        <v>0</v>
      </c>
      <c r="AF23" s="48">
        <v>0</v>
      </c>
      <c r="AG23" s="48">
        <v>0</v>
      </c>
      <c r="AH23" s="1"/>
    </row>
    <row r="24" spans="2:34" x14ac:dyDescent="0.2">
      <c r="B24" s="25">
        <v>37864</v>
      </c>
      <c r="C24" s="47">
        <v>6</v>
      </c>
      <c r="D24" s="48">
        <v>2747418081</v>
      </c>
      <c r="E24" s="48">
        <v>481231894600</v>
      </c>
      <c r="F24" s="46">
        <v>0.43070000000000003</v>
      </c>
      <c r="G24" s="1"/>
      <c r="H24" s="47">
        <v>0</v>
      </c>
      <c r="I24" s="48">
        <v>0</v>
      </c>
      <c r="J24" s="48">
        <v>0</v>
      </c>
      <c r="K24" s="46"/>
      <c r="M24" s="47">
        <v>0</v>
      </c>
      <c r="N24" s="48">
        <v>0</v>
      </c>
      <c r="O24" s="48">
        <v>0</v>
      </c>
      <c r="P24" s="46"/>
      <c r="R24" s="47">
        <v>6</v>
      </c>
      <c r="S24" s="48">
        <v>2747418081</v>
      </c>
      <c r="T24" s="48">
        <v>481231894600</v>
      </c>
      <c r="U24" s="46">
        <v>0.43070000000000003</v>
      </c>
      <c r="V24" s="36"/>
      <c r="W24" s="47">
        <v>2</v>
      </c>
      <c r="X24" s="48">
        <v>1062535445</v>
      </c>
      <c r="Y24" s="48">
        <v>185793365333</v>
      </c>
      <c r="Z24" s="36"/>
      <c r="AA24" s="47">
        <v>4</v>
      </c>
      <c r="AB24" s="48">
        <v>1684882636</v>
      </c>
      <c r="AC24" s="48">
        <v>295438529267</v>
      </c>
      <c r="AD24" s="36"/>
      <c r="AE24" s="47">
        <v>0</v>
      </c>
      <c r="AF24" s="48">
        <v>0</v>
      </c>
      <c r="AG24" s="48">
        <v>0</v>
      </c>
      <c r="AH24" s="1"/>
    </row>
    <row r="25" spans="2:34" x14ac:dyDescent="0.2">
      <c r="B25" s="25">
        <v>37894</v>
      </c>
      <c r="C25" s="47">
        <v>6</v>
      </c>
      <c r="D25" s="48">
        <v>2912231054</v>
      </c>
      <c r="E25" s="48">
        <v>489662594533</v>
      </c>
      <c r="F25" s="46">
        <v>0.4279</v>
      </c>
      <c r="G25" s="1"/>
      <c r="H25" s="47">
        <v>0</v>
      </c>
      <c r="I25" s="48">
        <v>0</v>
      </c>
      <c r="J25" s="48">
        <v>0</v>
      </c>
      <c r="K25" s="46"/>
      <c r="M25" s="47">
        <v>0</v>
      </c>
      <c r="N25" s="48">
        <v>0</v>
      </c>
      <c r="O25" s="48">
        <v>0</v>
      </c>
      <c r="P25" s="46"/>
      <c r="R25" s="47">
        <v>6</v>
      </c>
      <c r="S25" s="48">
        <v>2912231054</v>
      </c>
      <c r="T25" s="48">
        <v>489662594533</v>
      </c>
      <c r="U25" s="46">
        <v>0.4279</v>
      </c>
      <c r="V25" s="36"/>
      <c r="W25" s="47">
        <v>2</v>
      </c>
      <c r="X25" s="48">
        <v>1125561048</v>
      </c>
      <c r="Y25" s="48">
        <v>185341865333</v>
      </c>
      <c r="Z25" s="36"/>
      <c r="AA25" s="47">
        <v>4</v>
      </c>
      <c r="AB25" s="48">
        <v>1786670006</v>
      </c>
      <c r="AC25" s="48">
        <v>304320729200</v>
      </c>
      <c r="AD25" s="36"/>
      <c r="AE25" s="47">
        <v>0</v>
      </c>
      <c r="AF25" s="48">
        <v>0</v>
      </c>
      <c r="AG25" s="48">
        <v>0</v>
      </c>
      <c r="AH25" s="1"/>
    </row>
    <row r="26" spans="2:34" x14ac:dyDescent="0.2">
      <c r="B26" s="25">
        <v>37925</v>
      </c>
      <c r="C26" s="47">
        <v>6</v>
      </c>
      <c r="D26" s="48">
        <v>2966453369</v>
      </c>
      <c r="E26" s="48">
        <v>501929954467</v>
      </c>
      <c r="F26" s="46">
        <v>0.42980000000000002</v>
      </c>
      <c r="G26" s="1"/>
      <c r="H26" s="47">
        <v>0</v>
      </c>
      <c r="I26" s="48">
        <v>0</v>
      </c>
      <c r="J26" s="48">
        <v>0</v>
      </c>
      <c r="K26" s="46"/>
      <c r="M26" s="47">
        <v>0</v>
      </c>
      <c r="N26" s="48">
        <v>0</v>
      </c>
      <c r="O26" s="48">
        <v>0</v>
      </c>
      <c r="P26" s="46"/>
      <c r="R26" s="47">
        <v>6</v>
      </c>
      <c r="S26" s="48">
        <v>2966453369</v>
      </c>
      <c r="T26" s="48">
        <v>501929954467</v>
      </c>
      <c r="U26" s="46">
        <v>0.42980000000000002</v>
      </c>
      <c r="V26" s="36"/>
      <c r="W26" s="47">
        <v>1</v>
      </c>
      <c r="X26" s="48">
        <v>500602716</v>
      </c>
      <c r="Y26" s="48">
        <v>74658278667</v>
      </c>
      <c r="Z26" s="36"/>
      <c r="AA26" s="47">
        <v>5</v>
      </c>
      <c r="AB26" s="48">
        <v>2465850652</v>
      </c>
      <c r="AC26" s="48">
        <v>427271675800</v>
      </c>
      <c r="AD26" s="36"/>
      <c r="AE26" s="47">
        <v>0</v>
      </c>
      <c r="AF26" s="48">
        <v>0</v>
      </c>
      <c r="AG26" s="48">
        <v>0</v>
      </c>
      <c r="AH26" s="1"/>
    </row>
    <row r="27" spans="2:34" x14ac:dyDescent="0.2">
      <c r="B27" s="25">
        <v>37955</v>
      </c>
      <c r="C27" s="47">
        <v>6</v>
      </c>
      <c r="D27" s="48">
        <v>2983299685</v>
      </c>
      <c r="E27" s="48">
        <v>515858074400</v>
      </c>
      <c r="F27" s="46">
        <v>0.43340000000000001</v>
      </c>
      <c r="G27" s="1"/>
      <c r="H27" s="47">
        <v>0</v>
      </c>
      <c r="I27" s="48">
        <v>0</v>
      </c>
      <c r="J27" s="48">
        <v>0</v>
      </c>
      <c r="K27" s="46"/>
      <c r="M27" s="47">
        <v>0</v>
      </c>
      <c r="N27" s="48">
        <v>0</v>
      </c>
      <c r="O27" s="48">
        <v>0</v>
      </c>
      <c r="P27" s="46"/>
      <c r="R27" s="47">
        <v>6</v>
      </c>
      <c r="S27" s="48">
        <v>2983299685</v>
      </c>
      <c r="T27" s="48">
        <v>515858074400</v>
      </c>
      <c r="U27" s="46">
        <v>0.43340000000000001</v>
      </c>
      <c r="V27" s="36"/>
      <c r="W27" s="47">
        <v>1</v>
      </c>
      <c r="X27" s="48">
        <v>500602716</v>
      </c>
      <c r="Y27" s="48">
        <v>74540112000</v>
      </c>
      <c r="Z27" s="36"/>
      <c r="AA27" s="47">
        <v>5</v>
      </c>
      <c r="AB27" s="48">
        <v>2482696968</v>
      </c>
      <c r="AC27" s="48">
        <v>441317962400</v>
      </c>
      <c r="AD27" s="36"/>
      <c r="AE27" s="47">
        <v>0</v>
      </c>
      <c r="AF27" s="48">
        <v>0</v>
      </c>
      <c r="AG27" s="48">
        <v>0</v>
      </c>
      <c r="AH27" s="1"/>
    </row>
    <row r="28" spans="2:34" x14ac:dyDescent="0.2">
      <c r="B28" s="25">
        <v>37986</v>
      </c>
      <c r="C28" s="47">
        <v>6</v>
      </c>
      <c r="D28" s="48">
        <v>2983299685</v>
      </c>
      <c r="E28" s="48">
        <v>529786194333</v>
      </c>
      <c r="F28" s="46">
        <v>0.43340000000000001</v>
      </c>
      <c r="G28" s="1"/>
      <c r="H28" s="47">
        <v>0</v>
      </c>
      <c r="I28" s="48">
        <v>0</v>
      </c>
      <c r="J28" s="48">
        <v>0</v>
      </c>
      <c r="K28" s="46"/>
      <c r="M28" s="47">
        <v>0</v>
      </c>
      <c r="N28" s="48">
        <v>0</v>
      </c>
      <c r="O28" s="48">
        <v>0</v>
      </c>
      <c r="P28" s="46"/>
      <c r="R28" s="47">
        <v>6</v>
      </c>
      <c r="S28" s="48">
        <v>2983299685</v>
      </c>
      <c r="T28" s="48">
        <v>529786194333</v>
      </c>
      <c r="U28" s="46">
        <v>0.43340000000000001</v>
      </c>
      <c r="V28" s="36"/>
      <c r="W28" s="47">
        <v>1</v>
      </c>
      <c r="X28" s="48">
        <v>500602716</v>
      </c>
      <c r="Y28" s="48">
        <v>74421945333</v>
      </c>
      <c r="Z28" s="36"/>
      <c r="AA28" s="47">
        <v>5</v>
      </c>
      <c r="AB28" s="48">
        <v>2482696968</v>
      </c>
      <c r="AC28" s="48">
        <v>455364249000</v>
      </c>
      <c r="AD28" s="36"/>
      <c r="AE28" s="47">
        <v>0</v>
      </c>
      <c r="AF28" s="48">
        <v>0</v>
      </c>
      <c r="AG28" s="48">
        <v>0</v>
      </c>
      <c r="AH28" s="1"/>
    </row>
    <row r="29" spans="2:34" x14ac:dyDescent="0.2">
      <c r="B29" s="25">
        <v>38017</v>
      </c>
      <c r="C29" s="47">
        <v>6</v>
      </c>
      <c r="D29" s="48">
        <v>3050545828</v>
      </c>
      <c r="E29" s="48">
        <v>539114847000</v>
      </c>
      <c r="F29" s="46">
        <v>0.44500000000000001</v>
      </c>
      <c r="G29" s="1"/>
      <c r="H29" s="47">
        <v>0</v>
      </c>
      <c r="I29" s="48">
        <v>0</v>
      </c>
      <c r="J29" s="48">
        <v>0</v>
      </c>
      <c r="K29" s="46"/>
      <c r="M29" s="47">
        <v>0</v>
      </c>
      <c r="N29" s="48">
        <v>0</v>
      </c>
      <c r="O29" s="48">
        <v>0</v>
      </c>
      <c r="P29" s="46"/>
      <c r="R29" s="47">
        <v>6</v>
      </c>
      <c r="S29" s="48">
        <v>3050545828</v>
      </c>
      <c r="T29" s="48">
        <v>539114847000</v>
      </c>
      <c r="U29" s="46">
        <v>0.44500000000000001</v>
      </c>
      <c r="V29" s="36"/>
      <c r="W29" s="47">
        <v>1</v>
      </c>
      <c r="X29" s="48">
        <v>500602716</v>
      </c>
      <c r="Y29" s="48">
        <v>74303778667</v>
      </c>
      <c r="Z29" s="36"/>
      <c r="AA29" s="47">
        <v>5</v>
      </c>
      <c r="AB29" s="48">
        <v>2549943112</v>
      </c>
      <c r="AC29" s="48">
        <v>464811068333</v>
      </c>
      <c r="AD29" s="36"/>
      <c r="AE29" s="47">
        <v>0</v>
      </c>
      <c r="AF29" s="48">
        <v>0</v>
      </c>
      <c r="AG29" s="48">
        <v>0</v>
      </c>
      <c r="AH29" s="1"/>
    </row>
    <row r="30" spans="2:34" x14ac:dyDescent="0.2">
      <c r="B30" s="25">
        <v>38046</v>
      </c>
      <c r="C30" s="47">
        <v>7</v>
      </c>
      <c r="D30" s="48">
        <v>3346889598</v>
      </c>
      <c r="E30" s="48">
        <v>597982835167</v>
      </c>
      <c r="F30" s="46">
        <v>0.45450000000000002</v>
      </c>
      <c r="G30" s="1"/>
      <c r="H30" s="47">
        <v>0</v>
      </c>
      <c r="I30" s="48">
        <v>0</v>
      </c>
      <c r="J30" s="48">
        <v>0</v>
      </c>
      <c r="K30" s="46"/>
      <c r="M30" s="47">
        <v>0</v>
      </c>
      <c r="N30" s="48">
        <v>0</v>
      </c>
      <c r="O30" s="48">
        <v>0</v>
      </c>
      <c r="P30" s="46"/>
      <c r="R30" s="47">
        <v>7</v>
      </c>
      <c r="S30" s="48">
        <v>3346889598</v>
      </c>
      <c r="T30" s="48">
        <v>597982835167</v>
      </c>
      <c r="U30" s="46">
        <v>0.45450000000000002</v>
      </c>
      <c r="V30" s="36"/>
      <c r="W30" s="47">
        <v>1</v>
      </c>
      <c r="X30" s="48">
        <v>500602716</v>
      </c>
      <c r="Y30" s="48">
        <v>74185612000</v>
      </c>
      <c r="Z30" s="36"/>
      <c r="AA30" s="47">
        <v>6</v>
      </c>
      <c r="AB30" s="48">
        <v>2846286881</v>
      </c>
      <c r="AC30" s="48">
        <v>523797223167</v>
      </c>
      <c r="AD30" s="36"/>
      <c r="AE30" s="47">
        <v>0</v>
      </c>
      <c r="AF30" s="48">
        <v>0</v>
      </c>
      <c r="AG30" s="48">
        <v>0</v>
      </c>
      <c r="AH30" s="1"/>
    </row>
    <row r="31" spans="2:34" x14ac:dyDescent="0.2">
      <c r="B31" s="25">
        <v>38077</v>
      </c>
      <c r="C31" s="47">
        <v>7</v>
      </c>
      <c r="D31" s="48">
        <v>3495574001</v>
      </c>
      <c r="E31" s="48">
        <v>610935800333</v>
      </c>
      <c r="F31" s="46">
        <v>0.45100000000000001</v>
      </c>
      <c r="G31" s="1"/>
      <c r="H31" s="47">
        <v>0</v>
      </c>
      <c r="I31" s="48">
        <v>0</v>
      </c>
      <c r="J31" s="48">
        <v>0</v>
      </c>
      <c r="K31" s="46"/>
      <c r="M31" s="47">
        <v>0</v>
      </c>
      <c r="N31" s="48">
        <v>0</v>
      </c>
      <c r="O31" s="48">
        <v>0</v>
      </c>
      <c r="P31" s="46"/>
      <c r="R31" s="47">
        <v>7</v>
      </c>
      <c r="S31" s="48">
        <v>3495574001</v>
      </c>
      <c r="T31" s="48">
        <v>610935800333</v>
      </c>
      <c r="U31" s="46">
        <v>0.45100000000000001</v>
      </c>
      <c r="V31" s="36"/>
      <c r="W31" s="47">
        <v>1</v>
      </c>
      <c r="X31" s="48">
        <v>620503939</v>
      </c>
      <c r="Y31" s="48">
        <v>81266292667</v>
      </c>
      <c r="Z31" s="36"/>
      <c r="AA31" s="47">
        <v>6</v>
      </c>
      <c r="AB31" s="48">
        <v>2875070063</v>
      </c>
      <c r="AC31" s="48">
        <v>529669507667</v>
      </c>
      <c r="AD31" s="36"/>
      <c r="AE31" s="47">
        <v>0</v>
      </c>
      <c r="AF31" s="48">
        <v>0</v>
      </c>
      <c r="AG31" s="48">
        <v>0</v>
      </c>
      <c r="AH31" s="1"/>
    </row>
    <row r="32" spans="2:34" x14ac:dyDescent="0.2">
      <c r="B32" s="25">
        <v>38107</v>
      </c>
      <c r="C32" s="47">
        <v>9</v>
      </c>
      <c r="D32" s="48">
        <v>4135351952</v>
      </c>
      <c r="E32" s="48">
        <v>723094138833</v>
      </c>
      <c r="F32" s="46">
        <v>0.44650000000000001</v>
      </c>
      <c r="G32" s="1"/>
      <c r="H32" s="47">
        <v>0</v>
      </c>
      <c r="I32" s="48">
        <v>0</v>
      </c>
      <c r="J32" s="48">
        <v>0</v>
      </c>
      <c r="K32" s="46"/>
      <c r="M32" s="47">
        <v>0</v>
      </c>
      <c r="N32" s="48">
        <v>0</v>
      </c>
      <c r="O32" s="48">
        <v>0</v>
      </c>
      <c r="P32" s="46"/>
      <c r="R32" s="47">
        <v>9</v>
      </c>
      <c r="S32" s="48">
        <v>4135351952</v>
      </c>
      <c r="T32" s="48">
        <v>723094138833</v>
      </c>
      <c r="U32" s="46">
        <v>0.44650000000000001</v>
      </c>
      <c r="V32" s="36"/>
      <c r="W32" s="47">
        <v>2</v>
      </c>
      <c r="X32" s="48">
        <v>1074945702</v>
      </c>
      <c r="Y32" s="48">
        <v>165989306667</v>
      </c>
      <c r="Z32" s="36"/>
      <c r="AA32" s="47">
        <v>6</v>
      </c>
      <c r="AB32" s="48">
        <v>2885818674</v>
      </c>
      <c r="AC32" s="48">
        <v>532156965500</v>
      </c>
      <c r="AD32" s="36"/>
      <c r="AE32" s="47">
        <v>1</v>
      </c>
      <c r="AF32" s="48">
        <v>174587576</v>
      </c>
      <c r="AG32" s="48">
        <v>24947866667</v>
      </c>
      <c r="AH32" s="1"/>
    </row>
    <row r="33" spans="2:34" x14ac:dyDescent="0.2">
      <c r="B33" s="25">
        <v>38138</v>
      </c>
      <c r="C33" s="47">
        <v>10</v>
      </c>
      <c r="D33" s="48">
        <v>4679795630</v>
      </c>
      <c r="E33" s="48">
        <v>806497680667</v>
      </c>
      <c r="F33" s="46">
        <v>0.44690000000000002</v>
      </c>
      <c r="G33" s="1"/>
      <c r="H33" s="47">
        <v>0</v>
      </c>
      <c r="I33" s="48">
        <v>0</v>
      </c>
      <c r="J33" s="48">
        <v>0</v>
      </c>
      <c r="K33" s="46"/>
      <c r="M33" s="47">
        <v>0</v>
      </c>
      <c r="N33" s="48">
        <v>0</v>
      </c>
      <c r="O33" s="48">
        <v>0</v>
      </c>
      <c r="P33" s="46"/>
      <c r="R33" s="47">
        <v>10</v>
      </c>
      <c r="S33" s="48">
        <v>4679795630</v>
      </c>
      <c r="T33" s="48">
        <v>806497680667</v>
      </c>
      <c r="U33" s="46">
        <v>0.44690000000000002</v>
      </c>
      <c r="V33" s="36"/>
      <c r="W33" s="47">
        <v>2</v>
      </c>
      <c r="X33" s="48">
        <v>1074945702</v>
      </c>
      <c r="Y33" s="48">
        <v>173167320667</v>
      </c>
      <c r="Z33" s="36"/>
      <c r="AA33" s="47">
        <v>7</v>
      </c>
      <c r="AB33" s="48">
        <v>3430262352</v>
      </c>
      <c r="AC33" s="48">
        <v>608179826667</v>
      </c>
      <c r="AD33" s="36"/>
      <c r="AE33" s="47">
        <v>1</v>
      </c>
      <c r="AF33" s="48">
        <v>174587576</v>
      </c>
      <c r="AG33" s="48">
        <v>25150533333</v>
      </c>
      <c r="AH33" s="1"/>
    </row>
    <row r="34" spans="2:34" x14ac:dyDescent="0.2">
      <c r="B34" s="25">
        <v>38168</v>
      </c>
      <c r="C34" s="47">
        <v>11</v>
      </c>
      <c r="D34" s="48">
        <v>4973889848</v>
      </c>
      <c r="E34" s="48">
        <v>856141825833</v>
      </c>
      <c r="F34" s="46">
        <v>0.44819999999999999</v>
      </c>
      <c r="G34" s="1"/>
      <c r="H34" s="47">
        <v>0</v>
      </c>
      <c r="I34" s="48">
        <v>0</v>
      </c>
      <c r="J34" s="48">
        <v>0</v>
      </c>
      <c r="K34" s="46"/>
      <c r="M34" s="47">
        <v>0</v>
      </c>
      <c r="N34" s="48">
        <v>0</v>
      </c>
      <c r="O34" s="48">
        <v>0</v>
      </c>
      <c r="P34" s="46"/>
      <c r="R34" s="47">
        <v>11</v>
      </c>
      <c r="S34" s="48">
        <v>4973889848</v>
      </c>
      <c r="T34" s="48">
        <v>856141825833</v>
      </c>
      <c r="U34" s="46">
        <v>0.44819999999999999</v>
      </c>
      <c r="V34" s="36"/>
      <c r="W34" s="47">
        <v>2</v>
      </c>
      <c r="X34" s="48">
        <v>1074945702</v>
      </c>
      <c r="Y34" s="48">
        <v>180345334667</v>
      </c>
      <c r="Z34" s="36"/>
      <c r="AA34" s="47">
        <v>8</v>
      </c>
      <c r="AB34" s="48">
        <v>3724356570</v>
      </c>
      <c r="AC34" s="48">
        <v>650443291167</v>
      </c>
      <c r="AD34" s="36"/>
      <c r="AE34" s="47">
        <v>1</v>
      </c>
      <c r="AF34" s="48">
        <v>174587576</v>
      </c>
      <c r="AG34" s="48">
        <v>25353200000</v>
      </c>
      <c r="AH34" s="1"/>
    </row>
    <row r="35" spans="2:34" x14ac:dyDescent="0.2">
      <c r="B35" s="25">
        <v>38199</v>
      </c>
      <c r="C35" s="47">
        <v>11</v>
      </c>
      <c r="D35" s="48">
        <v>5239179133</v>
      </c>
      <c r="E35" s="48">
        <v>878464351000</v>
      </c>
      <c r="F35" s="46">
        <v>0.45279999999999998</v>
      </c>
      <c r="G35" s="1"/>
      <c r="H35" s="47">
        <v>0</v>
      </c>
      <c r="I35" s="48">
        <v>0</v>
      </c>
      <c r="J35" s="48">
        <v>0</v>
      </c>
      <c r="K35" s="46"/>
      <c r="M35" s="47">
        <v>0</v>
      </c>
      <c r="N35" s="48">
        <v>0</v>
      </c>
      <c r="O35" s="48">
        <v>0</v>
      </c>
      <c r="P35" s="46"/>
      <c r="R35" s="47">
        <v>11</v>
      </c>
      <c r="S35" s="48">
        <v>5239179133</v>
      </c>
      <c r="T35" s="48">
        <v>878464351000</v>
      </c>
      <c r="U35" s="46">
        <v>0.45279999999999998</v>
      </c>
      <c r="V35" s="36"/>
      <c r="W35" s="47">
        <v>2</v>
      </c>
      <c r="X35" s="48">
        <v>1074945702</v>
      </c>
      <c r="Y35" s="48">
        <v>187523348667</v>
      </c>
      <c r="Z35" s="36"/>
      <c r="AA35" s="47">
        <v>8</v>
      </c>
      <c r="AB35" s="48">
        <v>3989645855</v>
      </c>
      <c r="AC35" s="48">
        <v>665385135667</v>
      </c>
      <c r="AD35" s="36"/>
      <c r="AE35" s="47">
        <v>1</v>
      </c>
      <c r="AF35" s="48">
        <v>174587576</v>
      </c>
      <c r="AG35" s="48">
        <v>25555866667</v>
      </c>
      <c r="AH35" s="1"/>
    </row>
    <row r="36" spans="2:34" x14ac:dyDescent="0.2">
      <c r="B36" s="25">
        <v>38230</v>
      </c>
      <c r="C36" s="47">
        <v>11</v>
      </c>
      <c r="D36" s="48">
        <v>5313615778</v>
      </c>
      <c r="E36" s="48">
        <v>905395576667</v>
      </c>
      <c r="F36" s="46">
        <v>0.44719999999999999</v>
      </c>
      <c r="G36" s="1"/>
      <c r="H36" s="47">
        <v>0</v>
      </c>
      <c r="I36" s="48">
        <v>0</v>
      </c>
      <c r="J36" s="48">
        <v>0</v>
      </c>
      <c r="K36" s="46"/>
      <c r="M36" s="47">
        <v>0</v>
      </c>
      <c r="N36" s="48">
        <v>0</v>
      </c>
      <c r="O36" s="48">
        <v>0</v>
      </c>
      <c r="P36" s="46"/>
      <c r="R36" s="47">
        <v>11</v>
      </c>
      <c r="S36" s="48">
        <v>5313615778</v>
      </c>
      <c r="T36" s="48">
        <v>905395576667</v>
      </c>
      <c r="U36" s="46">
        <v>0.44719999999999999</v>
      </c>
      <c r="V36" s="36"/>
      <c r="W36" s="47">
        <v>2</v>
      </c>
      <c r="X36" s="48">
        <v>1074945702</v>
      </c>
      <c r="Y36" s="48">
        <v>194701362667</v>
      </c>
      <c r="Z36" s="36"/>
      <c r="AA36" s="47">
        <v>8</v>
      </c>
      <c r="AB36" s="48">
        <v>4064082500</v>
      </c>
      <c r="AC36" s="48">
        <v>684935680667</v>
      </c>
      <c r="AD36" s="36"/>
      <c r="AE36" s="47">
        <v>1</v>
      </c>
      <c r="AF36" s="48">
        <v>174587576</v>
      </c>
      <c r="AG36" s="48">
        <v>25758533333</v>
      </c>
      <c r="AH36" s="1"/>
    </row>
    <row r="37" spans="2:34" x14ac:dyDescent="0.2">
      <c r="B37" s="25">
        <v>38260</v>
      </c>
      <c r="C37" s="47">
        <v>11</v>
      </c>
      <c r="D37" s="48">
        <v>5331745419</v>
      </c>
      <c r="E37" s="48">
        <v>925593225667</v>
      </c>
      <c r="F37" s="46">
        <v>0.44729999999999998</v>
      </c>
      <c r="G37" s="1"/>
      <c r="H37" s="47">
        <v>0</v>
      </c>
      <c r="I37" s="48">
        <v>0</v>
      </c>
      <c r="J37" s="48">
        <v>0</v>
      </c>
      <c r="K37" s="46"/>
      <c r="M37" s="47">
        <v>0</v>
      </c>
      <c r="N37" s="48">
        <v>0</v>
      </c>
      <c r="O37" s="48">
        <v>0</v>
      </c>
      <c r="P37" s="46"/>
      <c r="R37" s="47">
        <v>11</v>
      </c>
      <c r="S37" s="48">
        <v>5331745419</v>
      </c>
      <c r="T37" s="48">
        <v>925593225667</v>
      </c>
      <c r="U37" s="46">
        <v>0.44729999999999998</v>
      </c>
      <c r="V37" s="36"/>
      <c r="W37" s="47">
        <v>2</v>
      </c>
      <c r="X37" s="48">
        <v>1122406773</v>
      </c>
      <c r="Y37" s="48">
        <v>194829529333</v>
      </c>
      <c r="Z37" s="36"/>
      <c r="AA37" s="47">
        <v>8</v>
      </c>
      <c r="AB37" s="48">
        <v>4034751070</v>
      </c>
      <c r="AC37" s="48">
        <v>704802496333</v>
      </c>
      <c r="AD37" s="36"/>
      <c r="AE37" s="47">
        <v>1</v>
      </c>
      <c r="AF37" s="48">
        <v>174587576</v>
      </c>
      <c r="AG37" s="48">
        <v>25961200000</v>
      </c>
      <c r="AH37" s="1"/>
    </row>
    <row r="38" spans="2:34" x14ac:dyDescent="0.2">
      <c r="B38" s="25">
        <v>38291</v>
      </c>
      <c r="C38" s="47">
        <v>11</v>
      </c>
      <c r="D38" s="48">
        <v>5418522318</v>
      </c>
      <c r="E38" s="48">
        <v>949902042667</v>
      </c>
      <c r="F38" s="46">
        <v>0.45600000000000002</v>
      </c>
      <c r="G38" s="1"/>
      <c r="H38" s="47">
        <v>0</v>
      </c>
      <c r="I38" s="48">
        <v>0</v>
      </c>
      <c r="J38" s="48">
        <v>0</v>
      </c>
      <c r="K38" s="46"/>
      <c r="M38" s="47">
        <v>0</v>
      </c>
      <c r="N38" s="48">
        <v>0</v>
      </c>
      <c r="O38" s="48">
        <v>0</v>
      </c>
      <c r="P38" s="46"/>
      <c r="R38" s="47">
        <v>11</v>
      </c>
      <c r="S38" s="48">
        <v>5418522318</v>
      </c>
      <c r="T38" s="48">
        <v>949902042667</v>
      </c>
      <c r="U38" s="46">
        <v>0.45600000000000002</v>
      </c>
      <c r="V38" s="36"/>
      <c r="W38" s="47">
        <v>2</v>
      </c>
      <c r="X38" s="48">
        <v>1150149493</v>
      </c>
      <c r="Y38" s="48">
        <v>195088529333</v>
      </c>
      <c r="Z38" s="36"/>
      <c r="AA38" s="47">
        <v>9</v>
      </c>
      <c r="AB38" s="48">
        <v>4268372825</v>
      </c>
      <c r="AC38" s="48">
        <v>754813513333</v>
      </c>
      <c r="AD38" s="36"/>
      <c r="AE38" s="47">
        <v>0</v>
      </c>
      <c r="AF38" s="48">
        <v>0</v>
      </c>
      <c r="AG38" s="48">
        <v>0</v>
      </c>
      <c r="AH38" s="1"/>
    </row>
    <row r="39" spans="2:34" x14ac:dyDescent="0.2">
      <c r="B39" s="25">
        <v>38321</v>
      </c>
      <c r="C39" s="47">
        <v>11</v>
      </c>
      <c r="D39" s="48">
        <v>5455687131</v>
      </c>
      <c r="E39" s="48">
        <v>971464696333</v>
      </c>
      <c r="F39" s="46">
        <v>0.4587</v>
      </c>
      <c r="G39" s="1"/>
      <c r="H39" s="47">
        <v>0</v>
      </c>
      <c r="I39" s="48">
        <v>0</v>
      </c>
      <c r="J39" s="48">
        <v>0</v>
      </c>
      <c r="K39" s="46"/>
      <c r="M39" s="47">
        <v>0</v>
      </c>
      <c r="N39" s="48">
        <v>0</v>
      </c>
      <c r="O39" s="48">
        <v>0</v>
      </c>
      <c r="P39" s="46"/>
      <c r="R39" s="47">
        <v>11</v>
      </c>
      <c r="S39" s="48">
        <v>5455687131</v>
      </c>
      <c r="T39" s="48">
        <v>971464696333</v>
      </c>
      <c r="U39" s="46">
        <v>0.4587</v>
      </c>
      <c r="V39" s="36"/>
      <c r="W39" s="47">
        <v>2</v>
      </c>
      <c r="X39" s="48">
        <v>1150149493</v>
      </c>
      <c r="Y39" s="48">
        <v>195347529333</v>
      </c>
      <c r="Z39" s="36"/>
      <c r="AA39" s="47">
        <v>9</v>
      </c>
      <c r="AB39" s="48">
        <v>4305537638</v>
      </c>
      <c r="AC39" s="48">
        <v>776117167000</v>
      </c>
      <c r="AD39" s="36"/>
      <c r="AE39" s="47">
        <v>0</v>
      </c>
      <c r="AF39" s="48">
        <v>0</v>
      </c>
      <c r="AG39" s="48">
        <v>0</v>
      </c>
      <c r="AH39" s="1"/>
    </row>
    <row r="40" spans="2:34" x14ac:dyDescent="0.2">
      <c r="B40" s="25">
        <v>38352</v>
      </c>
      <c r="C40" s="47">
        <v>12</v>
      </c>
      <c r="D40" s="48">
        <v>5852801521</v>
      </c>
      <c r="E40" s="48">
        <v>1028165296142</v>
      </c>
      <c r="F40" s="46">
        <v>0.46239999999999998</v>
      </c>
      <c r="G40" s="1"/>
      <c r="H40" s="47">
        <v>0</v>
      </c>
      <c r="I40" s="48">
        <v>0</v>
      </c>
      <c r="J40" s="48">
        <v>0</v>
      </c>
      <c r="K40" s="46"/>
      <c r="M40" s="47">
        <v>0</v>
      </c>
      <c r="N40" s="48">
        <v>0</v>
      </c>
      <c r="O40" s="48">
        <v>0</v>
      </c>
      <c r="P40" s="46"/>
      <c r="R40" s="47">
        <v>12</v>
      </c>
      <c r="S40" s="48">
        <v>5852801521</v>
      </c>
      <c r="T40" s="48">
        <v>1028165296142</v>
      </c>
      <c r="U40" s="46">
        <v>0.46239999999999998</v>
      </c>
      <c r="V40" s="36"/>
      <c r="W40" s="47">
        <v>2</v>
      </c>
      <c r="X40" s="48">
        <v>1150149493</v>
      </c>
      <c r="Y40" s="48">
        <v>195606529333</v>
      </c>
      <c r="Z40" s="36"/>
      <c r="AA40" s="47">
        <v>9</v>
      </c>
      <c r="AB40" s="48">
        <v>4453950569</v>
      </c>
      <c r="AC40" s="48">
        <v>806172389200</v>
      </c>
      <c r="AD40" s="36"/>
      <c r="AE40" s="47">
        <v>1</v>
      </c>
      <c r="AF40" s="48">
        <v>248701459</v>
      </c>
      <c r="AG40" s="48">
        <v>26386377609</v>
      </c>
      <c r="AH40" s="1"/>
    </row>
    <row r="41" spans="2:34" x14ac:dyDescent="0.2">
      <c r="B41" s="25">
        <v>38383</v>
      </c>
      <c r="C41" s="47">
        <v>13</v>
      </c>
      <c r="D41" s="48">
        <v>6227859881</v>
      </c>
      <c r="E41" s="48">
        <v>1119569560347</v>
      </c>
      <c r="F41" s="46">
        <v>0.4385</v>
      </c>
      <c r="G41" s="1"/>
      <c r="H41" s="47">
        <v>0</v>
      </c>
      <c r="I41" s="48">
        <v>0</v>
      </c>
      <c r="J41" s="48">
        <v>0</v>
      </c>
      <c r="K41" s="46"/>
      <c r="M41" s="47">
        <v>0</v>
      </c>
      <c r="N41" s="48">
        <v>0</v>
      </c>
      <c r="O41" s="48">
        <v>0</v>
      </c>
      <c r="P41" s="46"/>
      <c r="R41" s="47">
        <v>13</v>
      </c>
      <c r="S41" s="48">
        <v>6227859881</v>
      </c>
      <c r="T41" s="48">
        <v>1119569560347</v>
      </c>
      <c r="U41" s="46">
        <v>0.4385</v>
      </c>
      <c r="V41" s="36"/>
      <c r="W41" s="47">
        <v>3</v>
      </c>
      <c r="X41" s="48">
        <v>1378563196</v>
      </c>
      <c r="Y41" s="48">
        <v>256254029333</v>
      </c>
      <c r="Z41" s="36"/>
      <c r="AA41" s="47">
        <v>9</v>
      </c>
      <c r="AB41" s="48">
        <v>4600595226</v>
      </c>
      <c r="AC41" s="48">
        <v>831937135327</v>
      </c>
      <c r="AD41" s="36"/>
      <c r="AE41" s="47">
        <v>1</v>
      </c>
      <c r="AF41" s="48">
        <v>248701459</v>
      </c>
      <c r="AG41" s="48">
        <v>31378395687</v>
      </c>
      <c r="AH41" s="1"/>
    </row>
    <row r="42" spans="2:34" x14ac:dyDescent="0.2">
      <c r="B42" s="25">
        <v>38411</v>
      </c>
      <c r="C42" s="47">
        <v>13</v>
      </c>
      <c r="D42" s="48">
        <v>6254597729</v>
      </c>
      <c r="E42" s="48">
        <v>1146602569719</v>
      </c>
      <c r="F42" s="46">
        <v>0.43540000000000001</v>
      </c>
      <c r="G42" s="1"/>
      <c r="H42" s="47">
        <v>0</v>
      </c>
      <c r="I42" s="48">
        <v>0</v>
      </c>
      <c r="J42" s="48">
        <v>0</v>
      </c>
      <c r="K42" s="46"/>
      <c r="M42" s="47">
        <v>0</v>
      </c>
      <c r="N42" s="48">
        <v>0</v>
      </c>
      <c r="O42" s="48">
        <v>0</v>
      </c>
      <c r="P42" s="46"/>
      <c r="R42" s="47">
        <v>13</v>
      </c>
      <c r="S42" s="48">
        <v>6254597729</v>
      </c>
      <c r="T42" s="48">
        <v>1146602569719</v>
      </c>
      <c r="U42" s="46">
        <v>0.43540000000000001</v>
      </c>
      <c r="V42" s="36"/>
      <c r="W42" s="47">
        <v>3</v>
      </c>
      <c r="X42" s="48">
        <v>1378563196</v>
      </c>
      <c r="Y42" s="48">
        <v>256875029333</v>
      </c>
      <c r="Z42" s="36"/>
      <c r="AA42" s="47">
        <v>9</v>
      </c>
      <c r="AB42" s="48">
        <v>4627333074</v>
      </c>
      <c r="AC42" s="48">
        <v>853357126620</v>
      </c>
      <c r="AD42" s="36"/>
      <c r="AE42" s="47">
        <v>1</v>
      </c>
      <c r="AF42" s="48">
        <v>248701459</v>
      </c>
      <c r="AG42" s="48">
        <v>36370413766</v>
      </c>
      <c r="AH42" s="1"/>
    </row>
    <row r="43" spans="2:34" x14ac:dyDescent="0.2">
      <c r="B43" s="25">
        <v>38442</v>
      </c>
      <c r="C43" s="47">
        <v>13</v>
      </c>
      <c r="D43" s="48">
        <v>6504996900</v>
      </c>
      <c r="E43" s="48">
        <v>1183039312424</v>
      </c>
      <c r="F43" s="46">
        <v>0.43830000000000002</v>
      </c>
      <c r="G43" s="1"/>
      <c r="H43" s="47">
        <v>0</v>
      </c>
      <c r="I43" s="48">
        <v>0</v>
      </c>
      <c r="J43" s="48">
        <v>0</v>
      </c>
      <c r="K43" s="46"/>
      <c r="M43" s="47">
        <v>0</v>
      </c>
      <c r="N43" s="48">
        <v>0</v>
      </c>
      <c r="O43" s="48">
        <v>0</v>
      </c>
      <c r="P43" s="46"/>
      <c r="R43" s="47">
        <v>13</v>
      </c>
      <c r="S43" s="48">
        <v>6504996900</v>
      </c>
      <c r="T43" s="48">
        <v>1183039312424</v>
      </c>
      <c r="U43" s="46">
        <v>0.43830000000000002</v>
      </c>
      <c r="V43" s="36"/>
      <c r="W43" s="47">
        <v>3</v>
      </c>
      <c r="X43" s="48">
        <v>1583353418</v>
      </c>
      <c r="Y43" s="48">
        <v>267121429333</v>
      </c>
      <c r="Z43" s="36"/>
      <c r="AA43" s="47">
        <v>9</v>
      </c>
      <c r="AB43" s="48">
        <v>4672942022</v>
      </c>
      <c r="AC43" s="48">
        <v>874555451247</v>
      </c>
      <c r="AD43" s="36"/>
      <c r="AE43" s="47">
        <v>1</v>
      </c>
      <c r="AF43" s="48">
        <v>248701459</v>
      </c>
      <c r="AG43" s="48">
        <v>41362431844</v>
      </c>
      <c r="AH43" s="1"/>
    </row>
    <row r="44" spans="2:34" x14ac:dyDescent="0.2">
      <c r="B44" s="25">
        <v>38472</v>
      </c>
      <c r="C44" s="47">
        <v>13</v>
      </c>
      <c r="D44" s="48">
        <v>6799852291</v>
      </c>
      <c r="E44" s="48">
        <v>1229622696462</v>
      </c>
      <c r="F44" s="46">
        <v>0.42909999999999998</v>
      </c>
      <c r="G44" s="1"/>
      <c r="H44" s="47">
        <v>0</v>
      </c>
      <c r="I44" s="48">
        <v>0</v>
      </c>
      <c r="J44" s="48">
        <v>0</v>
      </c>
      <c r="K44" s="46"/>
      <c r="M44" s="47">
        <v>0</v>
      </c>
      <c r="N44" s="48">
        <v>0</v>
      </c>
      <c r="O44" s="48">
        <v>0</v>
      </c>
      <c r="P44" s="46"/>
      <c r="R44" s="47">
        <v>13</v>
      </c>
      <c r="S44" s="48">
        <v>6799852291</v>
      </c>
      <c r="T44" s="48">
        <v>1229622696462</v>
      </c>
      <c r="U44" s="46">
        <v>0.42909999999999998</v>
      </c>
      <c r="V44" s="36"/>
      <c r="W44" s="47">
        <v>4</v>
      </c>
      <c r="X44" s="48">
        <v>1830131687</v>
      </c>
      <c r="Y44" s="48">
        <v>327406994667</v>
      </c>
      <c r="Z44" s="36"/>
      <c r="AA44" s="47">
        <v>8</v>
      </c>
      <c r="AB44" s="48">
        <v>4721019144</v>
      </c>
      <c r="AC44" s="48">
        <v>855861251873</v>
      </c>
      <c r="AD44" s="36"/>
      <c r="AE44" s="47">
        <v>1</v>
      </c>
      <c r="AF44" s="48">
        <v>248701459</v>
      </c>
      <c r="AG44" s="48">
        <v>46354449922</v>
      </c>
      <c r="AH44" s="1"/>
    </row>
    <row r="45" spans="2:34" x14ac:dyDescent="0.2">
      <c r="B45" s="25">
        <v>38503</v>
      </c>
      <c r="C45" s="47">
        <v>13</v>
      </c>
      <c r="D45" s="48">
        <v>6966250665</v>
      </c>
      <c r="E45" s="48">
        <v>1284966383800</v>
      </c>
      <c r="F45" s="46">
        <v>0.42680000000000001</v>
      </c>
      <c r="G45" s="1"/>
      <c r="H45" s="47">
        <v>0</v>
      </c>
      <c r="I45" s="48">
        <v>0</v>
      </c>
      <c r="J45" s="48">
        <v>0</v>
      </c>
      <c r="K45" s="46"/>
      <c r="M45" s="47">
        <v>0</v>
      </c>
      <c r="N45" s="48">
        <v>0</v>
      </c>
      <c r="O45" s="48">
        <v>0</v>
      </c>
      <c r="P45" s="46"/>
      <c r="R45" s="47">
        <v>13</v>
      </c>
      <c r="S45" s="48">
        <v>6966250665</v>
      </c>
      <c r="T45" s="48">
        <v>1284966383800</v>
      </c>
      <c r="U45" s="46">
        <v>0.42680000000000001</v>
      </c>
      <c r="V45" s="36"/>
      <c r="W45" s="47">
        <v>4</v>
      </c>
      <c r="X45" s="48">
        <v>1830131687</v>
      </c>
      <c r="Y45" s="48">
        <v>339091728000</v>
      </c>
      <c r="Z45" s="36"/>
      <c r="AA45" s="47">
        <v>8</v>
      </c>
      <c r="AB45" s="48">
        <v>4887417518</v>
      </c>
      <c r="AC45" s="48">
        <v>894528187800</v>
      </c>
      <c r="AD45" s="36"/>
      <c r="AE45" s="47">
        <v>1</v>
      </c>
      <c r="AF45" s="48">
        <v>248701459</v>
      </c>
      <c r="AG45" s="48">
        <v>51346468000</v>
      </c>
      <c r="AH45" s="1"/>
    </row>
    <row r="46" spans="2:34" x14ac:dyDescent="0.2">
      <c r="B46" s="25">
        <v>38533</v>
      </c>
      <c r="C46" s="47">
        <v>14</v>
      </c>
      <c r="D46" s="48">
        <v>7205011143</v>
      </c>
      <c r="E46" s="48">
        <v>1353492211013</v>
      </c>
      <c r="F46" s="46">
        <v>0.42549999999999999</v>
      </c>
      <c r="G46" s="1"/>
      <c r="H46" s="47">
        <v>0</v>
      </c>
      <c r="I46" s="48">
        <v>0</v>
      </c>
      <c r="J46" s="48">
        <v>0</v>
      </c>
      <c r="K46" s="46"/>
      <c r="M46" s="47">
        <v>0</v>
      </c>
      <c r="N46" s="48">
        <v>0</v>
      </c>
      <c r="O46" s="48">
        <v>0</v>
      </c>
      <c r="P46" s="46"/>
      <c r="R46" s="47">
        <v>14</v>
      </c>
      <c r="S46" s="48">
        <v>7205011143</v>
      </c>
      <c r="T46" s="48">
        <v>1353492211013</v>
      </c>
      <c r="U46" s="46">
        <v>0.42549999999999999</v>
      </c>
      <c r="V46" s="36"/>
      <c r="W46" s="47">
        <v>5</v>
      </c>
      <c r="X46" s="48">
        <v>2289241730</v>
      </c>
      <c r="Y46" s="48">
        <v>441038308000</v>
      </c>
      <c r="Z46" s="36"/>
      <c r="AA46" s="47">
        <v>9</v>
      </c>
      <c r="AB46" s="48">
        <v>4915769413</v>
      </c>
      <c r="AC46" s="48">
        <v>912453903013</v>
      </c>
      <c r="AD46" s="36"/>
      <c r="AE46" s="47">
        <v>0</v>
      </c>
      <c r="AF46" s="48">
        <v>0</v>
      </c>
      <c r="AG46" s="48">
        <v>0</v>
      </c>
      <c r="AH46" s="1"/>
    </row>
    <row r="47" spans="2:34" x14ac:dyDescent="0.2">
      <c r="B47" s="25">
        <v>38564</v>
      </c>
      <c r="C47" s="47">
        <v>14</v>
      </c>
      <c r="D47" s="48">
        <v>7455242803</v>
      </c>
      <c r="E47" s="48">
        <v>1409387736839</v>
      </c>
      <c r="F47" s="46">
        <v>0.42199999999999999</v>
      </c>
      <c r="G47" s="1"/>
      <c r="H47" s="47">
        <v>0</v>
      </c>
      <c r="I47" s="48">
        <v>0</v>
      </c>
      <c r="J47" s="48">
        <v>0</v>
      </c>
      <c r="K47" s="46"/>
      <c r="M47" s="47">
        <v>0</v>
      </c>
      <c r="N47" s="48">
        <v>0</v>
      </c>
      <c r="O47" s="48">
        <v>0</v>
      </c>
      <c r="P47" s="46"/>
      <c r="R47" s="47">
        <v>14</v>
      </c>
      <c r="S47" s="48">
        <v>7455242803</v>
      </c>
      <c r="T47" s="48">
        <v>1409387736839</v>
      </c>
      <c r="U47" s="46">
        <v>0.42199999999999999</v>
      </c>
      <c r="V47" s="36"/>
      <c r="W47" s="47">
        <v>5</v>
      </c>
      <c r="X47" s="48">
        <v>2304097249</v>
      </c>
      <c r="Y47" s="48">
        <v>453459541333</v>
      </c>
      <c r="Z47" s="36"/>
      <c r="AA47" s="47">
        <v>9</v>
      </c>
      <c r="AB47" s="48">
        <v>5151145555</v>
      </c>
      <c r="AC47" s="48">
        <v>955928195505</v>
      </c>
      <c r="AD47" s="36"/>
      <c r="AE47" s="47">
        <v>0</v>
      </c>
      <c r="AF47" s="48">
        <v>0</v>
      </c>
      <c r="AG47" s="48">
        <v>0</v>
      </c>
      <c r="AH47" s="1"/>
    </row>
    <row r="48" spans="2:34" x14ac:dyDescent="0.2">
      <c r="B48" s="25">
        <v>38595</v>
      </c>
      <c r="C48" s="47">
        <v>14</v>
      </c>
      <c r="D48" s="48">
        <v>7540032110</v>
      </c>
      <c r="E48" s="48">
        <v>1469681220197</v>
      </c>
      <c r="F48" s="46">
        <v>0.41930000000000001</v>
      </c>
      <c r="G48" s="1"/>
      <c r="H48" s="47">
        <v>0</v>
      </c>
      <c r="I48" s="48">
        <v>0</v>
      </c>
      <c r="J48" s="48">
        <v>0</v>
      </c>
      <c r="K48" s="46"/>
      <c r="M48" s="47">
        <v>0</v>
      </c>
      <c r="N48" s="48">
        <v>0</v>
      </c>
      <c r="O48" s="48">
        <v>0</v>
      </c>
      <c r="P48" s="46"/>
      <c r="R48" s="47">
        <v>14</v>
      </c>
      <c r="S48" s="48">
        <v>7540032110</v>
      </c>
      <c r="T48" s="48">
        <v>1469681220197</v>
      </c>
      <c r="U48" s="46">
        <v>0.41930000000000001</v>
      </c>
      <c r="V48" s="36"/>
      <c r="W48" s="47">
        <v>6</v>
      </c>
      <c r="X48" s="48">
        <v>2786404818</v>
      </c>
      <c r="Y48" s="48">
        <v>556047451367</v>
      </c>
      <c r="Z48" s="36"/>
      <c r="AA48" s="47">
        <v>8</v>
      </c>
      <c r="AB48" s="48">
        <v>4753627292</v>
      </c>
      <c r="AC48" s="48">
        <v>913633768831</v>
      </c>
      <c r="AD48" s="36"/>
      <c r="AE48" s="47">
        <v>0</v>
      </c>
      <c r="AF48" s="48">
        <v>0</v>
      </c>
      <c r="AG48" s="48">
        <v>0</v>
      </c>
      <c r="AH48" s="1"/>
    </row>
    <row r="49" spans="2:34" x14ac:dyDescent="0.2">
      <c r="B49" s="25">
        <v>38625</v>
      </c>
      <c r="C49" s="47">
        <v>16</v>
      </c>
      <c r="D49" s="48">
        <v>8187470822</v>
      </c>
      <c r="E49" s="48">
        <v>1622469217816</v>
      </c>
      <c r="F49" s="46">
        <v>0.41439999999999999</v>
      </c>
      <c r="G49" s="1"/>
      <c r="H49" s="47">
        <v>0</v>
      </c>
      <c r="I49" s="48">
        <v>0</v>
      </c>
      <c r="J49" s="48">
        <v>0</v>
      </c>
      <c r="K49" s="46"/>
      <c r="M49" s="47">
        <v>0</v>
      </c>
      <c r="N49" s="48">
        <v>0</v>
      </c>
      <c r="O49" s="48">
        <v>0</v>
      </c>
      <c r="P49" s="46"/>
      <c r="R49" s="47">
        <v>16</v>
      </c>
      <c r="S49" s="48">
        <v>8187470822</v>
      </c>
      <c r="T49" s="48">
        <v>1622469217816</v>
      </c>
      <c r="U49" s="46">
        <v>0.41439999999999999</v>
      </c>
      <c r="V49" s="36"/>
      <c r="W49" s="47">
        <v>7</v>
      </c>
      <c r="X49" s="48">
        <v>3182308109</v>
      </c>
      <c r="Y49" s="48">
        <v>617747611693</v>
      </c>
      <c r="Z49" s="36"/>
      <c r="AA49" s="47">
        <v>9</v>
      </c>
      <c r="AB49" s="48">
        <v>5005162713</v>
      </c>
      <c r="AC49" s="48">
        <v>1004721606123</v>
      </c>
      <c r="AD49" s="36"/>
      <c r="AE49" s="47">
        <v>0</v>
      </c>
      <c r="AF49" s="48">
        <v>0</v>
      </c>
      <c r="AG49" s="48">
        <v>0</v>
      </c>
      <c r="AH49" s="1"/>
    </row>
    <row r="50" spans="2:34" x14ac:dyDescent="0.2">
      <c r="B50" s="25">
        <v>38656</v>
      </c>
      <c r="C50" s="47">
        <v>16</v>
      </c>
      <c r="D50" s="48">
        <v>8319272470</v>
      </c>
      <c r="E50" s="48">
        <v>1679071334741</v>
      </c>
      <c r="F50" s="46">
        <v>0.41410000000000002</v>
      </c>
      <c r="G50" s="1"/>
      <c r="H50" s="47">
        <v>0</v>
      </c>
      <c r="I50" s="48">
        <v>0</v>
      </c>
      <c r="J50" s="48">
        <v>0</v>
      </c>
      <c r="K50" s="46"/>
      <c r="M50" s="47">
        <v>0</v>
      </c>
      <c r="N50" s="48">
        <v>0</v>
      </c>
      <c r="O50" s="48">
        <v>0</v>
      </c>
      <c r="P50" s="46"/>
      <c r="R50" s="47">
        <v>16</v>
      </c>
      <c r="S50" s="48">
        <v>8319272470</v>
      </c>
      <c r="T50" s="48">
        <v>1679071334741</v>
      </c>
      <c r="U50" s="46">
        <v>0.41410000000000002</v>
      </c>
      <c r="V50" s="36"/>
      <c r="W50" s="47">
        <v>6</v>
      </c>
      <c r="X50" s="48">
        <v>2984576669</v>
      </c>
      <c r="Y50" s="48">
        <v>576812306687</v>
      </c>
      <c r="Z50" s="36"/>
      <c r="AA50" s="47">
        <v>10</v>
      </c>
      <c r="AB50" s="48">
        <v>5334695800</v>
      </c>
      <c r="AC50" s="48">
        <v>1102259028055</v>
      </c>
      <c r="AD50" s="36"/>
      <c r="AE50" s="47">
        <v>0</v>
      </c>
      <c r="AF50" s="48">
        <v>0</v>
      </c>
      <c r="AG50" s="48">
        <v>0</v>
      </c>
      <c r="AH50" s="1"/>
    </row>
    <row r="51" spans="2:34" x14ac:dyDescent="0.2">
      <c r="B51" s="25">
        <v>38686</v>
      </c>
      <c r="C51" s="47">
        <v>17</v>
      </c>
      <c r="D51" s="48">
        <v>8595396578</v>
      </c>
      <c r="E51" s="48">
        <v>1773365816193</v>
      </c>
      <c r="F51" s="46">
        <v>0.41189999999999999</v>
      </c>
      <c r="G51" s="1"/>
      <c r="H51" s="47">
        <v>0</v>
      </c>
      <c r="I51" s="48">
        <v>0</v>
      </c>
      <c r="J51" s="48">
        <v>0</v>
      </c>
      <c r="K51" s="46"/>
      <c r="M51" s="47">
        <v>0</v>
      </c>
      <c r="N51" s="48">
        <v>0</v>
      </c>
      <c r="O51" s="48">
        <v>0</v>
      </c>
      <c r="P51" s="46"/>
      <c r="R51" s="47">
        <v>17</v>
      </c>
      <c r="S51" s="48">
        <v>8595396578</v>
      </c>
      <c r="T51" s="48">
        <v>1773365816193</v>
      </c>
      <c r="U51" s="46">
        <v>0.41189999999999999</v>
      </c>
      <c r="V51" s="36"/>
      <c r="W51" s="47">
        <v>6</v>
      </c>
      <c r="X51" s="48">
        <v>2984576669</v>
      </c>
      <c r="Y51" s="48">
        <v>588794833680</v>
      </c>
      <c r="Z51" s="36"/>
      <c r="AA51" s="47">
        <v>11</v>
      </c>
      <c r="AB51" s="48">
        <v>5610819909</v>
      </c>
      <c r="AC51" s="48">
        <v>1184570982513</v>
      </c>
      <c r="AD51" s="36"/>
      <c r="AE51" s="47">
        <v>0</v>
      </c>
      <c r="AF51" s="48">
        <v>0</v>
      </c>
      <c r="AG51" s="48">
        <v>0</v>
      </c>
      <c r="AH51" s="1"/>
    </row>
    <row r="52" spans="2:34" x14ac:dyDescent="0.2">
      <c r="B52" s="25">
        <v>38717</v>
      </c>
      <c r="C52" s="47">
        <v>18</v>
      </c>
      <c r="D52" s="48">
        <v>8882219851</v>
      </c>
      <c r="E52" s="48">
        <v>1862081746307</v>
      </c>
      <c r="F52" s="46">
        <v>0.40820000000000001</v>
      </c>
      <c r="G52" s="1"/>
      <c r="H52" s="47">
        <v>0</v>
      </c>
      <c r="I52" s="48">
        <v>0</v>
      </c>
      <c r="J52" s="48">
        <v>0</v>
      </c>
      <c r="K52" s="46"/>
      <c r="M52" s="47">
        <v>0</v>
      </c>
      <c r="N52" s="48">
        <v>0</v>
      </c>
      <c r="O52" s="48">
        <v>0</v>
      </c>
      <c r="P52" s="46"/>
      <c r="R52" s="47">
        <v>18</v>
      </c>
      <c r="S52" s="48">
        <v>8882219851</v>
      </c>
      <c r="T52" s="48">
        <v>1862081746307</v>
      </c>
      <c r="U52" s="46">
        <v>0.40820000000000001</v>
      </c>
      <c r="V52" s="36"/>
      <c r="W52" s="47">
        <v>7</v>
      </c>
      <c r="X52" s="48">
        <v>3197021152</v>
      </c>
      <c r="Y52" s="48">
        <v>638399860673</v>
      </c>
      <c r="Z52" s="36"/>
      <c r="AA52" s="47">
        <v>11</v>
      </c>
      <c r="AB52" s="48">
        <v>5685198699</v>
      </c>
      <c r="AC52" s="48">
        <v>1223681885633</v>
      </c>
      <c r="AD52" s="36"/>
      <c r="AE52" s="47">
        <v>0</v>
      </c>
      <c r="AF52" s="48">
        <v>0</v>
      </c>
      <c r="AG52" s="48">
        <v>0</v>
      </c>
      <c r="AH52" s="1"/>
    </row>
    <row r="53" spans="2:34" x14ac:dyDescent="0.2">
      <c r="B53" s="25">
        <v>38748</v>
      </c>
      <c r="C53" s="47">
        <v>18</v>
      </c>
      <c r="D53" s="48">
        <v>9201315221</v>
      </c>
      <c r="E53" s="48">
        <v>1921096027504</v>
      </c>
      <c r="F53" s="46">
        <v>0.3977</v>
      </c>
      <c r="G53" s="1"/>
      <c r="H53" s="47">
        <v>0</v>
      </c>
      <c r="I53" s="48">
        <v>0</v>
      </c>
      <c r="J53" s="48">
        <v>0</v>
      </c>
      <c r="K53" s="46"/>
      <c r="M53" s="47">
        <v>0</v>
      </c>
      <c r="N53" s="48">
        <v>0</v>
      </c>
      <c r="O53" s="48">
        <v>0</v>
      </c>
      <c r="P53" s="46"/>
      <c r="R53" s="47">
        <v>18</v>
      </c>
      <c r="S53" s="48">
        <v>9201315221</v>
      </c>
      <c r="T53" s="48">
        <v>1921096027504</v>
      </c>
      <c r="U53" s="46">
        <v>0.3977</v>
      </c>
      <c r="V53" s="36"/>
      <c r="W53" s="47">
        <v>8</v>
      </c>
      <c r="X53" s="48">
        <v>4774259709</v>
      </c>
      <c r="Y53" s="48">
        <v>986284180500</v>
      </c>
      <c r="Z53" s="36"/>
      <c r="AA53" s="47">
        <v>10</v>
      </c>
      <c r="AB53" s="48">
        <v>4427055513</v>
      </c>
      <c r="AC53" s="48">
        <v>934811847004</v>
      </c>
      <c r="AD53" s="36"/>
      <c r="AE53" s="47">
        <v>0</v>
      </c>
      <c r="AF53" s="48">
        <v>0</v>
      </c>
      <c r="AG53" s="48">
        <v>0</v>
      </c>
      <c r="AH53" s="1"/>
    </row>
    <row r="54" spans="2:34" x14ac:dyDescent="0.2">
      <c r="B54" s="25">
        <v>38776</v>
      </c>
      <c r="C54" s="47">
        <v>22</v>
      </c>
      <c r="D54" s="48">
        <v>9727831608</v>
      </c>
      <c r="E54" s="48">
        <v>2073969385010</v>
      </c>
      <c r="F54" s="46">
        <v>0.3896</v>
      </c>
      <c r="G54" s="1"/>
      <c r="H54" s="47" t="e">
        <v>#N/A</v>
      </c>
      <c r="I54" s="48" t="e">
        <v>#N/A</v>
      </c>
      <c r="J54" s="48" t="e">
        <v>#N/A</v>
      </c>
      <c r="K54" s="46" t="e">
        <v>#N/A</v>
      </c>
      <c r="M54" s="47">
        <v>0</v>
      </c>
      <c r="N54" s="48">
        <v>0</v>
      </c>
      <c r="O54" s="48">
        <v>0</v>
      </c>
      <c r="P54" s="46"/>
      <c r="R54" s="47">
        <v>21</v>
      </c>
      <c r="S54" s="48">
        <v>9678927182</v>
      </c>
      <c r="T54" s="48">
        <v>2068049988708</v>
      </c>
      <c r="U54" s="46">
        <v>0.38840000000000002</v>
      </c>
      <c r="V54" s="36"/>
      <c r="W54" s="47">
        <v>9</v>
      </c>
      <c r="X54" s="48">
        <v>5045283896</v>
      </c>
      <c r="Y54" s="48">
        <v>1059027639333</v>
      </c>
      <c r="Z54" s="36"/>
      <c r="AA54" s="47">
        <v>12</v>
      </c>
      <c r="AB54" s="48">
        <v>4633643286</v>
      </c>
      <c r="AC54" s="48">
        <v>1009022349375</v>
      </c>
      <c r="AD54" s="36"/>
      <c r="AE54" s="47" t="e">
        <v>#N/A</v>
      </c>
      <c r="AF54" s="48" t="e">
        <v>#N/A</v>
      </c>
      <c r="AG54" s="48" t="e">
        <v>#N/A</v>
      </c>
      <c r="AH54" s="1"/>
    </row>
    <row r="55" spans="2:34" x14ac:dyDescent="0.2">
      <c r="B55" s="25">
        <v>38807</v>
      </c>
      <c r="C55" s="47">
        <v>22</v>
      </c>
      <c r="D55" s="48">
        <v>9920858286</v>
      </c>
      <c r="E55" s="48">
        <v>2125499813976</v>
      </c>
      <c r="F55" s="46">
        <v>0.39050000000000001</v>
      </c>
      <c r="G55" s="1"/>
      <c r="H55" s="47" t="e">
        <v>#N/A</v>
      </c>
      <c r="I55" s="48" t="e">
        <v>#N/A</v>
      </c>
      <c r="J55" s="48" t="e">
        <v>#N/A</v>
      </c>
      <c r="K55" s="46" t="e">
        <v>#N/A</v>
      </c>
      <c r="M55" s="47">
        <v>0</v>
      </c>
      <c r="N55" s="48">
        <v>0</v>
      </c>
      <c r="O55" s="48">
        <v>0</v>
      </c>
      <c r="P55" s="46"/>
      <c r="R55" s="47">
        <v>21</v>
      </c>
      <c r="S55" s="48">
        <v>9871953859</v>
      </c>
      <c r="T55" s="48">
        <v>2119568844305</v>
      </c>
      <c r="U55" s="46">
        <v>0.38929999999999998</v>
      </c>
      <c r="V55" s="36"/>
      <c r="W55" s="47">
        <v>9</v>
      </c>
      <c r="X55" s="48">
        <v>5330528311</v>
      </c>
      <c r="Y55" s="48">
        <v>1168505498167</v>
      </c>
      <c r="Z55" s="36"/>
      <c r="AA55" s="47">
        <v>12</v>
      </c>
      <c r="AB55" s="48">
        <v>4541425548</v>
      </c>
      <c r="AC55" s="48">
        <v>951063346139</v>
      </c>
      <c r="AD55" s="36"/>
      <c r="AE55" s="47" t="e">
        <v>#N/A</v>
      </c>
      <c r="AF55" s="48" t="e">
        <v>#N/A</v>
      </c>
      <c r="AG55" s="48" t="e">
        <v>#N/A</v>
      </c>
      <c r="AH55" s="1"/>
    </row>
    <row r="56" spans="2:34" x14ac:dyDescent="0.2">
      <c r="B56" s="25">
        <v>38837</v>
      </c>
      <c r="C56" s="47">
        <v>24</v>
      </c>
      <c r="D56" s="48">
        <v>10030142262</v>
      </c>
      <c r="E56" s="48">
        <v>2207459026067</v>
      </c>
      <c r="F56" s="46">
        <v>0.39950000000000002</v>
      </c>
      <c r="G56" s="1"/>
      <c r="H56" s="47" t="e">
        <v>#N/A</v>
      </c>
      <c r="I56" s="48" t="e">
        <v>#N/A</v>
      </c>
      <c r="J56" s="48" t="e">
        <v>#N/A</v>
      </c>
      <c r="K56" s="46" t="e">
        <v>#N/A</v>
      </c>
      <c r="M56" s="47">
        <v>0</v>
      </c>
      <c r="N56" s="48">
        <v>0</v>
      </c>
      <c r="O56" s="48">
        <v>0</v>
      </c>
      <c r="P56" s="46"/>
      <c r="R56" s="47">
        <v>22</v>
      </c>
      <c r="S56" s="48">
        <v>9977725182</v>
      </c>
      <c r="T56" s="48">
        <v>2200726239903</v>
      </c>
      <c r="U56" s="46">
        <v>0.3982</v>
      </c>
      <c r="V56" s="36"/>
      <c r="W56" s="47">
        <v>9</v>
      </c>
      <c r="X56" s="48">
        <v>5282446147</v>
      </c>
      <c r="Y56" s="48">
        <v>1205736823667</v>
      </c>
      <c r="Z56" s="36"/>
      <c r="AA56" s="47">
        <v>13</v>
      </c>
      <c r="AB56" s="48">
        <v>4695279035</v>
      </c>
      <c r="AC56" s="48">
        <v>994989416236</v>
      </c>
      <c r="AD56" s="36"/>
      <c r="AE56" s="47" t="e">
        <v>#N/A</v>
      </c>
      <c r="AF56" s="48" t="e">
        <v>#N/A</v>
      </c>
      <c r="AG56" s="48" t="e">
        <v>#N/A</v>
      </c>
      <c r="AH56" s="1"/>
    </row>
    <row r="57" spans="2:34" x14ac:dyDescent="0.2">
      <c r="B57" s="25">
        <v>38868</v>
      </c>
      <c r="C57" s="47">
        <v>26</v>
      </c>
      <c r="D57" s="48">
        <v>10531574967</v>
      </c>
      <c r="E57" s="48">
        <v>2320049729193</v>
      </c>
      <c r="F57" s="46">
        <v>0.39889999999999998</v>
      </c>
      <c r="G57" s="1"/>
      <c r="H57" s="47" t="e">
        <v>#N/A</v>
      </c>
      <c r="I57" s="48" t="e">
        <v>#N/A</v>
      </c>
      <c r="J57" s="48" t="e">
        <v>#N/A</v>
      </c>
      <c r="K57" s="46" t="e">
        <v>#N/A</v>
      </c>
      <c r="M57" s="47">
        <v>0</v>
      </c>
      <c r="N57" s="48">
        <v>0</v>
      </c>
      <c r="O57" s="48">
        <v>0</v>
      </c>
      <c r="P57" s="46"/>
      <c r="R57" s="47">
        <v>24</v>
      </c>
      <c r="S57" s="48">
        <v>10481351406</v>
      </c>
      <c r="T57" s="48">
        <v>2313306743779</v>
      </c>
      <c r="U57" s="46">
        <v>0.39779999999999999</v>
      </c>
      <c r="V57" s="36"/>
      <c r="W57" s="47">
        <v>9</v>
      </c>
      <c r="X57" s="48">
        <v>5282446147</v>
      </c>
      <c r="Y57" s="48">
        <v>1242968149167</v>
      </c>
      <c r="Z57" s="36"/>
      <c r="AA57" s="47">
        <v>15</v>
      </c>
      <c r="AB57" s="48">
        <v>5198905259</v>
      </c>
      <c r="AC57" s="48">
        <v>1070338594613</v>
      </c>
      <c r="AD57" s="36"/>
      <c r="AE57" s="47" t="e">
        <v>#N/A</v>
      </c>
      <c r="AF57" s="48" t="e">
        <v>#N/A</v>
      </c>
      <c r="AG57" s="48" t="e">
        <v>#N/A</v>
      </c>
      <c r="AH57" s="1"/>
    </row>
    <row r="58" spans="2:34" x14ac:dyDescent="0.2">
      <c r="B58" s="25">
        <v>38898</v>
      </c>
      <c r="C58" s="47">
        <v>27</v>
      </c>
      <c r="D58" s="48">
        <v>10860925151</v>
      </c>
      <c r="E58" s="48">
        <v>2438684145221</v>
      </c>
      <c r="F58" s="46">
        <v>0.40289999999999998</v>
      </c>
      <c r="G58" s="1"/>
      <c r="H58" s="47" t="e">
        <v>#N/A</v>
      </c>
      <c r="I58" s="48" t="e">
        <v>#N/A</v>
      </c>
      <c r="J58" s="48" t="e">
        <v>#N/A</v>
      </c>
      <c r="K58" s="46" t="e">
        <v>#N/A</v>
      </c>
      <c r="M58" s="47">
        <v>0</v>
      </c>
      <c r="N58" s="48">
        <v>0</v>
      </c>
      <c r="O58" s="48">
        <v>0</v>
      </c>
      <c r="P58" s="46"/>
      <c r="R58" s="47">
        <v>25</v>
      </c>
      <c r="S58" s="48">
        <v>10810701589</v>
      </c>
      <c r="T58" s="48">
        <v>2431930960557</v>
      </c>
      <c r="U58" s="46">
        <v>0.40179999999999999</v>
      </c>
      <c r="V58" s="36"/>
      <c r="W58" s="47">
        <v>9</v>
      </c>
      <c r="X58" s="48">
        <v>5320937589</v>
      </c>
      <c r="Y58" s="48">
        <v>1280295974667</v>
      </c>
      <c r="Z58" s="36"/>
      <c r="AA58" s="47">
        <v>16</v>
      </c>
      <c r="AB58" s="48">
        <v>5489764001</v>
      </c>
      <c r="AC58" s="48">
        <v>1151634985890</v>
      </c>
      <c r="AD58" s="36"/>
      <c r="AE58" s="47" t="e">
        <v>#N/A</v>
      </c>
      <c r="AF58" s="48" t="e">
        <v>#N/A</v>
      </c>
      <c r="AG58" s="48" t="e">
        <v>#N/A</v>
      </c>
      <c r="AH58" s="1"/>
    </row>
    <row r="59" spans="2:34" x14ac:dyDescent="0.2">
      <c r="B59" s="25">
        <v>38929</v>
      </c>
      <c r="C59" s="47">
        <v>30</v>
      </c>
      <c r="D59" s="48">
        <v>11478116605</v>
      </c>
      <c r="E59" s="48">
        <v>2535982044481</v>
      </c>
      <c r="F59" s="46">
        <v>0.39639999999999997</v>
      </c>
      <c r="G59" s="1"/>
      <c r="H59" s="47" t="e">
        <v>#N/A</v>
      </c>
      <c r="I59" s="48" t="e">
        <v>#N/A</v>
      </c>
      <c r="J59" s="48" t="e">
        <v>#N/A</v>
      </c>
      <c r="K59" s="46" t="e">
        <v>#N/A</v>
      </c>
      <c r="M59" s="47">
        <v>0</v>
      </c>
      <c r="N59" s="48">
        <v>0</v>
      </c>
      <c r="O59" s="48">
        <v>0</v>
      </c>
      <c r="P59" s="46"/>
      <c r="R59" s="47">
        <v>27</v>
      </c>
      <c r="S59" s="48">
        <v>11339111228</v>
      </c>
      <c r="T59" s="48">
        <v>2520056741668</v>
      </c>
      <c r="U59" s="46">
        <v>0.39450000000000002</v>
      </c>
      <c r="V59" s="36"/>
      <c r="W59" s="47">
        <v>9</v>
      </c>
      <c r="X59" s="48">
        <v>5612491634</v>
      </c>
      <c r="Y59" s="48">
        <v>1302945276333</v>
      </c>
      <c r="Z59" s="36"/>
      <c r="AA59" s="47">
        <v>19</v>
      </c>
      <c r="AB59" s="48">
        <v>5813746286</v>
      </c>
      <c r="AC59" s="48">
        <v>1226269980754</v>
      </c>
      <c r="AD59" s="36"/>
      <c r="AE59" s="47" t="e">
        <v>#N/A</v>
      </c>
      <c r="AF59" s="48" t="e">
        <v>#N/A</v>
      </c>
      <c r="AG59" s="48" t="e">
        <v>#N/A</v>
      </c>
      <c r="AH59" s="1"/>
    </row>
    <row r="60" spans="2:34" x14ac:dyDescent="0.2">
      <c r="B60" s="25">
        <v>38960</v>
      </c>
      <c r="C60" s="47">
        <v>30</v>
      </c>
      <c r="D60" s="48">
        <v>11492582671</v>
      </c>
      <c r="E60" s="48">
        <v>2580821509140</v>
      </c>
      <c r="F60" s="46">
        <v>0.39400000000000002</v>
      </c>
      <c r="G60" s="1"/>
      <c r="H60" s="47" t="e">
        <v>#N/A</v>
      </c>
      <c r="I60" s="48" t="e">
        <v>#N/A</v>
      </c>
      <c r="J60" s="48" t="e">
        <v>#N/A</v>
      </c>
      <c r="K60" s="46" t="e">
        <v>#N/A</v>
      </c>
      <c r="M60" s="47">
        <v>0</v>
      </c>
      <c r="N60" s="48">
        <v>0</v>
      </c>
      <c r="O60" s="48">
        <v>0</v>
      </c>
      <c r="P60" s="46"/>
      <c r="R60" s="47">
        <v>27</v>
      </c>
      <c r="S60" s="48">
        <v>11355474215</v>
      </c>
      <c r="T60" s="48">
        <v>2564258115112</v>
      </c>
      <c r="U60" s="46">
        <v>0.39219999999999999</v>
      </c>
      <c r="V60" s="36"/>
      <c r="W60" s="47">
        <v>9</v>
      </c>
      <c r="X60" s="48">
        <v>5668328036</v>
      </c>
      <c r="Y60" s="48">
        <v>1319381729000</v>
      </c>
      <c r="Z60" s="36"/>
      <c r="AA60" s="47">
        <v>19</v>
      </c>
      <c r="AB60" s="48">
        <v>5774272870</v>
      </c>
      <c r="AC60" s="48">
        <v>1254476629284</v>
      </c>
      <c r="AD60" s="36"/>
      <c r="AE60" s="47" t="e">
        <v>#N/A</v>
      </c>
      <c r="AF60" s="48" t="e">
        <v>#N/A</v>
      </c>
      <c r="AG60" s="48" t="e">
        <v>#N/A</v>
      </c>
      <c r="AH60" s="1"/>
    </row>
    <row r="61" spans="2:34" x14ac:dyDescent="0.2">
      <c r="B61" s="25">
        <v>38990</v>
      </c>
      <c r="C61" s="47">
        <v>34</v>
      </c>
      <c r="D61" s="48">
        <v>12483733560</v>
      </c>
      <c r="E61" s="48">
        <v>2747939761039</v>
      </c>
      <c r="F61" s="46">
        <v>0.40189999999999998</v>
      </c>
      <c r="G61" s="1"/>
      <c r="H61" s="47">
        <v>5</v>
      </c>
      <c r="I61" s="48">
        <v>487809467</v>
      </c>
      <c r="J61" s="48">
        <v>51580301284</v>
      </c>
      <c r="K61" s="46">
        <v>0.63349999999999995</v>
      </c>
      <c r="M61" s="47">
        <v>0</v>
      </c>
      <c r="N61" s="48">
        <v>0</v>
      </c>
      <c r="O61" s="48">
        <v>0</v>
      </c>
      <c r="P61" s="46"/>
      <c r="R61" s="47">
        <v>29</v>
      </c>
      <c r="S61" s="48">
        <v>11995924093</v>
      </c>
      <c r="T61" s="48">
        <v>2696359459756</v>
      </c>
      <c r="U61" s="46">
        <v>0.39450000000000002</v>
      </c>
      <c r="V61" s="36"/>
      <c r="W61" s="47">
        <v>11</v>
      </c>
      <c r="X61" s="48">
        <v>6500569317</v>
      </c>
      <c r="Y61" s="48">
        <v>1454064571667</v>
      </c>
      <c r="Z61" s="36"/>
      <c r="AA61" s="47">
        <v>20</v>
      </c>
      <c r="AB61" s="48">
        <v>5786707701</v>
      </c>
      <c r="AC61" s="48">
        <v>1272943588146</v>
      </c>
      <c r="AD61" s="36"/>
      <c r="AE61" s="47" t="e">
        <v>#N/A</v>
      </c>
      <c r="AF61" s="48" t="e">
        <v>#N/A</v>
      </c>
      <c r="AG61" s="48" t="e">
        <v>#N/A</v>
      </c>
      <c r="AH61" s="1"/>
    </row>
    <row r="62" spans="2:34" x14ac:dyDescent="0.2">
      <c r="B62" s="25">
        <v>39021</v>
      </c>
      <c r="C62" s="47">
        <v>35</v>
      </c>
      <c r="D62" s="48">
        <v>12909914561</v>
      </c>
      <c r="E62" s="48">
        <v>2852860542440</v>
      </c>
      <c r="F62" s="46">
        <v>0.39510000000000001</v>
      </c>
      <c r="G62" s="1"/>
      <c r="H62" s="47">
        <v>5</v>
      </c>
      <c r="I62" s="48">
        <v>484967481</v>
      </c>
      <c r="J62" s="48">
        <v>52697613280</v>
      </c>
      <c r="K62" s="46">
        <v>0.63360000000000005</v>
      </c>
      <c r="M62" s="47">
        <v>0</v>
      </c>
      <c r="N62" s="48">
        <v>0</v>
      </c>
      <c r="O62" s="48">
        <v>0</v>
      </c>
      <c r="P62" s="46"/>
      <c r="R62" s="47">
        <v>30</v>
      </c>
      <c r="S62" s="48">
        <v>12424947080</v>
      </c>
      <c r="T62" s="48">
        <v>2800162929160</v>
      </c>
      <c r="U62" s="46">
        <v>0.38769999999999999</v>
      </c>
      <c r="V62" s="36"/>
      <c r="W62" s="47">
        <v>12</v>
      </c>
      <c r="X62" s="48">
        <v>7722458732</v>
      </c>
      <c r="Y62" s="48">
        <v>1750000957667</v>
      </c>
      <c r="Z62" s="36"/>
      <c r="AA62" s="47">
        <v>20</v>
      </c>
      <c r="AB62" s="48">
        <v>4993841273</v>
      </c>
      <c r="AC62" s="48">
        <v>1081528774623</v>
      </c>
      <c r="AD62" s="36"/>
      <c r="AE62" s="47" t="e">
        <v>#N/A</v>
      </c>
      <c r="AF62" s="48" t="e">
        <v>#N/A</v>
      </c>
      <c r="AG62" s="48" t="e">
        <v>#N/A</v>
      </c>
      <c r="AH62" s="1"/>
    </row>
    <row r="63" spans="2:34" x14ac:dyDescent="0.2">
      <c r="B63" s="25">
        <v>39051</v>
      </c>
      <c r="C63" s="47">
        <v>37</v>
      </c>
      <c r="D63" s="48">
        <v>13740054513</v>
      </c>
      <c r="E63" s="48">
        <v>3065926754423</v>
      </c>
      <c r="F63" s="46">
        <v>0.39290000000000003</v>
      </c>
      <c r="G63" s="1"/>
      <c r="H63" s="47">
        <v>5</v>
      </c>
      <c r="I63" s="48">
        <v>478077160</v>
      </c>
      <c r="J63" s="48">
        <v>53633813303</v>
      </c>
      <c r="K63" s="46">
        <v>0.6321</v>
      </c>
      <c r="M63" s="47">
        <v>0</v>
      </c>
      <c r="N63" s="48">
        <v>0</v>
      </c>
      <c r="O63" s="48">
        <v>0</v>
      </c>
      <c r="P63" s="46"/>
      <c r="R63" s="47">
        <v>32</v>
      </c>
      <c r="S63" s="48">
        <v>13261977353</v>
      </c>
      <c r="T63" s="48">
        <v>3012292941120</v>
      </c>
      <c r="U63" s="46">
        <v>0.38590000000000002</v>
      </c>
      <c r="V63" s="36"/>
      <c r="W63" s="47">
        <v>14</v>
      </c>
      <c r="X63" s="48">
        <v>9062506487</v>
      </c>
      <c r="Y63" s="48">
        <v>2086152443333</v>
      </c>
      <c r="Z63" s="36"/>
      <c r="AA63" s="47">
        <v>20</v>
      </c>
      <c r="AB63" s="48">
        <v>4490823791</v>
      </c>
      <c r="AC63" s="48">
        <v>958225403989</v>
      </c>
      <c r="AD63" s="36"/>
      <c r="AE63" s="47" t="e">
        <v>#N/A</v>
      </c>
      <c r="AF63" s="48" t="e">
        <v>#N/A</v>
      </c>
      <c r="AG63" s="48" t="e">
        <v>#N/A</v>
      </c>
      <c r="AH63" s="1"/>
    </row>
    <row r="64" spans="2:34" x14ac:dyDescent="0.2">
      <c r="B64" s="25">
        <v>39082</v>
      </c>
      <c r="C64" s="47">
        <v>38</v>
      </c>
      <c r="D64" s="48">
        <v>13929417642</v>
      </c>
      <c r="E64" s="48">
        <v>3160241470142</v>
      </c>
      <c r="F64" s="46">
        <v>0.3967</v>
      </c>
      <c r="G64" s="1"/>
      <c r="H64" s="47">
        <v>5</v>
      </c>
      <c r="I64" s="48">
        <v>456579169</v>
      </c>
      <c r="J64" s="48">
        <v>54551801895</v>
      </c>
      <c r="K64" s="46">
        <v>0.63060000000000005</v>
      </c>
      <c r="M64" s="47">
        <v>0</v>
      </c>
      <c r="N64" s="48">
        <v>0</v>
      </c>
      <c r="O64" s="48">
        <v>0</v>
      </c>
      <c r="P64" s="46"/>
      <c r="R64" s="47">
        <v>33</v>
      </c>
      <c r="S64" s="48">
        <v>13472838473</v>
      </c>
      <c r="T64" s="48">
        <v>3105689668247</v>
      </c>
      <c r="U64" s="46">
        <v>0.3901</v>
      </c>
      <c r="V64" s="36"/>
      <c r="W64" s="47">
        <v>15</v>
      </c>
      <c r="X64" s="48">
        <v>9181197821</v>
      </c>
      <c r="Y64" s="48">
        <v>2158676317333</v>
      </c>
      <c r="Z64" s="36"/>
      <c r="AA64" s="47">
        <v>20</v>
      </c>
      <c r="AB64" s="48">
        <v>4582993577</v>
      </c>
      <c r="AC64" s="48">
        <v>979816360189</v>
      </c>
      <c r="AD64" s="36"/>
      <c r="AE64" s="47" t="e">
        <v>#N/A</v>
      </c>
      <c r="AF64" s="48" t="e">
        <v>#N/A</v>
      </c>
      <c r="AG64" s="48" t="e">
        <v>#N/A</v>
      </c>
      <c r="AH64" s="1"/>
    </row>
    <row r="65" spans="2:34" x14ac:dyDescent="0.2">
      <c r="B65" s="25">
        <v>39113</v>
      </c>
      <c r="C65" s="47">
        <v>41</v>
      </c>
      <c r="D65" s="48">
        <v>15130265081</v>
      </c>
      <c r="E65" s="48">
        <v>3436907016867</v>
      </c>
      <c r="F65" s="46">
        <v>0.39600000000000002</v>
      </c>
      <c r="G65" s="1"/>
      <c r="H65" s="47">
        <v>6</v>
      </c>
      <c r="I65" s="48">
        <v>589574232</v>
      </c>
      <c r="J65" s="48">
        <v>79596287427</v>
      </c>
      <c r="K65" s="46">
        <v>0.60980000000000001</v>
      </c>
      <c r="M65" s="47">
        <v>0</v>
      </c>
      <c r="N65" s="48">
        <v>0</v>
      </c>
      <c r="O65" s="48">
        <v>0</v>
      </c>
      <c r="P65" s="46"/>
      <c r="R65" s="47">
        <v>35</v>
      </c>
      <c r="S65" s="48">
        <v>14540690849</v>
      </c>
      <c r="T65" s="48">
        <v>3357310729440</v>
      </c>
      <c r="U65" s="46">
        <v>0.38740000000000002</v>
      </c>
      <c r="V65" s="36"/>
      <c r="W65" s="47">
        <v>17</v>
      </c>
      <c r="X65" s="48">
        <v>10454867814</v>
      </c>
      <c r="Y65" s="48">
        <v>2460405610500</v>
      </c>
      <c r="Z65" s="36"/>
      <c r="AA65" s="47">
        <v>21</v>
      </c>
      <c r="AB65" s="48">
        <v>4505591240</v>
      </c>
      <c r="AC65" s="48">
        <v>954731176838</v>
      </c>
      <c r="AD65" s="36"/>
      <c r="AE65" s="47" t="e">
        <v>#N/A</v>
      </c>
      <c r="AF65" s="48" t="e">
        <v>#N/A</v>
      </c>
      <c r="AG65" s="48" t="e">
        <v>#N/A</v>
      </c>
      <c r="AH65" s="1"/>
    </row>
    <row r="66" spans="2:34" x14ac:dyDescent="0.2">
      <c r="B66" s="25">
        <v>39141</v>
      </c>
      <c r="C66" s="47">
        <v>42</v>
      </c>
      <c r="D66" s="48">
        <v>15546969808</v>
      </c>
      <c r="E66" s="48">
        <v>3609725606385</v>
      </c>
      <c r="F66" s="46">
        <v>0.39729999999999999</v>
      </c>
      <c r="G66" s="1"/>
      <c r="H66" s="47">
        <v>6</v>
      </c>
      <c r="I66" s="48">
        <v>591180553</v>
      </c>
      <c r="J66" s="48">
        <v>83098303751</v>
      </c>
      <c r="K66" s="46">
        <v>0.60970000000000002</v>
      </c>
      <c r="M66" s="47">
        <v>0</v>
      </c>
      <c r="N66" s="48">
        <v>0</v>
      </c>
      <c r="O66" s="48">
        <v>0</v>
      </c>
      <c r="P66" s="46"/>
      <c r="R66" s="47">
        <v>36</v>
      </c>
      <c r="S66" s="48">
        <v>14955789255</v>
      </c>
      <c r="T66" s="48">
        <v>3526627302633</v>
      </c>
      <c r="U66" s="46">
        <v>0.38900000000000001</v>
      </c>
      <c r="V66" s="36"/>
      <c r="W66" s="47">
        <v>17</v>
      </c>
      <c r="X66" s="48">
        <v>10456133871</v>
      </c>
      <c r="Y66" s="48">
        <v>2521910769333</v>
      </c>
      <c r="Z66" s="36"/>
      <c r="AA66" s="47">
        <v>22</v>
      </c>
      <c r="AB66" s="48">
        <v>4919423589</v>
      </c>
      <c r="AC66" s="48">
        <v>1066030852576</v>
      </c>
      <c r="AD66" s="36"/>
      <c r="AE66" s="47" t="e">
        <v>#N/A</v>
      </c>
      <c r="AF66" s="48" t="e">
        <v>#N/A</v>
      </c>
      <c r="AG66" s="48" t="e">
        <v>#N/A</v>
      </c>
      <c r="AH66" s="1"/>
    </row>
    <row r="67" spans="2:34" x14ac:dyDescent="0.2">
      <c r="B67" s="25">
        <v>39172</v>
      </c>
      <c r="C67" s="47">
        <v>44</v>
      </c>
      <c r="D67" s="48">
        <v>16452841555</v>
      </c>
      <c r="E67" s="48">
        <v>3867407312457</v>
      </c>
      <c r="F67" s="46">
        <v>0.39939999999999998</v>
      </c>
      <c r="G67" s="1"/>
      <c r="H67" s="47">
        <v>6</v>
      </c>
      <c r="I67" s="48">
        <v>558204150</v>
      </c>
      <c r="J67" s="48">
        <v>86170052507</v>
      </c>
      <c r="K67" s="46">
        <v>0.60360000000000003</v>
      </c>
      <c r="M67" s="47">
        <v>0</v>
      </c>
      <c r="N67" s="48">
        <v>0</v>
      </c>
      <c r="O67" s="48">
        <v>0</v>
      </c>
      <c r="P67" s="46"/>
      <c r="R67" s="47">
        <v>38</v>
      </c>
      <c r="S67" s="48">
        <v>15894637405</v>
      </c>
      <c r="T67" s="48">
        <v>3781237259950</v>
      </c>
      <c r="U67" s="46">
        <v>0.39219999999999999</v>
      </c>
      <c r="V67" s="36"/>
      <c r="W67" s="47">
        <v>16</v>
      </c>
      <c r="X67" s="48">
        <v>9835180359</v>
      </c>
      <c r="Y67" s="48">
        <v>2429397038167</v>
      </c>
      <c r="Z67" s="36"/>
      <c r="AA67" s="47">
        <v>25</v>
      </c>
      <c r="AB67" s="48">
        <v>6414578251</v>
      </c>
      <c r="AC67" s="48">
        <v>1416450087954</v>
      </c>
      <c r="AD67" s="36"/>
      <c r="AE67" s="47" t="e">
        <v>#N/A</v>
      </c>
      <c r="AF67" s="48" t="e">
        <v>#N/A</v>
      </c>
      <c r="AG67" s="48" t="e">
        <v>#N/A</v>
      </c>
      <c r="AH67" s="1"/>
    </row>
    <row r="68" spans="2:34" x14ac:dyDescent="0.2">
      <c r="B68" s="25">
        <v>39202</v>
      </c>
      <c r="C68" s="47">
        <v>45</v>
      </c>
      <c r="D68" s="48">
        <v>16758472997</v>
      </c>
      <c r="E68" s="48">
        <v>3960266421349</v>
      </c>
      <c r="F68" s="46">
        <v>0.39179999999999998</v>
      </c>
      <c r="G68" s="1"/>
      <c r="H68" s="47">
        <v>6</v>
      </c>
      <c r="I68" s="48">
        <v>559693173</v>
      </c>
      <c r="J68" s="48">
        <v>89252418366</v>
      </c>
      <c r="K68" s="46">
        <v>0.60360000000000003</v>
      </c>
      <c r="M68" s="47">
        <v>0</v>
      </c>
      <c r="N68" s="48">
        <v>0</v>
      </c>
      <c r="O68" s="48">
        <v>0</v>
      </c>
      <c r="P68" s="46"/>
      <c r="R68" s="47">
        <v>39</v>
      </c>
      <c r="S68" s="48">
        <v>16198779824</v>
      </c>
      <c r="T68" s="48">
        <v>3871014002983</v>
      </c>
      <c r="U68" s="46">
        <v>0.38440000000000002</v>
      </c>
      <c r="V68" s="36"/>
      <c r="W68" s="47">
        <v>17</v>
      </c>
      <c r="X68" s="48">
        <v>10321879342</v>
      </c>
      <c r="Y68" s="48">
        <v>2551282869083</v>
      </c>
      <c r="Z68" s="36"/>
      <c r="AA68" s="47">
        <v>25</v>
      </c>
      <c r="AB68" s="48">
        <v>6232021687</v>
      </c>
      <c r="AC68" s="48">
        <v>1387636546964</v>
      </c>
      <c r="AD68" s="36"/>
      <c r="AE68" s="47" t="e">
        <v>#N/A</v>
      </c>
      <c r="AF68" s="48" t="e">
        <v>#N/A</v>
      </c>
      <c r="AG68" s="48" t="e">
        <v>#N/A</v>
      </c>
      <c r="AH68" s="1"/>
    </row>
    <row r="69" spans="2:34" x14ac:dyDescent="0.2">
      <c r="B69" s="25">
        <v>39233</v>
      </c>
      <c r="C69" s="47">
        <v>46</v>
      </c>
      <c r="D69" s="48">
        <v>16813738540</v>
      </c>
      <c r="E69" s="48">
        <v>4038608282019</v>
      </c>
      <c r="F69" s="46">
        <v>0.39250000000000002</v>
      </c>
      <c r="G69" s="1"/>
      <c r="H69" s="47">
        <v>7</v>
      </c>
      <c r="I69" s="48">
        <v>577079673</v>
      </c>
      <c r="J69" s="48">
        <v>94172413596</v>
      </c>
      <c r="K69" s="46">
        <v>0.60899999999999999</v>
      </c>
      <c r="M69" s="47">
        <v>0</v>
      </c>
      <c r="N69" s="48">
        <v>0</v>
      </c>
      <c r="O69" s="48">
        <v>0</v>
      </c>
      <c r="P69" s="46"/>
      <c r="R69" s="47">
        <v>39</v>
      </c>
      <c r="S69" s="48">
        <v>16236658867</v>
      </c>
      <c r="T69" s="48">
        <v>3944435868423</v>
      </c>
      <c r="U69" s="46">
        <v>0.38479999999999998</v>
      </c>
      <c r="V69" s="36"/>
      <c r="W69" s="47">
        <v>17</v>
      </c>
      <c r="X69" s="48">
        <v>10230717006</v>
      </c>
      <c r="Y69" s="48">
        <v>2592632535167</v>
      </c>
      <c r="Z69" s="36"/>
      <c r="AA69" s="47">
        <v>25</v>
      </c>
      <c r="AB69" s="48">
        <v>6361063066</v>
      </c>
      <c r="AC69" s="48">
        <v>1423004293215</v>
      </c>
      <c r="AD69" s="36"/>
      <c r="AE69" s="47" t="e">
        <v>#N/A</v>
      </c>
      <c r="AF69" s="48" t="e">
        <v>#N/A</v>
      </c>
      <c r="AG69" s="48" t="e">
        <v>#N/A</v>
      </c>
      <c r="AH69" s="1"/>
    </row>
    <row r="70" spans="2:34" x14ac:dyDescent="0.2">
      <c r="B70" s="25">
        <v>39263</v>
      </c>
      <c r="C70" s="47">
        <v>47</v>
      </c>
      <c r="D70" s="48">
        <v>17305465592</v>
      </c>
      <c r="E70" s="48">
        <v>4175686554171</v>
      </c>
      <c r="F70" s="46">
        <v>0.39489999999999997</v>
      </c>
      <c r="G70" s="1"/>
      <c r="H70" s="47">
        <v>7</v>
      </c>
      <c r="I70" s="48">
        <v>505795591</v>
      </c>
      <c r="J70" s="48">
        <v>97494368782</v>
      </c>
      <c r="K70" s="46">
        <v>0.60670000000000002</v>
      </c>
      <c r="M70" s="47">
        <v>0</v>
      </c>
      <c r="N70" s="48">
        <v>0</v>
      </c>
      <c r="O70" s="48">
        <v>0</v>
      </c>
      <c r="P70" s="46"/>
      <c r="R70" s="47">
        <v>40</v>
      </c>
      <c r="S70" s="48">
        <v>16799670001</v>
      </c>
      <c r="T70" s="48">
        <v>4078192185389</v>
      </c>
      <c r="U70" s="46">
        <v>0.38779999999999998</v>
      </c>
      <c r="V70" s="36"/>
      <c r="W70" s="47">
        <v>16</v>
      </c>
      <c r="X70" s="48">
        <v>10172307897</v>
      </c>
      <c r="Y70" s="48">
        <v>2612016398583</v>
      </c>
      <c r="Z70" s="36"/>
      <c r="AA70" s="47">
        <v>27</v>
      </c>
      <c r="AB70" s="48">
        <v>6982483309</v>
      </c>
      <c r="AC70" s="48">
        <v>1540672293660</v>
      </c>
      <c r="AD70" s="36"/>
      <c r="AE70" s="47" t="e">
        <v>#N/A</v>
      </c>
      <c r="AF70" s="48" t="e">
        <v>#N/A</v>
      </c>
      <c r="AG70" s="48" t="e">
        <v>#N/A</v>
      </c>
      <c r="AH70" s="1"/>
    </row>
    <row r="71" spans="2:34" x14ac:dyDescent="0.2">
      <c r="B71" s="25">
        <v>39294</v>
      </c>
      <c r="C71" s="47">
        <v>48</v>
      </c>
      <c r="D71" s="48">
        <v>17471615781</v>
      </c>
      <c r="E71" s="48">
        <v>4269794225729</v>
      </c>
      <c r="F71" s="46">
        <v>0.39389999999999997</v>
      </c>
      <c r="G71" s="1"/>
      <c r="H71" s="47">
        <v>8</v>
      </c>
      <c r="I71" s="48">
        <v>543632122</v>
      </c>
      <c r="J71" s="48">
        <v>104505410151</v>
      </c>
      <c r="K71" s="46">
        <v>0.58389999999999997</v>
      </c>
      <c r="M71" s="47">
        <v>0</v>
      </c>
      <c r="N71" s="48">
        <v>0</v>
      </c>
      <c r="O71" s="48">
        <v>0</v>
      </c>
      <c r="P71" s="46"/>
      <c r="R71" s="47">
        <v>40</v>
      </c>
      <c r="S71" s="48">
        <v>16927983659</v>
      </c>
      <c r="T71" s="48">
        <v>4165288815578</v>
      </c>
      <c r="U71" s="46">
        <v>0.38690000000000002</v>
      </c>
      <c r="V71" s="36"/>
      <c r="W71" s="47">
        <v>17</v>
      </c>
      <c r="X71" s="48">
        <v>10252766466</v>
      </c>
      <c r="Y71" s="48">
        <v>2654549969291</v>
      </c>
      <c r="Z71" s="36"/>
      <c r="AA71" s="47">
        <v>27</v>
      </c>
      <c r="AB71" s="48">
        <v>7068702062</v>
      </c>
      <c r="AC71" s="48">
        <v>1592218688144</v>
      </c>
      <c r="AD71" s="36"/>
      <c r="AE71" s="47" t="e">
        <v>#N/A</v>
      </c>
      <c r="AF71" s="48" t="e">
        <v>#N/A</v>
      </c>
      <c r="AG71" s="48" t="e">
        <v>#N/A</v>
      </c>
      <c r="AH71" s="1"/>
    </row>
    <row r="72" spans="2:34" x14ac:dyDescent="0.2">
      <c r="B72" s="25">
        <v>39325</v>
      </c>
      <c r="C72" s="47">
        <v>48</v>
      </c>
      <c r="D72" s="48">
        <v>17528617200</v>
      </c>
      <c r="E72" s="48">
        <v>4356817076516</v>
      </c>
      <c r="F72" s="46">
        <v>0.39379999999999998</v>
      </c>
      <c r="G72" s="1"/>
      <c r="H72" s="47">
        <v>8</v>
      </c>
      <c r="I72" s="48">
        <v>552888021</v>
      </c>
      <c r="J72" s="48">
        <v>105061428083</v>
      </c>
      <c r="K72" s="46">
        <v>0.58299999999999996</v>
      </c>
      <c r="M72" s="47">
        <v>0</v>
      </c>
      <c r="N72" s="48">
        <v>0</v>
      </c>
      <c r="O72" s="48">
        <v>0</v>
      </c>
      <c r="P72" s="46"/>
      <c r="R72" s="47">
        <v>40</v>
      </c>
      <c r="S72" s="48">
        <v>16975729179</v>
      </c>
      <c r="T72" s="48">
        <v>4251755648433</v>
      </c>
      <c r="U72" s="46">
        <v>0.38679999999999998</v>
      </c>
      <c r="V72" s="36"/>
      <c r="W72" s="47">
        <v>17</v>
      </c>
      <c r="X72" s="48">
        <v>10294722099</v>
      </c>
      <c r="Y72" s="48">
        <v>2692121294544</v>
      </c>
      <c r="Z72" s="36"/>
      <c r="AA72" s="47">
        <v>28</v>
      </c>
      <c r="AB72" s="48">
        <v>7122249548</v>
      </c>
      <c r="AC72" s="48">
        <v>1648336724898</v>
      </c>
      <c r="AD72" s="36"/>
      <c r="AE72" s="47" t="e">
        <v>#N/A</v>
      </c>
      <c r="AF72" s="48" t="e">
        <v>#N/A</v>
      </c>
      <c r="AG72" s="48" t="e">
        <v>#N/A</v>
      </c>
      <c r="AH72" s="1"/>
    </row>
    <row r="73" spans="2:34" x14ac:dyDescent="0.2">
      <c r="B73" s="25">
        <v>39355</v>
      </c>
      <c r="C73" s="47">
        <v>49</v>
      </c>
      <c r="D73" s="48">
        <v>17787308541</v>
      </c>
      <c r="E73" s="48">
        <v>4448119239569</v>
      </c>
      <c r="F73" s="46">
        <v>0.40029999999999999</v>
      </c>
      <c r="G73" s="1"/>
      <c r="H73" s="47">
        <v>9</v>
      </c>
      <c r="I73" s="48">
        <v>606041652</v>
      </c>
      <c r="J73" s="48">
        <v>112591527282</v>
      </c>
      <c r="K73" s="46">
        <v>0.58179999999999998</v>
      </c>
      <c r="M73" s="47">
        <v>0</v>
      </c>
      <c r="N73" s="48">
        <v>0</v>
      </c>
      <c r="O73" s="48">
        <v>0</v>
      </c>
      <c r="P73" s="46"/>
      <c r="R73" s="47">
        <v>40</v>
      </c>
      <c r="S73" s="48">
        <v>17181266889</v>
      </c>
      <c r="T73" s="48">
        <v>4335527712287</v>
      </c>
      <c r="U73" s="46">
        <v>0.39340000000000003</v>
      </c>
      <c r="V73" s="36"/>
      <c r="W73" s="47">
        <v>17</v>
      </c>
      <c r="X73" s="48">
        <v>10872193422</v>
      </c>
      <c r="Y73" s="48">
        <v>2834041363547</v>
      </c>
      <c r="Z73" s="36"/>
      <c r="AA73" s="47">
        <v>28</v>
      </c>
      <c r="AB73" s="48">
        <v>6623892577</v>
      </c>
      <c r="AC73" s="48">
        <v>1559764470021</v>
      </c>
      <c r="AD73" s="36"/>
      <c r="AE73" s="47">
        <v>4</v>
      </c>
      <c r="AF73" s="48">
        <v>291222543</v>
      </c>
      <c r="AG73" s="48">
        <v>54313406001</v>
      </c>
      <c r="AH73" s="1"/>
    </row>
    <row r="74" spans="2:34" x14ac:dyDescent="0.2">
      <c r="B74" s="25">
        <v>39386</v>
      </c>
      <c r="C74" s="47">
        <v>49</v>
      </c>
      <c r="D74" s="48">
        <v>17823315698</v>
      </c>
      <c r="E74" s="48">
        <v>4525882216501</v>
      </c>
      <c r="F74" s="46">
        <v>0.39910000000000001</v>
      </c>
      <c r="G74" s="1"/>
      <c r="H74" s="47">
        <v>9</v>
      </c>
      <c r="I74" s="48">
        <v>607038440</v>
      </c>
      <c r="J74" s="48">
        <v>113133272774</v>
      </c>
      <c r="K74" s="46">
        <v>0.58169999999999999</v>
      </c>
      <c r="M74" s="47">
        <v>0</v>
      </c>
      <c r="N74" s="48">
        <v>0</v>
      </c>
      <c r="O74" s="48">
        <v>0</v>
      </c>
      <c r="P74" s="46"/>
      <c r="R74" s="47">
        <v>40</v>
      </c>
      <c r="S74" s="48">
        <v>17216277258</v>
      </c>
      <c r="T74" s="48">
        <v>4412748943727</v>
      </c>
      <c r="U74" s="46">
        <v>0.39219999999999999</v>
      </c>
      <c r="V74" s="36"/>
      <c r="W74" s="47">
        <v>17</v>
      </c>
      <c r="X74" s="48">
        <v>10822751830</v>
      </c>
      <c r="Y74" s="48">
        <v>2871515405108</v>
      </c>
      <c r="Z74" s="36"/>
      <c r="AA74" s="47">
        <v>28</v>
      </c>
      <c r="AB74" s="48">
        <v>6711610018</v>
      </c>
      <c r="AC74" s="48">
        <v>1599987793259</v>
      </c>
      <c r="AD74" s="36"/>
      <c r="AE74" s="47">
        <v>4</v>
      </c>
      <c r="AF74" s="48">
        <v>288953849</v>
      </c>
      <c r="AG74" s="48">
        <v>54379018134</v>
      </c>
      <c r="AH74" s="1"/>
    </row>
    <row r="75" spans="2:34" x14ac:dyDescent="0.2">
      <c r="B75" s="25">
        <v>39416</v>
      </c>
      <c r="C75" s="47">
        <v>49</v>
      </c>
      <c r="D75" s="48">
        <v>17928874030</v>
      </c>
      <c r="E75" s="48">
        <v>4602156922333</v>
      </c>
      <c r="F75" s="46">
        <v>0.39989999999999998</v>
      </c>
      <c r="G75" s="1"/>
      <c r="H75" s="47">
        <v>9</v>
      </c>
      <c r="I75" s="48">
        <v>606818767</v>
      </c>
      <c r="J75" s="48">
        <v>113468733850</v>
      </c>
      <c r="K75" s="46">
        <v>0.58079999999999998</v>
      </c>
      <c r="M75" s="47">
        <v>0</v>
      </c>
      <c r="N75" s="48">
        <v>0</v>
      </c>
      <c r="O75" s="48">
        <v>0</v>
      </c>
      <c r="P75" s="46"/>
      <c r="R75" s="47">
        <v>40</v>
      </c>
      <c r="S75" s="48">
        <v>17322055264</v>
      </c>
      <c r="T75" s="48">
        <v>4488688188483</v>
      </c>
      <c r="U75" s="46">
        <v>0.39319999999999999</v>
      </c>
      <c r="V75" s="36"/>
      <c r="W75" s="47">
        <v>19</v>
      </c>
      <c r="X75" s="48">
        <v>11738952581</v>
      </c>
      <c r="Y75" s="48">
        <v>3134247625335</v>
      </c>
      <c r="Z75" s="36"/>
      <c r="AA75" s="47">
        <v>26</v>
      </c>
      <c r="AB75" s="48">
        <v>5900186846</v>
      </c>
      <c r="AC75" s="48">
        <v>1413445376517</v>
      </c>
      <c r="AD75" s="36"/>
      <c r="AE75" s="47">
        <v>4</v>
      </c>
      <c r="AF75" s="48">
        <v>289734603</v>
      </c>
      <c r="AG75" s="48">
        <v>54463920481</v>
      </c>
      <c r="AH75" s="1"/>
    </row>
    <row r="76" spans="2:34" x14ac:dyDescent="0.2">
      <c r="B76" s="25">
        <v>39447</v>
      </c>
      <c r="C76" s="47">
        <v>49</v>
      </c>
      <c r="D76" s="48">
        <v>18122021855</v>
      </c>
      <c r="E76" s="48">
        <v>4654651713663</v>
      </c>
      <c r="F76" s="46">
        <v>0.40300000000000002</v>
      </c>
      <c r="G76" s="1"/>
      <c r="H76" s="47">
        <v>9</v>
      </c>
      <c r="I76" s="48">
        <v>589269954</v>
      </c>
      <c r="J76" s="48">
        <v>114089293484</v>
      </c>
      <c r="K76" s="46">
        <v>0.58009999999999995</v>
      </c>
      <c r="M76" s="47">
        <v>0</v>
      </c>
      <c r="N76" s="48">
        <v>0</v>
      </c>
      <c r="O76" s="48">
        <v>0</v>
      </c>
      <c r="P76" s="46"/>
      <c r="R76" s="47">
        <v>40</v>
      </c>
      <c r="S76" s="48">
        <v>17532751901</v>
      </c>
      <c r="T76" s="48">
        <v>4540562420179</v>
      </c>
      <c r="U76" s="46">
        <v>0.39660000000000001</v>
      </c>
      <c r="V76" s="36"/>
      <c r="W76" s="47">
        <v>18</v>
      </c>
      <c r="X76" s="48">
        <v>11216931644</v>
      </c>
      <c r="Y76" s="48">
        <v>3050915096896</v>
      </c>
      <c r="Z76" s="36"/>
      <c r="AA76" s="47">
        <v>27</v>
      </c>
      <c r="AB76" s="48">
        <v>6632904420</v>
      </c>
      <c r="AC76" s="48">
        <v>1548902695380</v>
      </c>
      <c r="AD76" s="36"/>
      <c r="AE76" s="47">
        <v>4</v>
      </c>
      <c r="AF76" s="48">
        <v>272185791</v>
      </c>
      <c r="AG76" s="48">
        <v>54833921387</v>
      </c>
      <c r="AH76" s="1"/>
    </row>
    <row r="77" spans="2:34" x14ac:dyDescent="0.2">
      <c r="B77" s="25">
        <v>39478</v>
      </c>
      <c r="C77" s="47">
        <v>52</v>
      </c>
      <c r="D77" s="48">
        <v>18771277497</v>
      </c>
      <c r="E77" s="48">
        <v>4766721990978</v>
      </c>
      <c r="F77" s="46">
        <v>0.40699999999999997</v>
      </c>
      <c r="G77" s="1"/>
      <c r="H77" s="47">
        <v>11</v>
      </c>
      <c r="I77" s="48">
        <v>705043609</v>
      </c>
      <c r="J77" s="48">
        <v>135351594881</v>
      </c>
      <c r="K77" s="46">
        <v>0.60050000000000003</v>
      </c>
      <c r="M77" s="47">
        <v>0</v>
      </c>
      <c r="N77" s="48">
        <v>0</v>
      </c>
      <c r="O77" s="48">
        <v>0</v>
      </c>
      <c r="P77" s="46"/>
      <c r="R77" s="47">
        <v>41</v>
      </c>
      <c r="S77" s="48">
        <v>18066233888</v>
      </c>
      <c r="T77" s="48">
        <v>4631370396097</v>
      </c>
      <c r="U77" s="46">
        <v>0.39839999999999998</v>
      </c>
      <c r="V77" s="36"/>
      <c r="W77" s="47">
        <v>17</v>
      </c>
      <c r="X77" s="48">
        <v>11044341287</v>
      </c>
      <c r="Y77" s="48">
        <v>2993501220064</v>
      </c>
      <c r="Z77" s="36"/>
      <c r="AA77" s="47">
        <v>29</v>
      </c>
      <c r="AB77" s="48">
        <v>7356799354</v>
      </c>
      <c r="AC77" s="48">
        <v>1697442460334</v>
      </c>
      <c r="AD77" s="36"/>
      <c r="AE77" s="47">
        <v>6</v>
      </c>
      <c r="AF77" s="48">
        <v>370136856</v>
      </c>
      <c r="AG77" s="48">
        <v>75778310579</v>
      </c>
      <c r="AH77" s="1"/>
    </row>
    <row r="78" spans="2:34" x14ac:dyDescent="0.2">
      <c r="B78" s="25">
        <v>39507</v>
      </c>
      <c r="C78" s="47">
        <v>52</v>
      </c>
      <c r="D78" s="48">
        <v>18818463186</v>
      </c>
      <c r="E78" s="48">
        <v>4811716755598</v>
      </c>
      <c r="F78" s="46">
        <v>0.40870000000000001</v>
      </c>
      <c r="G78" s="1"/>
      <c r="H78" s="47">
        <v>11</v>
      </c>
      <c r="I78" s="48">
        <v>705362274</v>
      </c>
      <c r="J78" s="48">
        <v>136056002584</v>
      </c>
      <c r="K78" s="46">
        <v>0.60040000000000004</v>
      </c>
      <c r="M78" s="47">
        <v>0</v>
      </c>
      <c r="N78" s="48">
        <v>0</v>
      </c>
      <c r="O78" s="48">
        <v>0</v>
      </c>
      <c r="P78" s="46"/>
      <c r="R78" s="47">
        <v>41</v>
      </c>
      <c r="S78" s="48">
        <v>18113100912</v>
      </c>
      <c r="T78" s="48">
        <v>4675660753014</v>
      </c>
      <c r="U78" s="46">
        <v>0.4002</v>
      </c>
      <c r="V78" s="36"/>
      <c r="W78" s="47">
        <v>17</v>
      </c>
      <c r="X78" s="48">
        <v>11111309865</v>
      </c>
      <c r="Y78" s="48">
        <v>3026936873899</v>
      </c>
      <c r="Z78" s="36"/>
      <c r="AA78" s="47">
        <v>29</v>
      </c>
      <c r="AB78" s="48">
        <v>7339372363</v>
      </c>
      <c r="AC78" s="48">
        <v>1708615302936</v>
      </c>
      <c r="AD78" s="36"/>
      <c r="AE78" s="47">
        <v>6</v>
      </c>
      <c r="AF78" s="48">
        <v>367780958</v>
      </c>
      <c r="AG78" s="48">
        <v>76164578763</v>
      </c>
      <c r="AH78" s="1"/>
    </row>
    <row r="79" spans="2:34" x14ac:dyDescent="0.2">
      <c r="B79" s="25">
        <v>39538</v>
      </c>
      <c r="C79" s="47">
        <v>54</v>
      </c>
      <c r="D79" s="48">
        <v>18938102975</v>
      </c>
      <c r="E79" s="48">
        <v>4858536997052</v>
      </c>
      <c r="F79" s="46">
        <v>0.41510000000000002</v>
      </c>
      <c r="G79" s="1"/>
      <c r="H79" s="47">
        <v>13</v>
      </c>
      <c r="I79" s="48">
        <v>805473339</v>
      </c>
      <c r="J79" s="48">
        <v>149794644870</v>
      </c>
      <c r="K79" s="46">
        <v>0.59489999999999998</v>
      </c>
      <c r="M79" s="47">
        <v>0</v>
      </c>
      <c r="N79" s="48">
        <v>0</v>
      </c>
      <c r="O79" s="48">
        <v>0</v>
      </c>
      <c r="P79" s="46"/>
      <c r="R79" s="47">
        <v>41</v>
      </c>
      <c r="S79" s="48">
        <v>18132629636</v>
      </c>
      <c r="T79" s="48">
        <v>4708742352182</v>
      </c>
      <c r="U79" s="46">
        <v>0.40649999999999997</v>
      </c>
      <c r="V79" s="36"/>
      <c r="W79" s="47">
        <v>16</v>
      </c>
      <c r="X79" s="48">
        <v>9871900368</v>
      </c>
      <c r="Y79" s="48">
        <v>2736074843818</v>
      </c>
      <c r="Z79" s="36"/>
      <c r="AA79" s="47">
        <v>31</v>
      </c>
      <c r="AB79" s="48">
        <v>8783285917</v>
      </c>
      <c r="AC79" s="48">
        <v>2072149539896</v>
      </c>
      <c r="AD79" s="36"/>
      <c r="AE79" s="47">
        <v>7</v>
      </c>
      <c r="AF79" s="48">
        <v>282916690</v>
      </c>
      <c r="AG79" s="48">
        <v>50312613338</v>
      </c>
      <c r="AH79" s="1"/>
    </row>
    <row r="80" spans="2:34" x14ac:dyDescent="0.2">
      <c r="B80" s="25">
        <v>39568</v>
      </c>
      <c r="C80" s="47">
        <v>54</v>
      </c>
      <c r="D80" s="48">
        <v>19226425941</v>
      </c>
      <c r="E80" s="48">
        <v>4884662389820</v>
      </c>
      <c r="F80" s="46">
        <v>0.41760000000000003</v>
      </c>
      <c r="G80" s="1"/>
      <c r="H80" s="47">
        <v>13</v>
      </c>
      <c r="I80" s="48">
        <v>805939747</v>
      </c>
      <c r="J80" s="48">
        <v>151428607995</v>
      </c>
      <c r="K80" s="46">
        <v>0.59550000000000003</v>
      </c>
      <c r="M80" s="47">
        <v>0</v>
      </c>
      <c r="N80" s="48">
        <v>0</v>
      </c>
      <c r="O80" s="48">
        <v>0</v>
      </c>
      <c r="P80" s="46"/>
      <c r="R80" s="47">
        <v>41</v>
      </c>
      <c r="S80" s="48">
        <v>18420486194</v>
      </c>
      <c r="T80" s="48">
        <v>4733233781824</v>
      </c>
      <c r="U80" s="46">
        <v>0.40920000000000001</v>
      </c>
      <c r="V80" s="36"/>
      <c r="W80" s="47">
        <v>15</v>
      </c>
      <c r="X80" s="48">
        <v>9617569670</v>
      </c>
      <c r="Y80" s="48">
        <v>2643626643246</v>
      </c>
      <c r="Z80" s="36"/>
      <c r="AA80" s="47">
        <v>32</v>
      </c>
      <c r="AB80" s="48">
        <v>9320285813</v>
      </c>
      <c r="AC80" s="48">
        <v>2190296239332</v>
      </c>
      <c r="AD80" s="36"/>
      <c r="AE80" s="47">
        <v>7</v>
      </c>
      <c r="AF80" s="48">
        <v>288570458</v>
      </c>
      <c r="AG80" s="48">
        <v>50739507242</v>
      </c>
      <c r="AH80" s="1"/>
    </row>
    <row r="81" spans="2:34" x14ac:dyDescent="0.2">
      <c r="B81" s="25">
        <v>39599</v>
      </c>
      <c r="C81" s="47">
        <v>54</v>
      </c>
      <c r="D81" s="48">
        <v>19401523890</v>
      </c>
      <c r="E81" s="48">
        <v>4896838952348</v>
      </c>
      <c r="F81" s="46">
        <v>0.42159999999999997</v>
      </c>
      <c r="G81" s="1"/>
      <c r="H81" s="47">
        <v>13</v>
      </c>
      <c r="I81" s="48">
        <v>802478821</v>
      </c>
      <c r="J81" s="48">
        <v>153055648882</v>
      </c>
      <c r="K81" s="46">
        <v>0.59540000000000004</v>
      </c>
      <c r="M81" s="47">
        <v>0</v>
      </c>
      <c r="N81" s="48">
        <v>0</v>
      </c>
      <c r="O81" s="48">
        <v>0</v>
      </c>
      <c r="P81" s="46"/>
      <c r="R81" s="47">
        <v>41</v>
      </c>
      <c r="S81" s="48">
        <v>18599045069</v>
      </c>
      <c r="T81" s="48">
        <v>4743783303467</v>
      </c>
      <c r="U81" s="46">
        <v>0.41339999999999999</v>
      </c>
      <c r="V81" s="36"/>
      <c r="W81" s="47">
        <v>13</v>
      </c>
      <c r="X81" s="48">
        <v>8516781350</v>
      </c>
      <c r="Y81" s="48">
        <v>2320648212507</v>
      </c>
      <c r="Z81" s="36"/>
      <c r="AA81" s="47">
        <v>34</v>
      </c>
      <c r="AB81" s="48">
        <v>10596585769</v>
      </c>
      <c r="AC81" s="48">
        <v>2525029764145</v>
      </c>
      <c r="AD81" s="36"/>
      <c r="AE81" s="47">
        <v>7</v>
      </c>
      <c r="AF81" s="48">
        <v>288156771</v>
      </c>
      <c r="AG81" s="48">
        <v>51160975696</v>
      </c>
      <c r="AH81" s="1"/>
    </row>
    <row r="82" spans="2:34" x14ac:dyDescent="0.2">
      <c r="B82" s="25">
        <v>39629</v>
      </c>
      <c r="C82" s="47">
        <v>54</v>
      </c>
      <c r="D82" s="48">
        <v>19579142346</v>
      </c>
      <c r="E82" s="48">
        <v>4909291394041</v>
      </c>
      <c r="F82" s="46">
        <v>0.42030000000000001</v>
      </c>
      <c r="G82" s="1"/>
      <c r="H82" s="47">
        <v>13</v>
      </c>
      <c r="I82" s="48">
        <v>812033474</v>
      </c>
      <c r="J82" s="48">
        <v>153643896464</v>
      </c>
      <c r="K82" s="46">
        <v>0.58830000000000005</v>
      </c>
      <c r="M82" s="47">
        <v>0</v>
      </c>
      <c r="N82" s="48">
        <v>0</v>
      </c>
      <c r="O82" s="48">
        <v>0</v>
      </c>
      <c r="P82" s="46"/>
      <c r="R82" s="47">
        <v>41</v>
      </c>
      <c r="S82" s="48">
        <v>18767108872</v>
      </c>
      <c r="T82" s="48">
        <v>4755647497578</v>
      </c>
      <c r="U82" s="46">
        <v>0.41270000000000001</v>
      </c>
      <c r="V82" s="36"/>
      <c r="W82" s="47">
        <v>13</v>
      </c>
      <c r="X82" s="48">
        <v>8791716289</v>
      </c>
      <c r="Y82" s="48">
        <v>2443797024298</v>
      </c>
      <c r="Z82" s="36"/>
      <c r="AA82" s="47">
        <v>35</v>
      </c>
      <c r="AB82" s="48">
        <v>10526444024</v>
      </c>
      <c r="AC82" s="48">
        <v>2427425485757</v>
      </c>
      <c r="AD82" s="36"/>
      <c r="AE82" s="47">
        <v>6</v>
      </c>
      <c r="AF82" s="48">
        <v>260982033</v>
      </c>
      <c r="AG82" s="48">
        <v>38068883987</v>
      </c>
      <c r="AH82" s="1"/>
    </row>
    <row r="83" spans="2:34" x14ac:dyDescent="0.2">
      <c r="B83" s="25">
        <v>39660</v>
      </c>
      <c r="C83" s="47">
        <v>54</v>
      </c>
      <c r="D83" s="48">
        <v>19834615405</v>
      </c>
      <c r="E83" s="48">
        <v>4896627310956</v>
      </c>
      <c r="F83" s="46">
        <v>0.42630000000000001</v>
      </c>
      <c r="G83" s="1"/>
      <c r="H83" s="47">
        <v>13</v>
      </c>
      <c r="I83" s="48">
        <v>845162874</v>
      </c>
      <c r="J83" s="48">
        <v>153772319760</v>
      </c>
      <c r="K83" s="46">
        <v>0.59530000000000005</v>
      </c>
      <c r="M83" s="47">
        <v>0</v>
      </c>
      <c r="N83" s="48">
        <v>0</v>
      </c>
      <c r="O83" s="48">
        <v>0</v>
      </c>
      <c r="P83" s="46"/>
      <c r="R83" s="47">
        <v>41</v>
      </c>
      <c r="S83" s="48">
        <v>18989452532</v>
      </c>
      <c r="T83" s="48">
        <v>4742854991195</v>
      </c>
      <c r="U83" s="46">
        <v>0.41849999999999998</v>
      </c>
      <c r="V83" s="36"/>
      <c r="W83" s="47">
        <v>13</v>
      </c>
      <c r="X83" s="48">
        <v>9038675622</v>
      </c>
      <c r="Y83" s="48">
        <v>2451298100340</v>
      </c>
      <c r="Z83" s="36"/>
      <c r="AA83" s="47">
        <v>33</v>
      </c>
      <c r="AB83" s="48">
        <v>10155044610</v>
      </c>
      <c r="AC83" s="48">
        <v>2324178379850</v>
      </c>
      <c r="AD83" s="36"/>
      <c r="AE83" s="47">
        <v>8</v>
      </c>
      <c r="AF83" s="48">
        <v>640895173</v>
      </c>
      <c r="AG83" s="48">
        <v>121150830765</v>
      </c>
      <c r="AH83" s="1"/>
    </row>
    <row r="84" spans="2:34" x14ac:dyDescent="0.2">
      <c r="B84" s="25">
        <v>39691</v>
      </c>
      <c r="C84" s="47">
        <v>54</v>
      </c>
      <c r="D84" s="48">
        <v>19836415933</v>
      </c>
      <c r="E84" s="48">
        <v>4876762774876</v>
      </c>
      <c r="F84" s="46">
        <v>0.42959999999999998</v>
      </c>
      <c r="G84" s="1"/>
      <c r="H84" s="47">
        <v>13</v>
      </c>
      <c r="I84" s="48">
        <v>842161322</v>
      </c>
      <c r="J84" s="48">
        <v>153802809729</v>
      </c>
      <c r="K84" s="46">
        <v>0.59540000000000004</v>
      </c>
      <c r="M84" s="47">
        <v>0</v>
      </c>
      <c r="N84" s="48">
        <v>0</v>
      </c>
      <c r="O84" s="48">
        <v>0</v>
      </c>
      <c r="P84" s="46"/>
      <c r="R84" s="47">
        <v>41</v>
      </c>
      <c r="S84" s="48">
        <v>18994254611</v>
      </c>
      <c r="T84" s="48">
        <v>4722959965146</v>
      </c>
      <c r="U84" s="46">
        <v>0.42199999999999999</v>
      </c>
      <c r="V84" s="36"/>
      <c r="W84" s="47">
        <v>13</v>
      </c>
      <c r="X84" s="48">
        <v>9050678482</v>
      </c>
      <c r="Y84" s="48">
        <v>2453546323383</v>
      </c>
      <c r="Z84" s="36"/>
      <c r="AA84" s="47">
        <v>33</v>
      </c>
      <c r="AB84" s="48">
        <v>10144489913</v>
      </c>
      <c r="AC84" s="48">
        <v>2301669363040</v>
      </c>
      <c r="AD84" s="36"/>
      <c r="AE84" s="47">
        <v>8</v>
      </c>
      <c r="AF84" s="48">
        <v>641247538</v>
      </c>
      <c r="AG84" s="48">
        <v>121547088452</v>
      </c>
      <c r="AH84" s="1"/>
    </row>
    <row r="85" spans="2:34" x14ac:dyDescent="0.2">
      <c r="B85" s="25">
        <v>39721</v>
      </c>
      <c r="C85" s="47">
        <v>54</v>
      </c>
      <c r="D85" s="48">
        <v>19339274922</v>
      </c>
      <c r="E85" s="48">
        <v>4761152454353</v>
      </c>
      <c r="F85" s="46">
        <v>0.43409999999999999</v>
      </c>
      <c r="G85" s="1"/>
      <c r="H85" s="47">
        <v>14</v>
      </c>
      <c r="I85" s="48">
        <v>868458599</v>
      </c>
      <c r="J85" s="48">
        <v>156093402673</v>
      </c>
      <c r="K85" s="46">
        <v>0.60489999999999999</v>
      </c>
      <c r="M85" s="47">
        <v>0</v>
      </c>
      <c r="N85" s="48">
        <v>0</v>
      </c>
      <c r="O85" s="48">
        <v>0</v>
      </c>
      <c r="P85" s="46"/>
      <c r="R85" s="47">
        <v>40</v>
      </c>
      <c r="S85" s="48">
        <v>18470816323</v>
      </c>
      <c r="T85" s="48">
        <v>4605059051681</v>
      </c>
      <c r="U85" s="46">
        <v>0.42570000000000002</v>
      </c>
      <c r="V85" s="36"/>
      <c r="W85" s="47">
        <v>11</v>
      </c>
      <c r="X85" s="48">
        <v>7947425949</v>
      </c>
      <c r="Y85" s="48">
        <v>2195639666426</v>
      </c>
      <c r="Z85" s="36"/>
      <c r="AA85" s="47">
        <v>32</v>
      </c>
      <c r="AB85" s="48">
        <v>10573578711</v>
      </c>
      <c r="AC85" s="48">
        <v>2394812004679</v>
      </c>
      <c r="AD85" s="36"/>
      <c r="AE85" s="47">
        <v>11</v>
      </c>
      <c r="AF85" s="48">
        <v>818270261</v>
      </c>
      <c r="AG85" s="48">
        <v>170700783249</v>
      </c>
      <c r="AH85" s="1"/>
    </row>
    <row r="86" spans="2:34" x14ac:dyDescent="0.2">
      <c r="B86" s="25">
        <v>39752</v>
      </c>
      <c r="C86" s="47">
        <v>54</v>
      </c>
      <c r="D86" s="48">
        <v>19387159299</v>
      </c>
      <c r="E86" s="48">
        <v>4714450499911</v>
      </c>
      <c r="F86" s="46">
        <v>0.43730000000000002</v>
      </c>
      <c r="G86" s="1"/>
      <c r="H86" s="47">
        <v>14</v>
      </c>
      <c r="I86" s="48">
        <v>879850369</v>
      </c>
      <c r="J86" s="48">
        <v>154307094029</v>
      </c>
      <c r="K86" s="46">
        <v>0.60529999999999995</v>
      </c>
      <c r="M86" s="47">
        <v>0</v>
      </c>
      <c r="N86" s="48">
        <v>0</v>
      </c>
      <c r="O86" s="48">
        <v>0</v>
      </c>
      <c r="P86" s="46"/>
      <c r="R86" s="47">
        <v>40</v>
      </c>
      <c r="S86" s="48">
        <v>18507308930</v>
      </c>
      <c r="T86" s="48">
        <v>4560143405882</v>
      </c>
      <c r="U86" s="46">
        <v>0.42899999999999999</v>
      </c>
      <c r="V86" s="36"/>
      <c r="W86" s="47">
        <v>11</v>
      </c>
      <c r="X86" s="48">
        <v>7923975022</v>
      </c>
      <c r="Y86" s="48">
        <v>2190288025245</v>
      </c>
      <c r="Z86" s="36"/>
      <c r="AA86" s="47">
        <v>32</v>
      </c>
      <c r="AB86" s="48">
        <v>10632185784</v>
      </c>
      <c r="AC86" s="48">
        <v>2355795849832</v>
      </c>
      <c r="AD86" s="36"/>
      <c r="AE86" s="47">
        <v>11</v>
      </c>
      <c r="AF86" s="48">
        <v>830998494</v>
      </c>
      <c r="AG86" s="48">
        <v>168366624834</v>
      </c>
      <c r="AH86" s="1"/>
    </row>
    <row r="87" spans="2:34" x14ac:dyDescent="0.2">
      <c r="B87" s="25">
        <v>39782</v>
      </c>
      <c r="C87" s="47">
        <v>54</v>
      </c>
      <c r="D87" s="48">
        <v>19367532337</v>
      </c>
      <c r="E87" s="48">
        <v>4651472241964</v>
      </c>
      <c r="F87" s="46">
        <v>0.44209999999999999</v>
      </c>
      <c r="G87" s="1"/>
      <c r="H87" s="47">
        <v>14</v>
      </c>
      <c r="I87" s="48">
        <v>868834476</v>
      </c>
      <c r="J87" s="48">
        <v>152578228614</v>
      </c>
      <c r="K87" s="46">
        <v>0.60560000000000003</v>
      </c>
      <c r="M87" s="47">
        <v>0</v>
      </c>
      <c r="N87" s="48">
        <v>0</v>
      </c>
      <c r="O87" s="48">
        <v>0</v>
      </c>
      <c r="P87" s="46"/>
      <c r="R87" s="47">
        <v>40</v>
      </c>
      <c r="S87" s="48">
        <v>18498697860</v>
      </c>
      <c r="T87" s="48">
        <v>4498894013350</v>
      </c>
      <c r="U87" s="46">
        <v>0.434</v>
      </c>
      <c r="V87" s="36"/>
      <c r="W87" s="47">
        <v>10</v>
      </c>
      <c r="X87" s="48">
        <v>6911397208</v>
      </c>
      <c r="Y87" s="48">
        <v>1920912562498</v>
      </c>
      <c r="Z87" s="36"/>
      <c r="AA87" s="47">
        <v>32</v>
      </c>
      <c r="AB87" s="48">
        <v>11448968071</v>
      </c>
      <c r="AC87" s="48">
        <v>2517221452049</v>
      </c>
      <c r="AD87" s="36"/>
      <c r="AE87" s="47">
        <v>12</v>
      </c>
      <c r="AF87" s="48">
        <v>1007167057</v>
      </c>
      <c r="AG87" s="48">
        <v>213338227418</v>
      </c>
      <c r="AH87" s="1"/>
    </row>
    <row r="88" spans="2:34" x14ac:dyDescent="0.2">
      <c r="B88" s="25">
        <v>39813</v>
      </c>
      <c r="C88" s="47">
        <v>54</v>
      </c>
      <c r="D88" s="48">
        <v>19303923262</v>
      </c>
      <c r="E88" s="48">
        <v>4570046513519</v>
      </c>
      <c r="F88" s="46">
        <v>0.44180000000000003</v>
      </c>
      <c r="G88" s="1"/>
      <c r="H88" s="47">
        <v>14</v>
      </c>
      <c r="I88" s="48">
        <v>837614146</v>
      </c>
      <c r="J88" s="48">
        <v>150405001152</v>
      </c>
      <c r="K88" s="46">
        <v>0.60819999999999996</v>
      </c>
      <c r="M88" s="47">
        <v>0</v>
      </c>
      <c r="N88" s="48">
        <v>0</v>
      </c>
      <c r="O88" s="48">
        <v>0</v>
      </c>
      <c r="P88" s="46"/>
      <c r="R88" s="47">
        <v>40</v>
      </c>
      <c r="S88" s="48">
        <v>18466309116</v>
      </c>
      <c r="T88" s="48">
        <v>4419641512367</v>
      </c>
      <c r="U88" s="46">
        <v>0.43359999999999999</v>
      </c>
      <c r="V88" s="36"/>
      <c r="W88" s="47">
        <v>10</v>
      </c>
      <c r="X88" s="48">
        <v>6991529992</v>
      </c>
      <c r="Y88" s="48">
        <v>1898690899776</v>
      </c>
      <c r="Z88" s="36"/>
      <c r="AA88" s="47">
        <v>31</v>
      </c>
      <c r="AB88" s="48">
        <v>11067224220</v>
      </c>
      <c r="AC88" s="48">
        <v>2414028326622</v>
      </c>
      <c r="AD88" s="36"/>
      <c r="AE88" s="47">
        <v>13</v>
      </c>
      <c r="AF88" s="48">
        <v>1245169050</v>
      </c>
      <c r="AG88" s="48">
        <v>257327287121</v>
      </c>
      <c r="AH88" s="1"/>
    </row>
    <row r="89" spans="2:34" x14ac:dyDescent="0.2">
      <c r="B89" s="25">
        <v>39844</v>
      </c>
      <c r="C89" s="47">
        <v>55</v>
      </c>
      <c r="D89" s="48">
        <v>19158086689</v>
      </c>
      <c r="E89" s="48">
        <v>4481526949353</v>
      </c>
      <c r="F89" s="46">
        <v>0.45150000000000001</v>
      </c>
      <c r="G89" s="1"/>
      <c r="H89" s="47">
        <v>15</v>
      </c>
      <c r="I89" s="48">
        <v>819247016</v>
      </c>
      <c r="J89" s="48">
        <v>151985276403</v>
      </c>
      <c r="K89" s="46">
        <v>0.61899999999999999</v>
      </c>
      <c r="M89" s="47">
        <v>0</v>
      </c>
      <c r="N89" s="48">
        <v>0</v>
      </c>
      <c r="O89" s="48">
        <v>0</v>
      </c>
      <c r="P89" s="46"/>
      <c r="R89" s="47">
        <v>40</v>
      </c>
      <c r="S89" s="48">
        <v>18338839673</v>
      </c>
      <c r="T89" s="48">
        <v>4329541672950</v>
      </c>
      <c r="U89" s="46">
        <v>0.44290000000000002</v>
      </c>
      <c r="V89" s="36"/>
      <c r="W89" s="47">
        <v>9</v>
      </c>
      <c r="X89" s="48">
        <v>6144343869</v>
      </c>
      <c r="Y89" s="48">
        <v>1675421594713</v>
      </c>
      <c r="Z89" s="36"/>
      <c r="AA89" s="47">
        <v>31</v>
      </c>
      <c r="AB89" s="48">
        <v>11606767345</v>
      </c>
      <c r="AC89" s="48">
        <v>2519718701154</v>
      </c>
      <c r="AD89" s="36"/>
      <c r="AE89" s="47">
        <v>15</v>
      </c>
      <c r="AF89" s="48">
        <v>1406975476</v>
      </c>
      <c r="AG89" s="48">
        <v>286386653486</v>
      </c>
      <c r="AH89" s="1"/>
    </row>
    <row r="90" spans="2:34" x14ac:dyDescent="0.2">
      <c r="B90" s="25">
        <v>39872</v>
      </c>
      <c r="C90" s="47">
        <v>59</v>
      </c>
      <c r="D90" s="48">
        <v>19390012476</v>
      </c>
      <c r="E90" s="48">
        <v>4431864653154</v>
      </c>
      <c r="F90" s="46">
        <v>0.45910000000000001</v>
      </c>
      <c r="G90" s="1"/>
      <c r="H90" s="47">
        <v>19</v>
      </c>
      <c r="I90" s="48">
        <v>1098859390</v>
      </c>
      <c r="J90" s="48">
        <v>192482018454</v>
      </c>
      <c r="K90" s="46">
        <v>0.63770000000000004</v>
      </c>
      <c r="M90" s="47">
        <v>0</v>
      </c>
      <c r="N90" s="48">
        <v>0</v>
      </c>
      <c r="O90" s="48">
        <v>0</v>
      </c>
      <c r="P90" s="46"/>
      <c r="R90" s="47">
        <v>40</v>
      </c>
      <c r="S90" s="48">
        <v>18291153086</v>
      </c>
      <c r="T90" s="48">
        <v>4239382634700</v>
      </c>
      <c r="U90" s="46">
        <v>0.44669999999999999</v>
      </c>
      <c r="V90" s="36"/>
      <c r="W90" s="47">
        <v>8</v>
      </c>
      <c r="X90" s="48">
        <v>5591406997</v>
      </c>
      <c r="Y90" s="48">
        <v>1512959111649</v>
      </c>
      <c r="Z90" s="36"/>
      <c r="AA90" s="47">
        <v>32</v>
      </c>
      <c r="AB90" s="48">
        <v>12113688999</v>
      </c>
      <c r="AC90" s="48">
        <v>2595959585019</v>
      </c>
      <c r="AD90" s="36"/>
      <c r="AE90" s="47">
        <v>19</v>
      </c>
      <c r="AF90" s="48">
        <v>1684916481</v>
      </c>
      <c r="AG90" s="48">
        <v>322945956485</v>
      </c>
      <c r="AH90" s="1"/>
    </row>
    <row r="91" spans="2:34" x14ac:dyDescent="0.2">
      <c r="B91" s="25">
        <v>39903</v>
      </c>
      <c r="C91" s="47">
        <v>60</v>
      </c>
      <c r="D91" s="48">
        <v>19220025036</v>
      </c>
      <c r="E91" s="48">
        <v>4354452833150</v>
      </c>
      <c r="F91" s="46">
        <v>0.46500000000000002</v>
      </c>
      <c r="G91" s="1"/>
      <c r="H91" s="47">
        <v>20</v>
      </c>
      <c r="I91" s="48">
        <v>1180638687</v>
      </c>
      <c r="J91" s="48">
        <v>199940917533</v>
      </c>
      <c r="K91" s="46">
        <v>0.63629999999999998</v>
      </c>
      <c r="M91" s="47">
        <v>0</v>
      </c>
      <c r="N91" s="48">
        <v>0</v>
      </c>
      <c r="O91" s="48">
        <v>0</v>
      </c>
      <c r="P91" s="46"/>
      <c r="R91" s="47">
        <v>40</v>
      </c>
      <c r="S91" s="48">
        <v>18039386350</v>
      </c>
      <c r="T91" s="48">
        <v>4154511915617</v>
      </c>
      <c r="U91" s="46">
        <v>0.45279999999999998</v>
      </c>
      <c r="V91" s="36"/>
      <c r="W91" s="47">
        <v>9</v>
      </c>
      <c r="X91" s="48">
        <v>5631227454</v>
      </c>
      <c r="Y91" s="48">
        <v>1497346652138</v>
      </c>
      <c r="Z91" s="36"/>
      <c r="AA91" s="47">
        <v>31</v>
      </c>
      <c r="AB91" s="48">
        <v>11884675449</v>
      </c>
      <c r="AC91" s="48">
        <v>2530280495586</v>
      </c>
      <c r="AD91" s="36"/>
      <c r="AE91" s="47">
        <v>20</v>
      </c>
      <c r="AF91" s="48">
        <v>1704122133</v>
      </c>
      <c r="AG91" s="48">
        <v>326825685426</v>
      </c>
      <c r="AH91" s="1"/>
    </row>
    <row r="92" spans="2:34" x14ac:dyDescent="0.2">
      <c r="B92" s="25">
        <v>39933</v>
      </c>
      <c r="C92" s="47">
        <v>68</v>
      </c>
      <c r="D92" s="48">
        <v>19212453789</v>
      </c>
      <c r="E92" s="48">
        <v>4291553485904</v>
      </c>
      <c r="F92" s="46">
        <v>0.47010000000000002</v>
      </c>
      <c r="G92" s="1"/>
      <c r="H92" s="47">
        <v>28</v>
      </c>
      <c r="I92" s="48">
        <v>1330677701</v>
      </c>
      <c r="J92" s="48">
        <v>225194622704</v>
      </c>
      <c r="K92" s="46">
        <v>0.63900000000000001</v>
      </c>
      <c r="M92" s="47">
        <v>0</v>
      </c>
      <c r="N92" s="48">
        <v>0</v>
      </c>
      <c r="O92" s="48">
        <v>0</v>
      </c>
      <c r="P92" s="46"/>
      <c r="R92" s="47">
        <v>40</v>
      </c>
      <c r="S92" s="48">
        <v>17881776088</v>
      </c>
      <c r="T92" s="48">
        <v>4066358863200</v>
      </c>
      <c r="U92" s="46">
        <v>0.45619999999999999</v>
      </c>
      <c r="V92" s="36"/>
      <c r="W92" s="47">
        <v>9</v>
      </c>
      <c r="X92" s="48">
        <v>5514341718</v>
      </c>
      <c r="Y92" s="48">
        <v>1470932465500</v>
      </c>
      <c r="Z92" s="36"/>
      <c r="AA92" s="47">
        <v>35</v>
      </c>
      <c r="AB92" s="48">
        <v>11896010111</v>
      </c>
      <c r="AC92" s="48">
        <v>2487174003912</v>
      </c>
      <c r="AD92" s="36"/>
      <c r="AE92" s="47">
        <v>24</v>
      </c>
      <c r="AF92" s="48">
        <v>1802101960</v>
      </c>
      <c r="AG92" s="48">
        <v>333447016492</v>
      </c>
      <c r="AH92" s="1"/>
    </row>
    <row r="93" spans="2:34" x14ac:dyDescent="0.2">
      <c r="B93" s="25">
        <v>39964</v>
      </c>
      <c r="C93" s="47">
        <v>68</v>
      </c>
      <c r="D93" s="48">
        <v>18989169794</v>
      </c>
      <c r="E93" s="48">
        <v>4209810558198</v>
      </c>
      <c r="F93" s="46">
        <v>0.47449999999999998</v>
      </c>
      <c r="G93" s="1"/>
      <c r="H93" s="47">
        <v>28</v>
      </c>
      <c r="I93" s="48">
        <v>1281848740</v>
      </c>
      <c r="J93" s="48">
        <v>222311245282</v>
      </c>
      <c r="K93" s="46">
        <v>0.63929999999999998</v>
      </c>
      <c r="M93" s="47">
        <v>0</v>
      </c>
      <c r="N93" s="48">
        <v>0</v>
      </c>
      <c r="O93" s="48">
        <v>0</v>
      </c>
      <c r="P93" s="46"/>
      <c r="R93" s="47">
        <v>40</v>
      </c>
      <c r="S93" s="48">
        <v>17707321054</v>
      </c>
      <c r="T93" s="48">
        <v>3987499312917</v>
      </c>
      <c r="U93" s="46">
        <v>0.46079999999999999</v>
      </c>
      <c r="V93" s="36"/>
      <c r="W93" s="47">
        <v>9</v>
      </c>
      <c r="X93" s="48">
        <v>5512928602</v>
      </c>
      <c r="Y93" s="48">
        <v>1444611612195</v>
      </c>
      <c r="Z93" s="36"/>
      <c r="AA93" s="47">
        <v>35</v>
      </c>
      <c r="AB93" s="48">
        <v>11751783622</v>
      </c>
      <c r="AC93" s="48">
        <v>2438012298606</v>
      </c>
      <c r="AD93" s="36"/>
      <c r="AE93" s="47">
        <v>24</v>
      </c>
      <c r="AF93" s="48">
        <v>1724457571</v>
      </c>
      <c r="AG93" s="48">
        <v>327186647397</v>
      </c>
      <c r="AH93" s="1"/>
    </row>
    <row r="94" spans="2:34" x14ac:dyDescent="0.2">
      <c r="B94" s="25">
        <v>39994</v>
      </c>
      <c r="C94" s="47">
        <v>69</v>
      </c>
      <c r="D94" s="48">
        <v>18797392380</v>
      </c>
      <c r="E94" s="48">
        <v>4137410090918</v>
      </c>
      <c r="F94" s="46">
        <v>0.47839999999999999</v>
      </c>
      <c r="G94" s="1"/>
      <c r="H94" s="47">
        <v>29</v>
      </c>
      <c r="I94" s="48">
        <v>1256313609</v>
      </c>
      <c r="J94" s="48">
        <v>221872145489</v>
      </c>
      <c r="K94" s="46">
        <v>0.63739999999999997</v>
      </c>
      <c r="M94" s="47">
        <v>0</v>
      </c>
      <c r="N94" s="48">
        <v>0</v>
      </c>
      <c r="O94" s="48">
        <v>0</v>
      </c>
      <c r="P94" s="46"/>
      <c r="R94" s="47">
        <v>40</v>
      </c>
      <c r="S94" s="48">
        <v>17541078771</v>
      </c>
      <c r="T94" s="48">
        <v>3915537945429</v>
      </c>
      <c r="U94" s="46">
        <v>0.46510000000000001</v>
      </c>
      <c r="V94" s="36"/>
      <c r="W94" s="47">
        <v>9</v>
      </c>
      <c r="X94" s="48">
        <v>5458503782</v>
      </c>
      <c r="Y94" s="48">
        <v>1419730436911</v>
      </c>
      <c r="Z94" s="36"/>
      <c r="AA94" s="47">
        <v>35</v>
      </c>
      <c r="AB94" s="48">
        <v>11156496924</v>
      </c>
      <c r="AC94" s="48">
        <v>2286149898485</v>
      </c>
      <c r="AD94" s="36"/>
      <c r="AE94" s="47">
        <v>25</v>
      </c>
      <c r="AF94" s="48">
        <v>2182391674</v>
      </c>
      <c r="AG94" s="48">
        <v>431529755523</v>
      </c>
      <c r="AH94" s="1"/>
    </row>
    <row r="95" spans="2:34" x14ac:dyDescent="0.2">
      <c r="B95" s="25">
        <v>40025</v>
      </c>
      <c r="C95" s="47">
        <v>71</v>
      </c>
      <c r="D95" s="48">
        <v>18708165359</v>
      </c>
      <c r="E95" s="48">
        <v>4140127295314</v>
      </c>
      <c r="F95" s="46">
        <v>0.48699999999999999</v>
      </c>
      <c r="G95" s="1"/>
      <c r="H95" s="47">
        <v>31</v>
      </c>
      <c r="I95" s="48">
        <v>1437940599</v>
      </c>
      <c r="J95" s="48">
        <v>283850181141</v>
      </c>
      <c r="K95" s="46">
        <v>0.62660000000000005</v>
      </c>
      <c r="M95" s="47">
        <v>0</v>
      </c>
      <c r="N95" s="48">
        <v>0</v>
      </c>
      <c r="O95" s="48">
        <v>0</v>
      </c>
      <c r="P95" s="46"/>
      <c r="R95" s="47">
        <v>40</v>
      </c>
      <c r="S95" s="48">
        <v>17270224759</v>
      </c>
      <c r="T95" s="48">
        <v>3856277114173</v>
      </c>
      <c r="U95" s="46">
        <v>0.4728</v>
      </c>
      <c r="V95" s="36"/>
      <c r="W95" s="47">
        <v>9</v>
      </c>
      <c r="X95" s="48">
        <v>3378668138</v>
      </c>
      <c r="Y95" s="48">
        <v>903791056607</v>
      </c>
      <c r="Z95" s="36"/>
      <c r="AA95" s="47">
        <v>36</v>
      </c>
      <c r="AB95" s="48">
        <v>13019824156</v>
      </c>
      <c r="AC95" s="48">
        <v>2756752844537</v>
      </c>
      <c r="AD95" s="36"/>
      <c r="AE95" s="47">
        <v>26</v>
      </c>
      <c r="AF95" s="48">
        <v>2309673064</v>
      </c>
      <c r="AG95" s="48">
        <v>479583394170</v>
      </c>
      <c r="AH95" s="1"/>
    </row>
    <row r="96" spans="2:34" x14ac:dyDescent="0.2">
      <c r="B96" s="25">
        <v>40056</v>
      </c>
      <c r="C96" s="47">
        <v>71</v>
      </c>
      <c r="D96" s="48">
        <v>18538529592</v>
      </c>
      <c r="E96" s="48">
        <v>4079883664103</v>
      </c>
      <c r="F96" s="46">
        <v>0.48930000000000001</v>
      </c>
      <c r="G96" s="1"/>
      <c r="H96" s="47">
        <v>31</v>
      </c>
      <c r="I96" s="48">
        <v>1369258272</v>
      </c>
      <c r="J96" s="48">
        <v>279393991519</v>
      </c>
      <c r="K96" s="46">
        <v>0.62760000000000005</v>
      </c>
      <c r="M96" s="47">
        <v>0</v>
      </c>
      <c r="N96" s="48">
        <v>0</v>
      </c>
      <c r="O96" s="48">
        <v>0</v>
      </c>
      <c r="P96" s="46"/>
      <c r="R96" s="47">
        <v>40</v>
      </c>
      <c r="S96" s="48">
        <v>17169271320</v>
      </c>
      <c r="T96" s="48">
        <v>3800489672584</v>
      </c>
      <c r="U96" s="46">
        <v>0.4753</v>
      </c>
      <c r="V96" s="36"/>
      <c r="W96" s="47">
        <v>9</v>
      </c>
      <c r="X96" s="48">
        <v>3407705031</v>
      </c>
      <c r="Y96" s="48">
        <v>892503986546</v>
      </c>
      <c r="Z96" s="36"/>
      <c r="AA96" s="47">
        <v>35</v>
      </c>
      <c r="AB96" s="48">
        <v>12821309096</v>
      </c>
      <c r="AC96" s="48">
        <v>2693922775776</v>
      </c>
      <c r="AD96" s="36"/>
      <c r="AE96" s="47">
        <v>27</v>
      </c>
      <c r="AF96" s="48">
        <v>2309515464</v>
      </c>
      <c r="AG96" s="48">
        <v>493456901780</v>
      </c>
      <c r="AH96" s="1"/>
    </row>
    <row r="97" spans="2:34" x14ac:dyDescent="0.2">
      <c r="B97" s="25">
        <v>40086</v>
      </c>
      <c r="C97" s="47">
        <v>71</v>
      </c>
      <c r="D97" s="48">
        <v>18308826008</v>
      </c>
      <c r="E97" s="48">
        <v>4010988316713</v>
      </c>
      <c r="F97" s="46">
        <v>0.49130000000000001</v>
      </c>
      <c r="G97" s="1"/>
      <c r="H97" s="47">
        <v>32</v>
      </c>
      <c r="I97" s="48">
        <v>1368066595</v>
      </c>
      <c r="J97" s="48">
        <v>277321462033</v>
      </c>
      <c r="K97" s="46">
        <v>0.63019999999999998</v>
      </c>
      <c r="M97" s="47">
        <v>0</v>
      </c>
      <c r="N97" s="48">
        <v>0</v>
      </c>
      <c r="O97" s="48">
        <v>0</v>
      </c>
      <c r="P97" s="46"/>
      <c r="R97" s="47">
        <v>39</v>
      </c>
      <c r="S97" s="48">
        <v>16940759413</v>
      </c>
      <c r="T97" s="48">
        <v>3733666854680</v>
      </c>
      <c r="U97" s="46">
        <v>0.47699999999999998</v>
      </c>
      <c r="V97" s="36"/>
      <c r="W97" s="47">
        <v>9</v>
      </c>
      <c r="X97" s="48">
        <v>3405744811</v>
      </c>
      <c r="Y97" s="48">
        <v>881099182322</v>
      </c>
      <c r="Z97" s="36"/>
      <c r="AA97" s="47">
        <v>36</v>
      </c>
      <c r="AB97" s="48">
        <v>12335873408</v>
      </c>
      <c r="AC97" s="48">
        <v>2587945249200</v>
      </c>
      <c r="AD97" s="36"/>
      <c r="AE97" s="47">
        <v>26</v>
      </c>
      <c r="AF97" s="48">
        <v>2567207790</v>
      </c>
      <c r="AG97" s="48">
        <v>541943885191</v>
      </c>
      <c r="AH97" s="1"/>
    </row>
    <row r="98" spans="2:34" x14ac:dyDescent="0.2">
      <c r="B98" s="25">
        <v>40117</v>
      </c>
      <c r="C98" s="47">
        <v>71</v>
      </c>
      <c r="D98" s="48">
        <v>18295386478</v>
      </c>
      <c r="E98" s="48">
        <v>3975118284080</v>
      </c>
      <c r="F98" s="46">
        <v>0.49509999999999998</v>
      </c>
      <c r="G98" s="1"/>
      <c r="H98" s="47">
        <v>32</v>
      </c>
      <c r="I98" s="48">
        <v>1369403871</v>
      </c>
      <c r="J98" s="48">
        <v>272086740976</v>
      </c>
      <c r="K98" s="46">
        <v>0.63190000000000002</v>
      </c>
      <c r="M98" s="47">
        <v>0</v>
      </c>
      <c r="N98" s="48">
        <v>0</v>
      </c>
      <c r="O98" s="48">
        <v>0</v>
      </c>
      <c r="P98" s="46"/>
      <c r="R98" s="47">
        <v>39</v>
      </c>
      <c r="S98" s="48">
        <v>16925982607</v>
      </c>
      <c r="T98" s="48">
        <v>3703031543104</v>
      </c>
      <c r="U98" s="46">
        <v>0.48089999999999999</v>
      </c>
      <c r="V98" s="36"/>
      <c r="W98" s="47">
        <v>8</v>
      </c>
      <c r="X98" s="48">
        <v>2035077614</v>
      </c>
      <c r="Y98" s="48">
        <v>528548520116</v>
      </c>
      <c r="Z98" s="36"/>
      <c r="AA98" s="47">
        <v>36</v>
      </c>
      <c r="AB98" s="48">
        <v>13680850468</v>
      </c>
      <c r="AC98" s="48">
        <v>2909420694206</v>
      </c>
      <c r="AD98" s="36"/>
      <c r="AE98" s="47">
        <v>27</v>
      </c>
      <c r="AF98" s="48">
        <v>2579458396</v>
      </c>
      <c r="AG98" s="48">
        <v>537149069757</v>
      </c>
      <c r="AH98" s="1"/>
    </row>
    <row r="99" spans="2:34" x14ac:dyDescent="0.2">
      <c r="B99" s="25">
        <v>40147</v>
      </c>
      <c r="C99" s="47">
        <v>70</v>
      </c>
      <c r="D99" s="48">
        <v>18040153199</v>
      </c>
      <c r="E99" s="48">
        <v>3901705806096</v>
      </c>
      <c r="F99" s="46">
        <v>0.4965</v>
      </c>
      <c r="G99" s="1"/>
      <c r="H99" s="47">
        <v>32</v>
      </c>
      <c r="I99" s="48">
        <v>1352532738</v>
      </c>
      <c r="J99" s="48">
        <v>265036916102</v>
      </c>
      <c r="K99" s="46">
        <v>0.63529999999999998</v>
      </c>
      <c r="M99" s="47">
        <v>0</v>
      </c>
      <c r="N99" s="48">
        <v>0</v>
      </c>
      <c r="O99" s="48">
        <v>0</v>
      </c>
      <c r="P99" s="46"/>
      <c r="R99" s="47">
        <v>38</v>
      </c>
      <c r="S99" s="48">
        <v>16687620462</v>
      </c>
      <c r="T99" s="48">
        <v>3636668889994</v>
      </c>
      <c r="U99" s="46">
        <v>0.4819</v>
      </c>
      <c r="V99" s="36"/>
      <c r="W99" s="47">
        <v>8</v>
      </c>
      <c r="X99" s="48">
        <v>2021994508</v>
      </c>
      <c r="Y99" s="48">
        <v>524925317911</v>
      </c>
      <c r="Z99" s="36"/>
      <c r="AA99" s="47">
        <v>36</v>
      </c>
      <c r="AB99" s="48">
        <v>13614352153</v>
      </c>
      <c r="AC99" s="48">
        <v>2891726391946</v>
      </c>
      <c r="AD99" s="36"/>
      <c r="AE99" s="47">
        <v>26</v>
      </c>
      <c r="AF99" s="48">
        <v>2403806538</v>
      </c>
      <c r="AG99" s="48">
        <v>485054096239</v>
      </c>
      <c r="AH99" s="1"/>
    </row>
    <row r="100" spans="2:34" x14ac:dyDescent="0.2">
      <c r="B100" s="25">
        <v>40178</v>
      </c>
      <c r="C100" s="47">
        <v>69</v>
      </c>
      <c r="D100" s="48">
        <v>17487943696</v>
      </c>
      <c r="E100" s="48">
        <v>3800477106396</v>
      </c>
      <c r="F100" s="46">
        <v>0.4945</v>
      </c>
      <c r="G100" s="1"/>
      <c r="H100" s="47">
        <v>32</v>
      </c>
      <c r="I100" s="48">
        <v>1330643813</v>
      </c>
      <c r="J100" s="48">
        <v>258584487747</v>
      </c>
      <c r="K100" s="46">
        <v>0.6371</v>
      </c>
      <c r="M100" s="47">
        <v>0</v>
      </c>
      <c r="N100" s="48">
        <v>0</v>
      </c>
      <c r="O100" s="48">
        <v>0</v>
      </c>
      <c r="P100" s="46"/>
      <c r="R100" s="47">
        <v>37</v>
      </c>
      <c r="S100" s="48">
        <v>16157299883</v>
      </c>
      <c r="T100" s="48">
        <v>3541892618649</v>
      </c>
      <c r="U100" s="46">
        <v>0.47910000000000003</v>
      </c>
      <c r="V100" s="36"/>
      <c r="W100" s="47">
        <v>7</v>
      </c>
      <c r="X100" s="48">
        <v>1822060557</v>
      </c>
      <c r="Y100" s="48">
        <v>515790863413</v>
      </c>
      <c r="Z100" s="36"/>
      <c r="AA100" s="47">
        <v>35</v>
      </c>
      <c r="AB100" s="48">
        <v>13519452913</v>
      </c>
      <c r="AC100" s="48">
        <v>2851950037197</v>
      </c>
      <c r="AD100" s="36"/>
      <c r="AE100" s="47">
        <v>27</v>
      </c>
      <c r="AF100" s="48">
        <v>2146430227</v>
      </c>
      <c r="AG100" s="48">
        <v>432736205786</v>
      </c>
      <c r="AH100" s="1"/>
    </row>
    <row r="101" spans="2:34" x14ac:dyDescent="0.2">
      <c r="B101" s="25">
        <v>40209</v>
      </c>
      <c r="C101" s="47">
        <v>68</v>
      </c>
      <c r="D101" s="48">
        <v>16966935846</v>
      </c>
      <c r="E101" s="48">
        <v>3759295859760</v>
      </c>
      <c r="F101" s="46">
        <v>0.4965</v>
      </c>
      <c r="G101" s="1"/>
      <c r="H101" s="47">
        <v>32</v>
      </c>
      <c r="I101" s="48">
        <v>1301326241</v>
      </c>
      <c r="J101" s="48">
        <v>256310412033</v>
      </c>
      <c r="K101" s="46">
        <v>0.64019999999999999</v>
      </c>
      <c r="M101" s="47">
        <v>0</v>
      </c>
      <c r="N101" s="48">
        <v>0</v>
      </c>
      <c r="O101" s="48">
        <v>0</v>
      </c>
      <c r="P101" s="46"/>
      <c r="R101" s="47">
        <v>36</v>
      </c>
      <c r="S101" s="48">
        <v>15665609604</v>
      </c>
      <c r="T101" s="48">
        <v>3502985447727</v>
      </c>
      <c r="U101" s="46">
        <v>0.48110000000000003</v>
      </c>
      <c r="V101" s="36"/>
      <c r="W101" s="47">
        <v>7</v>
      </c>
      <c r="X101" s="48">
        <v>1823165955</v>
      </c>
      <c r="Y101" s="48">
        <v>514307435125</v>
      </c>
      <c r="Z101" s="36"/>
      <c r="AA101" s="47">
        <v>35</v>
      </c>
      <c r="AB101" s="48">
        <v>13197833293</v>
      </c>
      <c r="AC101" s="48">
        <v>2844549704944</v>
      </c>
      <c r="AD101" s="36"/>
      <c r="AE101" s="47">
        <v>26</v>
      </c>
      <c r="AF101" s="48">
        <v>1945936597</v>
      </c>
      <c r="AG101" s="48">
        <v>400438719691</v>
      </c>
      <c r="AH101" s="1"/>
    </row>
    <row r="102" spans="2:34" x14ac:dyDescent="0.2">
      <c r="B102" s="25">
        <v>40237</v>
      </c>
      <c r="C102" s="47">
        <v>67</v>
      </c>
      <c r="D102" s="48">
        <v>16780220136</v>
      </c>
      <c r="E102" s="48">
        <v>3723074069143</v>
      </c>
      <c r="F102" s="46">
        <v>0.49609999999999999</v>
      </c>
      <c r="G102" s="1"/>
      <c r="H102" s="47">
        <v>32</v>
      </c>
      <c r="I102" s="48">
        <v>1285016208</v>
      </c>
      <c r="J102" s="48">
        <v>256433805038</v>
      </c>
      <c r="K102" s="46">
        <v>0.64249999999999996</v>
      </c>
      <c r="M102" s="47">
        <v>0</v>
      </c>
      <c r="N102" s="48">
        <v>0</v>
      </c>
      <c r="O102" s="48">
        <v>0</v>
      </c>
      <c r="P102" s="46"/>
      <c r="R102" s="47">
        <v>35</v>
      </c>
      <c r="S102" s="48">
        <v>15495203928</v>
      </c>
      <c r="T102" s="48">
        <v>3466640264105</v>
      </c>
      <c r="U102" s="46">
        <v>0.4803</v>
      </c>
      <c r="V102" s="36"/>
      <c r="W102" s="47">
        <v>7</v>
      </c>
      <c r="X102" s="48">
        <v>1852835385</v>
      </c>
      <c r="Y102" s="48">
        <v>513564182837</v>
      </c>
      <c r="Z102" s="36"/>
      <c r="AA102" s="47">
        <v>33</v>
      </c>
      <c r="AB102" s="48">
        <v>12746559329</v>
      </c>
      <c r="AC102" s="48">
        <v>2738849283359</v>
      </c>
      <c r="AD102" s="36"/>
      <c r="AE102" s="47">
        <v>27</v>
      </c>
      <c r="AF102" s="48">
        <v>2180825422</v>
      </c>
      <c r="AG102" s="48">
        <v>470660602947</v>
      </c>
      <c r="AH102" s="1"/>
    </row>
    <row r="103" spans="2:34" x14ac:dyDescent="0.2">
      <c r="B103" s="25">
        <v>40268</v>
      </c>
      <c r="C103" s="47">
        <v>67</v>
      </c>
      <c r="D103" s="48">
        <v>16950909465</v>
      </c>
      <c r="E103" s="48">
        <v>3725255580518</v>
      </c>
      <c r="F103" s="46">
        <v>0.49859999999999999</v>
      </c>
      <c r="G103" s="1"/>
      <c r="H103" s="47">
        <v>32</v>
      </c>
      <c r="I103" s="48">
        <v>1277152014</v>
      </c>
      <c r="J103" s="48">
        <v>257746885241</v>
      </c>
      <c r="K103" s="46">
        <v>0.64290000000000003</v>
      </c>
      <c r="M103" s="47">
        <v>0</v>
      </c>
      <c r="N103" s="48">
        <v>0</v>
      </c>
      <c r="O103" s="48">
        <v>0</v>
      </c>
      <c r="P103" s="46"/>
      <c r="R103" s="47">
        <v>35</v>
      </c>
      <c r="S103" s="48">
        <v>15673757451</v>
      </c>
      <c r="T103" s="48">
        <v>3467508695277</v>
      </c>
      <c r="U103" s="46">
        <v>0.48330000000000001</v>
      </c>
      <c r="V103" s="36"/>
      <c r="W103" s="47">
        <v>7</v>
      </c>
      <c r="X103" s="48">
        <v>1852835385</v>
      </c>
      <c r="Y103" s="48">
        <v>512820930550</v>
      </c>
      <c r="Z103" s="36"/>
      <c r="AA103" s="47">
        <v>34</v>
      </c>
      <c r="AB103" s="48">
        <v>12964982564</v>
      </c>
      <c r="AC103" s="48">
        <v>2748478774980</v>
      </c>
      <c r="AD103" s="36"/>
      <c r="AE103" s="47">
        <v>26</v>
      </c>
      <c r="AF103" s="48">
        <v>2133091515</v>
      </c>
      <c r="AG103" s="48">
        <v>463955874988</v>
      </c>
      <c r="AH103" s="1"/>
    </row>
    <row r="104" spans="2:34" x14ac:dyDescent="0.2">
      <c r="B104" s="25">
        <v>40298</v>
      </c>
      <c r="C104" s="47">
        <v>67</v>
      </c>
      <c r="D104" s="48">
        <v>17039976480</v>
      </c>
      <c r="E104" s="48">
        <v>3721761341645</v>
      </c>
      <c r="F104" s="46">
        <v>0.50129999999999997</v>
      </c>
      <c r="G104" s="1"/>
      <c r="H104" s="47">
        <v>32</v>
      </c>
      <c r="I104" s="48">
        <v>1272450610</v>
      </c>
      <c r="J104" s="48">
        <v>256992408288</v>
      </c>
      <c r="K104" s="46">
        <v>0.63990000000000002</v>
      </c>
      <c r="M104" s="47">
        <v>0</v>
      </c>
      <c r="N104" s="48">
        <v>0</v>
      </c>
      <c r="O104" s="48">
        <v>0</v>
      </c>
      <c r="P104" s="46"/>
      <c r="R104" s="47">
        <v>35</v>
      </c>
      <c r="S104" s="48">
        <v>15767525870</v>
      </c>
      <c r="T104" s="48">
        <v>3464768933357</v>
      </c>
      <c r="U104" s="46">
        <v>0.48680000000000001</v>
      </c>
      <c r="V104" s="36"/>
      <c r="W104" s="47">
        <v>7</v>
      </c>
      <c r="X104" s="48">
        <v>1732869725</v>
      </c>
      <c r="Y104" s="48">
        <v>511239795928</v>
      </c>
      <c r="Z104" s="36"/>
      <c r="AA104" s="47">
        <v>34</v>
      </c>
      <c r="AB104" s="48">
        <v>13170995414</v>
      </c>
      <c r="AC104" s="48">
        <v>2747941821950</v>
      </c>
      <c r="AD104" s="36"/>
      <c r="AE104" s="47">
        <v>26</v>
      </c>
      <c r="AF104" s="48">
        <v>2136111341</v>
      </c>
      <c r="AG104" s="48">
        <v>462579723767</v>
      </c>
      <c r="AH104" s="1"/>
    </row>
    <row r="105" spans="2:34" x14ac:dyDescent="0.2">
      <c r="B105" s="25">
        <v>40329</v>
      </c>
      <c r="C105" s="47">
        <v>68</v>
      </c>
      <c r="D105" s="48">
        <v>16984017507</v>
      </c>
      <c r="E105" s="48">
        <v>3726903908783</v>
      </c>
      <c r="F105" s="46">
        <v>0.50419999999999998</v>
      </c>
      <c r="G105" s="1"/>
      <c r="H105" s="47">
        <v>32</v>
      </c>
      <c r="I105" s="48">
        <v>1242033153</v>
      </c>
      <c r="J105" s="48">
        <v>256235970946</v>
      </c>
      <c r="K105" s="46">
        <v>0.63890000000000002</v>
      </c>
      <c r="M105" s="47">
        <v>0</v>
      </c>
      <c r="N105" s="48">
        <v>0</v>
      </c>
      <c r="O105" s="48">
        <v>0</v>
      </c>
      <c r="P105" s="46"/>
      <c r="R105" s="47">
        <v>36</v>
      </c>
      <c r="S105" s="48">
        <v>15741984354</v>
      </c>
      <c r="T105" s="48">
        <v>3470667937837</v>
      </c>
      <c r="U105" s="46">
        <v>0.49009999999999998</v>
      </c>
      <c r="V105" s="36"/>
      <c r="W105" s="47">
        <v>6</v>
      </c>
      <c r="X105" s="48">
        <v>1695645911</v>
      </c>
      <c r="Y105" s="48">
        <v>497057861306</v>
      </c>
      <c r="Z105" s="36"/>
      <c r="AA105" s="47">
        <v>36</v>
      </c>
      <c r="AB105" s="48">
        <v>13173127834</v>
      </c>
      <c r="AC105" s="48">
        <v>2768647099866</v>
      </c>
      <c r="AD105" s="36"/>
      <c r="AE105" s="47">
        <v>26</v>
      </c>
      <c r="AF105" s="48">
        <v>2115243762</v>
      </c>
      <c r="AG105" s="48">
        <v>461198947612</v>
      </c>
      <c r="AH105" s="1"/>
    </row>
    <row r="106" spans="2:34" x14ac:dyDescent="0.2">
      <c r="B106" s="25">
        <v>40359</v>
      </c>
      <c r="C106" s="47">
        <v>68</v>
      </c>
      <c r="D106" s="48">
        <v>16880802903</v>
      </c>
      <c r="E106" s="48">
        <v>3724226732076</v>
      </c>
      <c r="F106" s="46">
        <v>0.50519999999999998</v>
      </c>
      <c r="G106" s="1"/>
      <c r="H106" s="47">
        <v>32</v>
      </c>
      <c r="I106" s="48">
        <v>1218647068</v>
      </c>
      <c r="J106" s="48">
        <v>255070612208</v>
      </c>
      <c r="K106" s="46">
        <v>0.63670000000000004</v>
      </c>
      <c r="M106" s="47">
        <v>0</v>
      </c>
      <c r="N106" s="48">
        <v>0</v>
      </c>
      <c r="O106" s="48">
        <v>0</v>
      </c>
      <c r="P106" s="46"/>
      <c r="R106" s="47">
        <v>36</v>
      </c>
      <c r="S106" s="48">
        <v>15662155835</v>
      </c>
      <c r="T106" s="48">
        <v>3469156119868</v>
      </c>
      <c r="U106" s="46">
        <v>0.49159999999999998</v>
      </c>
      <c r="V106" s="36"/>
      <c r="W106" s="47">
        <v>6</v>
      </c>
      <c r="X106" s="48">
        <v>1605846602</v>
      </c>
      <c r="Y106" s="48">
        <v>496538226684</v>
      </c>
      <c r="Z106" s="36"/>
      <c r="AA106" s="47">
        <v>36</v>
      </c>
      <c r="AB106" s="48">
        <v>13146776618</v>
      </c>
      <c r="AC106" s="48">
        <v>2769608508007</v>
      </c>
      <c r="AD106" s="36"/>
      <c r="AE106" s="47">
        <v>26</v>
      </c>
      <c r="AF106" s="48">
        <v>2128179683</v>
      </c>
      <c r="AG106" s="48">
        <v>458079997386</v>
      </c>
      <c r="AH106" s="1"/>
    </row>
    <row r="107" spans="2:34" x14ac:dyDescent="0.2">
      <c r="B107" s="25">
        <v>40390</v>
      </c>
      <c r="C107" s="47">
        <v>69</v>
      </c>
      <c r="D107" s="48">
        <v>16691037731</v>
      </c>
      <c r="E107" s="48">
        <v>3738464054566</v>
      </c>
      <c r="F107" s="46">
        <v>0.50580000000000003</v>
      </c>
      <c r="G107" s="1"/>
      <c r="H107" s="47">
        <v>33</v>
      </c>
      <c r="I107" s="48">
        <v>1192596687</v>
      </c>
      <c r="J107" s="48">
        <v>272211106407</v>
      </c>
      <c r="K107" s="46">
        <v>0.62570000000000003</v>
      </c>
      <c r="M107" s="47">
        <v>0</v>
      </c>
      <c r="N107" s="48">
        <v>0</v>
      </c>
      <c r="O107" s="48">
        <v>0</v>
      </c>
      <c r="P107" s="46"/>
      <c r="R107" s="47">
        <v>36</v>
      </c>
      <c r="S107" s="48">
        <v>15498441045</v>
      </c>
      <c r="T107" s="48">
        <v>3466252948159</v>
      </c>
      <c r="U107" s="46">
        <v>0.49320000000000003</v>
      </c>
      <c r="V107" s="36"/>
      <c r="W107" s="47">
        <v>7</v>
      </c>
      <c r="X107" s="48">
        <v>1713551954</v>
      </c>
      <c r="Y107" s="48">
        <v>516481249788</v>
      </c>
      <c r="Z107" s="36"/>
      <c r="AA107" s="47">
        <v>36</v>
      </c>
      <c r="AB107" s="48">
        <v>12876757840</v>
      </c>
      <c r="AC107" s="48">
        <v>2766260006365</v>
      </c>
      <c r="AD107" s="36"/>
      <c r="AE107" s="47">
        <v>26</v>
      </c>
      <c r="AF107" s="48">
        <v>2100727937</v>
      </c>
      <c r="AG107" s="48">
        <v>455722798412</v>
      </c>
      <c r="AH107" s="1"/>
    </row>
    <row r="108" spans="2:34" x14ac:dyDescent="0.2">
      <c r="B108" s="25">
        <v>40421</v>
      </c>
      <c r="C108" s="47">
        <v>68</v>
      </c>
      <c r="D108" s="48">
        <v>16733076957</v>
      </c>
      <c r="E108" s="48">
        <v>3713740068913</v>
      </c>
      <c r="F108" s="46">
        <v>0.50480000000000003</v>
      </c>
      <c r="G108" s="1"/>
      <c r="H108" s="47">
        <v>33</v>
      </c>
      <c r="I108" s="48">
        <v>1193702816</v>
      </c>
      <c r="J108" s="48">
        <v>269173887404</v>
      </c>
      <c r="K108" s="46">
        <v>0.62670000000000003</v>
      </c>
      <c r="M108" s="47">
        <v>0</v>
      </c>
      <c r="N108" s="48">
        <v>0</v>
      </c>
      <c r="O108" s="48">
        <v>0</v>
      </c>
      <c r="P108" s="46"/>
      <c r="R108" s="47">
        <v>35</v>
      </c>
      <c r="S108" s="48">
        <v>15539374142</v>
      </c>
      <c r="T108" s="48">
        <v>3444566181509</v>
      </c>
      <c r="U108" s="46">
        <v>0.49199999999999999</v>
      </c>
      <c r="V108" s="36"/>
      <c r="W108" s="47">
        <v>7</v>
      </c>
      <c r="X108" s="48">
        <v>1772839994</v>
      </c>
      <c r="Y108" s="48">
        <v>518111238662</v>
      </c>
      <c r="Z108" s="36"/>
      <c r="AA108" s="47">
        <v>36</v>
      </c>
      <c r="AB108" s="48">
        <v>13142562717</v>
      </c>
      <c r="AC108" s="48">
        <v>2831414719007</v>
      </c>
      <c r="AD108" s="36"/>
      <c r="AE108" s="47">
        <v>25</v>
      </c>
      <c r="AF108" s="48">
        <v>1817674246</v>
      </c>
      <c r="AG108" s="48">
        <v>364214111244</v>
      </c>
      <c r="AH108" s="1"/>
    </row>
    <row r="109" spans="2:34" x14ac:dyDescent="0.2">
      <c r="B109" s="25">
        <v>40451</v>
      </c>
      <c r="C109" s="47">
        <v>67</v>
      </c>
      <c r="D109" s="48">
        <v>16510711365</v>
      </c>
      <c r="E109" s="48">
        <v>3645089858567</v>
      </c>
      <c r="F109" s="46">
        <v>0.50619999999999998</v>
      </c>
      <c r="G109" s="1"/>
      <c r="H109" s="47">
        <v>33</v>
      </c>
      <c r="I109" s="48">
        <v>1197848939</v>
      </c>
      <c r="J109" s="48">
        <v>265687838974</v>
      </c>
      <c r="K109" s="46">
        <v>0.62709999999999999</v>
      </c>
      <c r="M109" s="47">
        <v>0</v>
      </c>
      <c r="N109" s="48">
        <v>0</v>
      </c>
      <c r="O109" s="48">
        <v>0</v>
      </c>
      <c r="P109" s="46"/>
      <c r="R109" s="47">
        <v>34</v>
      </c>
      <c r="S109" s="48">
        <v>15312862426</v>
      </c>
      <c r="T109" s="48">
        <v>3379402019593</v>
      </c>
      <c r="U109" s="46">
        <v>0.49320000000000003</v>
      </c>
      <c r="V109" s="36"/>
      <c r="W109" s="47">
        <v>7</v>
      </c>
      <c r="X109" s="48">
        <v>1772839994</v>
      </c>
      <c r="Y109" s="48">
        <v>519741227935</v>
      </c>
      <c r="Z109" s="36"/>
      <c r="AA109" s="47">
        <v>36</v>
      </c>
      <c r="AB109" s="48">
        <v>13029883375</v>
      </c>
      <c r="AC109" s="48">
        <v>2829039205354</v>
      </c>
      <c r="AD109" s="36"/>
      <c r="AE109" s="47">
        <v>24</v>
      </c>
      <c r="AF109" s="48">
        <v>1707987995</v>
      </c>
      <c r="AG109" s="48">
        <v>296309425278</v>
      </c>
      <c r="AH109" s="1"/>
    </row>
    <row r="110" spans="2:34" x14ac:dyDescent="0.2">
      <c r="B110" s="25">
        <v>40482</v>
      </c>
      <c r="C110" s="47">
        <v>67</v>
      </c>
      <c r="D110" s="48">
        <v>16223110730</v>
      </c>
      <c r="E110" s="48">
        <v>3637323656876</v>
      </c>
      <c r="F110" s="46">
        <v>0.50860000000000005</v>
      </c>
      <c r="G110" s="1"/>
      <c r="H110" s="47">
        <v>33</v>
      </c>
      <c r="I110" s="48">
        <v>1054293233</v>
      </c>
      <c r="J110" s="48">
        <v>261871435374</v>
      </c>
      <c r="K110" s="46">
        <v>0.62829999999999997</v>
      </c>
      <c r="M110" s="47">
        <v>0</v>
      </c>
      <c r="N110" s="48">
        <v>0</v>
      </c>
      <c r="O110" s="48">
        <v>0</v>
      </c>
      <c r="P110" s="46"/>
      <c r="R110" s="47">
        <v>34</v>
      </c>
      <c r="S110" s="48">
        <v>15168817498</v>
      </c>
      <c r="T110" s="48">
        <v>3375452221502</v>
      </c>
      <c r="U110" s="46">
        <v>0.496</v>
      </c>
      <c r="V110" s="36"/>
      <c r="W110" s="47">
        <v>6</v>
      </c>
      <c r="X110" s="48">
        <v>1330917419</v>
      </c>
      <c r="Y110" s="48">
        <v>438345438725</v>
      </c>
      <c r="Z110" s="36"/>
      <c r="AA110" s="47">
        <v>37</v>
      </c>
      <c r="AB110" s="48">
        <v>13160585906</v>
      </c>
      <c r="AC110" s="48">
        <v>2905078089055</v>
      </c>
      <c r="AD110" s="36"/>
      <c r="AE110" s="47">
        <v>24</v>
      </c>
      <c r="AF110" s="48">
        <v>1731607406</v>
      </c>
      <c r="AG110" s="48">
        <v>293900129096</v>
      </c>
      <c r="AH110" s="1"/>
    </row>
    <row r="111" spans="2:34" x14ac:dyDescent="0.2">
      <c r="B111" s="25">
        <v>40512</v>
      </c>
      <c r="C111" s="47">
        <v>67</v>
      </c>
      <c r="D111" s="48">
        <v>16061243405</v>
      </c>
      <c r="E111" s="48">
        <v>3630363051508</v>
      </c>
      <c r="F111" s="46">
        <v>0.51090000000000002</v>
      </c>
      <c r="G111" s="1"/>
      <c r="H111" s="47">
        <v>33</v>
      </c>
      <c r="I111" s="48">
        <v>1014080631</v>
      </c>
      <c r="J111" s="48">
        <v>258525604014</v>
      </c>
      <c r="K111" s="46">
        <v>0.62939999999999996</v>
      </c>
      <c r="M111" s="47">
        <v>0</v>
      </c>
      <c r="N111" s="48">
        <v>0</v>
      </c>
      <c r="O111" s="48">
        <v>0</v>
      </c>
      <c r="P111" s="46"/>
      <c r="R111" s="47">
        <v>34</v>
      </c>
      <c r="S111" s="48">
        <v>15047162774</v>
      </c>
      <c r="T111" s="48">
        <v>3371837447494</v>
      </c>
      <c r="U111" s="46">
        <v>0.49840000000000001</v>
      </c>
      <c r="V111" s="36"/>
      <c r="W111" s="47">
        <v>6</v>
      </c>
      <c r="X111" s="48">
        <v>1330917419</v>
      </c>
      <c r="Y111" s="48">
        <v>442140964515</v>
      </c>
      <c r="Z111" s="36"/>
      <c r="AA111" s="47">
        <v>37</v>
      </c>
      <c r="AB111" s="48">
        <v>13038931182</v>
      </c>
      <c r="AC111" s="48">
        <v>2896260681840</v>
      </c>
      <c r="AD111" s="36"/>
      <c r="AE111" s="47">
        <v>24</v>
      </c>
      <c r="AF111" s="48">
        <v>1691394804</v>
      </c>
      <c r="AG111" s="48">
        <v>291961405153</v>
      </c>
      <c r="AH111" s="1"/>
    </row>
    <row r="112" spans="2:34" x14ac:dyDescent="0.2">
      <c r="B112" s="25">
        <v>40543</v>
      </c>
      <c r="C112" s="47">
        <v>67</v>
      </c>
      <c r="D112" s="48">
        <v>16361056296</v>
      </c>
      <c r="E112" s="48">
        <v>3648621933553</v>
      </c>
      <c r="F112" s="46">
        <v>0.51480000000000004</v>
      </c>
      <c r="G112" s="1"/>
      <c r="H112" s="47">
        <v>33</v>
      </c>
      <c r="I112" s="48">
        <v>949728792</v>
      </c>
      <c r="J112" s="48">
        <v>255137409566</v>
      </c>
      <c r="K112" s="46">
        <v>0.62870000000000004</v>
      </c>
      <c r="M112" s="47">
        <v>0</v>
      </c>
      <c r="N112" s="48">
        <v>0</v>
      </c>
      <c r="O112" s="48">
        <v>0</v>
      </c>
      <c r="P112" s="46"/>
      <c r="R112" s="47">
        <v>34</v>
      </c>
      <c r="S112" s="48">
        <v>15411327504</v>
      </c>
      <c r="T112" s="48">
        <v>3393484523986</v>
      </c>
      <c r="U112" s="46">
        <v>0.503</v>
      </c>
      <c r="V112" s="36"/>
      <c r="W112" s="47">
        <v>6</v>
      </c>
      <c r="X112" s="48">
        <v>1386921328</v>
      </c>
      <c r="Y112" s="48">
        <v>446050490305</v>
      </c>
      <c r="Z112" s="36"/>
      <c r="AA112" s="47">
        <v>37</v>
      </c>
      <c r="AB112" s="48">
        <v>13340958707</v>
      </c>
      <c r="AC112" s="48">
        <v>2912199278083</v>
      </c>
      <c r="AD112" s="36"/>
      <c r="AE112" s="47">
        <v>24</v>
      </c>
      <c r="AF112" s="48">
        <v>1633176261</v>
      </c>
      <c r="AG112" s="48">
        <v>290372165165</v>
      </c>
      <c r="AH112" s="1"/>
    </row>
    <row r="113" spans="2:34" x14ac:dyDescent="0.2">
      <c r="B113" s="25">
        <v>40574</v>
      </c>
      <c r="C113" s="47">
        <v>68</v>
      </c>
      <c r="D113" s="48">
        <v>16564732219</v>
      </c>
      <c r="E113" s="48">
        <v>3663634746398</v>
      </c>
      <c r="F113" s="46">
        <v>0.51480000000000004</v>
      </c>
      <c r="G113" s="1"/>
      <c r="H113" s="47">
        <v>34</v>
      </c>
      <c r="I113" s="48">
        <v>1040203933</v>
      </c>
      <c r="J113" s="48">
        <v>265007447402</v>
      </c>
      <c r="K113" s="46">
        <v>0.62390000000000001</v>
      </c>
      <c r="M113" s="47">
        <v>0</v>
      </c>
      <c r="N113" s="48">
        <v>0</v>
      </c>
      <c r="O113" s="48">
        <v>0</v>
      </c>
      <c r="P113" s="46"/>
      <c r="R113" s="47">
        <v>34</v>
      </c>
      <c r="S113" s="48">
        <v>15524528285</v>
      </c>
      <c r="T113" s="48">
        <v>3398627298996</v>
      </c>
      <c r="U113" s="46">
        <v>0.50360000000000005</v>
      </c>
      <c r="V113" s="36"/>
      <c r="W113" s="47">
        <v>7</v>
      </c>
      <c r="X113" s="48">
        <v>1632805559</v>
      </c>
      <c r="Y113" s="48">
        <v>459384446992</v>
      </c>
      <c r="Z113" s="36"/>
      <c r="AA113" s="47">
        <v>35</v>
      </c>
      <c r="AB113" s="48">
        <v>13369283518</v>
      </c>
      <c r="AC113" s="48">
        <v>2890151415921</v>
      </c>
      <c r="AD113" s="36"/>
      <c r="AE113" s="47">
        <v>26</v>
      </c>
      <c r="AF113" s="48">
        <v>1562643141</v>
      </c>
      <c r="AG113" s="48">
        <v>314098883486</v>
      </c>
      <c r="AH113" s="1"/>
    </row>
    <row r="114" spans="2:34" x14ac:dyDescent="0.2">
      <c r="B114" s="25">
        <v>40602</v>
      </c>
      <c r="C114" s="47">
        <v>69</v>
      </c>
      <c r="D114" s="48">
        <v>17263729617</v>
      </c>
      <c r="E114" s="48">
        <v>3778554099961</v>
      </c>
      <c r="F114" s="46">
        <v>0.51859999999999995</v>
      </c>
      <c r="G114" s="1"/>
      <c r="H114" s="47">
        <v>34</v>
      </c>
      <c r="I114" s="48">
        <v>1004529255</v>
      </c>
      <c r="J114" s="48">
        <v>263075390146</v>
      </c>
      <c r="K114" s="46">
        <v>0.62229999999999996</v>
      </c>
      <c r="M114" s="47">
        <v>0</v>
      </c>
      <c r="N114" s="48">
        <v>0</v>
      </c>
      <c r="O114" s="48">
        <v>0</v>
      </c>
      <c r="P114" s="46"/>
      <c r="R114" s="47">
        <v>35</v>
      </c>
      <c r="S114" s="48">
        <v>16259200362</v>
      </c>
      <c r="T114" s="48">
        <v>3515478709815</v>
      </c>
      <c r="U114" s="46">
        <v>0.50849999999999995</v>
      </c>
      <c r="V114" s="36"/>
      <c r="W114" s="47">
        <v>7</v>
      </c>
      <c r="X114" s="48">
        <v>1647265957</v>
      </c>
      <c r="Y114" s="48">
        <v>458602185793</v>
      </c>
      <c r="Z114" s="36"/>
      <c r="AA114" s="47">
        <v>35</v>
      </c>
      <c r="AB114" s="48">
        <v>13411949129</v>
      </c>
      <c r="AC114" s="48">
        <v>2892902014875</v>
      </c>
      <c r="AD114" s="36"/>
      <c r="AE114" s="47">
        <v>27</v>
      </c>
      <c r="AF114" s="48">
        <v>2204514532</v>
      </c>
      <c r="AG114" s="48">
        <v>427049899294</v>
      </c>
      <c r="AH114" s="1"/>
    </row>
    <row r="115" spans="2:34" x14ac:dyDescent="0.2">
      <c r="B115" s="25">
        <v>40633</v>
      </c>
      <c r="C115" s="47">
        <v>70</v>
      </c>
      <c r="D115" s="48">
        <v>17390792469</v>
      </c>
      <c r="E115" s="48">
        <v>3805103043280</v>
      </c>
      <c r="F115" s="46">
        <v>0.51649999999999996</v>
      </c>
      <c r="G115" s="1"/>
      <c r="H115" s="47">
        <v>35</v>
      </c>
      <c r="I115" s="48">
        <v>1024613405</v>
      </c>
      <c r="J115" s="48">
        <v>276086643693</v>
      </c>
      <c r="K115" s="46">
        <v>0.61270000000000002</v>
      </c>
      <c r="M115" s="47" t="e">
        <v>#N/A</v>
      </c>
      <c r="N115" s="48" t="e">
        <v>#N/A</v>
      </c>
      <c r="O115" s="48" t="e">
        <v>#N/A</v>
      </c>
      <c r="P115" s="46" t="e">
        <v>#N/A</v>
      </c>
      <c r="R115" s="47">
        <v>35</v>
      </c>
      <c r="S115" s="48">
        <v>16366179065</v>
      </c>
      <c r="T115" s="48">
        <v>3529016399587</v>
      </c>
      <c r="U115" s="46">
        <v>0.50700000000000001</v>
      </c>
      <c r="V115" s="36"/>
      <c r="W115" s="47">
        <v>8</v>
      </c>
      <c r="X115" s="48">
        <v>1706452742</v>
      </c>
      <c r="Y115" s="48">
        <v>472500972427</v>
      </c>
      <c r="Z115" s="36"/>
      <c r="AA115" s="47">
        <v>34</v>
      </c>
      <c r="AB115" s="48">
        <v>13315222613</v>
      </c>
      <c r="AC115" s="48">
        <v>2885445090660</v>
      </c>
      <c r="AD115" s="36"/>
      <c r="AE115" s="47">
        <v>28</v>
      </c>
      <c r="AF115" s="48">
        <v>2369117115</v>
      </c>
      <c r="AG115" s="48">
        <v>447156980193</v>
      </c>
      <c r="AH115" s="1"/>
    </row>
    <row r="116" spans="2:34" x14ac:dyDescent="0.2">
      <c r="B116" s="25">
        <v>40663</v>
      </c>
      <c r="C116" s="47">
        <v>70</v>
      </c>
      <c r="D116" s="48">
        <v>17669425215</v>
      </c>
      <c r="E116" s="48">
        <v>3820065911335</v>
      </c>
      <c r="F116" s="46">
        <v>0.51690000000000003</v>
      </c>
      <c r="G116" s="1"/>
      <c r="H116" s="47">
        <v>35</v>
      </c>
      <c r="I116" s="48">
        <v>1044137751</v>
      </c>
      <c r="J116" s="48">
        <v>275576912220</v>
      </c>
      <c r="K116" s="46">
        <v>0.61260000000000003</v>
      </c>
      <c r="M116" s="47" t="e">
        <v>#N/A</v>
      </c>
      <c r="N116" s="48" t="e">
        <v>#N/A</v>
      </c>
      <c r="O116" s="48" t="e">
        <v>#N/A</v>
      </c>
      <c r="P116" s="46" t="e">
        <v>#N/A</v>
      </c>
      <c r="R116" s="47">
        <v>35</v>
      </c>
      <c r="S116" s="48">
        <v>16625287464</v>
      </c>
      <c r="T116" s="48">
        <v>3544488999115</v>
      </c>
      <c r="U116" s="46">
        <v>0.50749999999999995</v>
      </c>
      <c r="V116" s="36"/>
      <c r="W116" s="47">
        <v>8</v>
      </c>
      <c r="X116" s="48">
        <v>1725717540</v>
      </c>
      <c r="Y116" s="48">
        <v>472889830954</v>
      </c>
      <c r="Z116" s="36"/>
      <c r="AA116" s="47">
        <v>34</v>
      </c>
      <c r="AB116" s="48">
        <v>13574911466</v>
      </c>
      <c r="AC116" s="48">
        <v>2898078061538</v>
      </c>
      <c r="AD116" s="36"/>
      <c r="AE116" s="47">
        <v>28</v>
      </c>
      <c r="AF116" s="48">
        <v>2368796209</v>
      </c>
      <c r="AG116" s="48">
        <v>449098018843</v>
      </c>
      <c r="AH116" s="1"/>
    </row>
    <row r="117" spans="2:34" x14ac:dyDescent="0.2">
      <c r="B117" s="25">
        <v>40694</v>
      </c>
      <c r="C117" s="47">
        <v>70</v>
      </c>
      <c r="D117" s="48">
        <v>17525064308</v>
      </c>
      <c r="E117" s="48">
        <v>3839982591865</v>
      </c>
      <c r="F117" s="46">
        <v>0.51580000000000004</v>
      </c>
      <c r="G117" s="1"/>
      <c r="H117" s="47">
        <v>35</v>
      </c>
      <c r="I117" s="48">
        <v>1070264040</v>
      </c>
      <c r="J117" s="48">
        <v>275300623656</v>
      </c>
      <c r="K117" s="46">
        <v>0.61060000000000003</v>
      </c>
      <c r="M117" s="47" t="e">
        <v>#N/A</v>
      </c>
      <c r="N117" s="48" t="e">
        <v>#N/A</v>
      </c>
      <c r="O117" s="48" t="e">
        <v>#N/A</v>
      </c>
      <c r="P117" s="46" t="e">
        <v>#N/A</v>
      </c>
      <c r="R117" s="47">
        <v>35</v>
      </c>
      <c r="S117" s="48">
        <v>16454800268</v>
      </c>
      <c r="T117" s="48">
        <v>3564681968209</v>
      </c>
      <c r="U117" s="46">
        <v>0.50649999999999995</v>
      </c>
      <c r="V117" s="36"/>
      <c r="W117" s="47">
        <v>9</v>
      </c>
      <c r="X117" s="48">
        <v>1823613557</v>
      </c>
      <c r="Y117" s="48">
        <v>512762855814</v>
      </c>
      <c r="Z117" s="36"/>
      <c r="AA117" s="47">
        <v>32</v>
      </c>
      <c r="AB117" s="48">
        <v>13059738779</v>
      </c>
      <c r="AC117" s="48">
        <v>2818345664983</v>
      </c>
      <c r="AD117" s="36"/>
      <c r="AE117" s="47">
        <v>29</v>
      </c>
      <c r="AF117" s="48">
        <v>2641711971</v>
      </c>
      <c r="AG117" s="48">
        <v>508874071068</v>
      </c>
      <c r="AH117" s="1"/>
    </row>
    <row r="118" spans="2:34" x14ac:dyDescent="0.2">
      <c r="B118" s="25">
        <v>40724</v>
      </c>
      <c r="C118" s="47">
        <v>70</v>
      </c>
      <c r="D118" s="48">
        <v>17695337164</v>
      </c>
      <c r="E118" s="48">
        <v>3869141062836</v>
      </c>
      <c r="F118" s="46">
        <v>0.51770000000000005</v>
      </c>
      <c r="G118" s="1"/>
      <c r="H118" s="47">
        <v>35</v>
      </c>
      <c r="I118" s="48">
        <v>1146452898</v>
      </c>
      <c r="J118" s="48">
        <v>275103574239</v>
      </c>
      <c r="K118" s="46">
        <v>0.61119999999999997</v>
      </c>
      <c r="M118" s="47" t="e">
        <v>#N/A</v>
      </c>
      <c r="N118" s="48" t="e">
        <v>#N/A</v>
      </c>
      <c r="O118" s="48" t="e">
        <v>#N/A</v>
      </c>
      <c r="P118" s="46" t="e">
        <v>#N/A</v>
      </c>
      <c r="R118" s="47">
        <v>35</v>
      </c>
      <c r="S118" s="48">
        <v>16548884266</v>
      </c>
      <c r="T118" s="48">
        <v>3594037488597</v>
      </c>
      <c r="U118" s="46">
        <v>0.50860000000000005</v>
      </c>
      <c r="V118" s="36"/>
      <c r="W118" s="47">
        <v>9</v>
      </c>
      <c r="X118" s="48">
        <v>1864116052</v>
      </c>
      <c r="Y118" s="48">
        <v>512957547674</v>
      </c>
      <c r="Z118" s="36"/>
      <c r="AA118" s="47">
        <v>33</v>
      </c>
      <c r="AB118" s="48">
        <v>13518047963</v>
      </c>
      <c r="AC118" s="48">
        <v>2894387826450</v>
      </c>
      <c r="AD118" s="36"/>
      <c r="AE118" s="47">
        <v>28</v>
      </c>
      <c r="AF118" s="48">
        <v>2313173149</v>
      </c>
      <c r="AG118" s="48">
        <v>461795688713</v>
      </c>
      <c r="AH118" s="1"/>
    </row>
    <row r="119" spans="2:34" x14ac:dyDescent="0.2">
      <c r="B119" s="25">
        <v>40755</v>
      </c>
      <c r="C119" s="47">
        <v>71</v>
      </c>
      <c r="D119" s="48">
        <v>17591067522</v>
      </c>
      <c r="E119" s="48">
        <v>3894086883206</v>
      </c>
      <c r="F119" s="46">
        <v>0.51729999999999998</v>
      </c>
      <c r="G119" s="1"/>
      <c r="H119" s="47">
        <v>36</v>
      </c>
      <c r="I119" s="48">
        <v>1329861818</v>
      </c>
      <c r="J119" s="48">
        <v>275921978225</v>
      </c>
      <c r="K119" s="46">
        <v>0.61009999999999998</v>
      </c>
      <c r="M119" s="47" t="e">
        <v>#N/A</v>
      </c>
      <c r="N119" s="48" t="e">
        <v>#N/A</v>
      </c>
      <c r="O119" s="48" t="e">
        <v>#N/A</v>
      </c>
      <c r="P119" s="46" t="e">
        <v>#N/A</v>
      </c>
      <c r="R119" s="47">
        <v>35</v>
      </c>
      <c r="S119" s="48">
        <v>16261205704</v>
      </c>
      <c r="T119" s="48">
        <v>3618164904981</v>
      </c>
      <c r="U119" s="46">
        <v>0.50849999999999995</v>
      </c>
      <c r="V119" s="36"/>
      <c r="W119" s="47">
        <v>9</v>
      </c>
      <c r="X119" s="48">
        <v>1905528291</v>
      </c>
      <c r="Y119" s="48">
        <v>513008335996</v>
      </c>
      <c r="Z119" s="36"/>
      <c r="AA119" s="47">
        <v>35</v>
      </c>
      <c r="AB119" s="48">
        <v>13232302768</v>
      </c>
      <c r="AC119" s="48">
        <v>2940346674558</v>
      </c>
      <c r="AD119" s="36"/>
      <c r="AE119" s="47">
        <v>27</v>
      </c>
      <c r="AF119" s="48">
        <v>2453236462</v>
      </c>
      <c r="AG119" s="48">
        <v>440731872653</v>
      </c>
      <c r="AH119" s="1"/>
    </row>
    <row r="120" spans="2:34" x14ac:dyDescent="0.2">
      <c r="B120" s="25">
        <v>40786</v>
      </c>
      <c r="C120" s="47">
        <v>71</v>
      </c>
      <c r="D120" s="48">
        <v>17715629780</v>
      </c>
      <c r="E120" s="48">
        <v>3917370751713</v>
      </c>
      <c r="F120" s="46">
        <v>0.51690000000000003</v>
      </c>
      <c r="G120" s="1"/>
      <c r="H120" s="47">
        <v>36</v>
      </c>
      <c r="I120" s="48">
        <v>1343626115</v>
      </c>
      <c r="J120" s="48">
        <v>274201516159</v>
      </c>
      <c r="K120" s="46">
        <v>0.6099</v>
      </c>
      <c r="M120" s="47" t="e">
        <v>#N/A</v>
      </c>
      <c r="N120" s="48" t="e">
        <v>#N/A</v>
      </c>
      <c r="O120" s="48" t="e">
        <v>#N/A</v>
      </c>
      <c r="P120" s="46" t="e">
        <v>#N/A</v>
      </c>
      <c r="R120" s="47">
        <v>35</v>
      </c>
      <c r="S120" s="48">
        <v>16372003666</v>
      </c>
      <c r="T120" s="48">
        <v>3643169235554</v>
      </c>
      <c r="U120" s="46">
        <v>0.50800000000000001</v>
      </c>
      <c r="V120" s="36"/>
      <c r="W120" s="47">
        <v>9</v>
      </c>
      <c r="X120" s="48">
        <v>1894426276</v>
      </c>
      <c r="Y120" s="48">
        <v>513110457652</v>
      </c>
      <c r="Z120" s="36"/>
      <c r="AA120" s="47">
        <v>35</v>
      </c>
      <c r="AB120" s="48">
        <v>13254058681</v>
      </c>
      <c r="AC120" s="48">
        <v>2963864461962</v>
      </c>
      <c r="AD120" s="36"/>
      <c r="AE120" s="47">
        <v>27</v>
      </c>
      <c r="AF120" s="48">
        <v>2567144824</v>
      </c>
      <c r="AG120" s="48">
        <v>440395832099</v>
      </c>
      <c r="AH120" s="1"/>
    </row>
    <row r="121" spans="2:34" x14ac:dyDescent="0.2">
      <c r="B121" s="25">
        <v>40816</v>
      </c>
      <c r="C121" s="47">
        <v>71</v>
      </c>
      <c r="D121" s="48">
        <v>18031430298</v>
      </c>
      <c r="E121" s="48">
        <v>3912250384703</v>
      </c>
      <c r="F121" s="46">
        <v>0.51580000000000004</v>
      </c>
      <c r="G121" s="1"/>
      <c r="H121" s="47">
        <v>37</v>
      </c>
      <c r="I121" s="48">
        <v>1412894321</v>
      </c>
      <c r="J121" s="48">
        <v>290608277620</v>
      </c>
      <c r="K121" s="46">
        <v>0.60119999999999996</v>
      </c>
      <c r="M121" s="47" t="e">
        <v>#N/A</v>
      </c>
      <c r="N121" s="48" t="e">
        <v>#N/A</v>
      </c>
      <c r="O121" s="48" t="e">
        <v>#N/A</v>
      </c>
      <c r="P121" s="46" t="e">
        <v>#N/A</v>
      </c>
      <c r="R121" s="47">
        <v>34</v>
      </c>
      <c r="S121" s="48">
        <v>16618535978</v>
      </c>
      <c r="T121" s="48">
        <v>3621642107084</v>
      </c>
      <c r="U121" s="46">
        <v>0.50729999999999997</v>
      </c>
      <c r="V121" s="36"/>
      <c r="W121" s="47">
        <v>9</v>
      </c>
      <c r="X121" s="48">
        <v>1887478314</v>
      </c>
      <c r="Y121" s="48">
        <v>513217858807</v>
      </c>
      <c r="Z121" s="36"/>
      <c r="AA121" s="47">
        <v>35</v>
      </c>
      <c r="AB121" s="48">
        <v>13511414097</v>
      </c>
      <c r="AC121" s="48">
        <v>2955889552574</v>
      </c>
      <c r="AD121" s="36"/>
      <c r="AE121" s="47">
        <v>27</v>
      </c>
      <c r="AF121" s="48">
        <v>2632537887</v>
      </c>
      <c r="AG121" s="48">
        <v>443142973322</v>
      </c>
      <c r="AH121" s="1"/>
    </row>
    <row r="122" spans="2:34" x14ac:dyDescent="0.2">
      <c r="B122" s="25">
        <v>40847</v>
      </c>
      <c r="C122" s="47">
        <v>71</v>
      </c>
      <c r="D122" s="48">
        <v>18204366501</v>
      </c>
      <c r="E122" s="48">
        <v>3942462565989</v>
      </c>
      <c r="F122" s="46">
        <v>0.51529999999999998</v>
      </c>
      <c r="G122" s="1"/>
      <c r="H122" s="47">
        <v>37</v>
      </c>
      <c r="I122" s="48">
        <v>1443913950</v>
      </c>
      <c r="J122" s="48">
        <v>289606737075</v>
      </c>
      <c r="K122" s="46">
        <v>0.60199999999999998</v>
      </c>
      <c r="M122" s="47" t="e">
        <v>#N/A</v>
      </c>
      <c r="N122" s="48" t="e">
        <v>#N/A</v>
      </c>
      <c r="O122" s="48" t="e">
        <v>#N/A</v>
      </c>
      <c r="P122" s="46" t="e">
        <v>#N/A</v>
      </c>
      <c r="R122" s="47">
        <v>34</v>
      </c>
      <c r="S122" s="48">
        <v>16760452551</v>
      </c>
      <c r="T122" s="48">
        <v>3652855828914</v>
      </c>
      <c r="U122" s="46">
        <v>0.50660000000000005</v>
      </c>
      <c r="V122" s="36"/>
      <c r="W122" s="47">
        <v>9</v>
      </c>
      <c r="X122" s="48">
        <v>1917993436</v>
      </c>
      <c r="Y122" s="48">
        <v>513338293785</v>
      </c>
      <c r="Z122" s="36"/>
      <c r="AA122" s="47">
        <v>35</v>
      </c>
      <c r="AB122" s="48">
        <v>13649551442</v>
      </c>
      <c r="AC122" s="48">
        <v>2983744354993</v>
      </c>
      <c r="AD122" s="36"/>
      <c r="AE122" s="47">
        <v>27</v>
      </c>
      <c r="AF122" s="48">
        <v>2636821623</v>
      </c>
      <c r="AG122" s="48">
        <v>445379917211</v>
      </c>
      <c r="AH122" s="1"/>
    </row>
    <row r="123" spans="2:34" x14ac:dyDescent="0.2">
      <c r="B123" s="25">
        <v>40877</v>
      </c>
      <c r="C123" s="47">
        <v>70</v>
      </c>
      <c r="D123" s="48">
        <v>18453200811</v>
      </c>
      <c r="E123" s="48">
        <v>3956327979055</v>
      </c>
      <c r="F123" s="46">
        <v>0.51659999999999995</v>
      </c>
      <c r="G123" s="1"/>
      <c r="H123" s="47">
        <v>37</v>
      </c>
      <c r="I123" s="48">
        <v>1470725967</v>
      </c>
      <c r="J123" s="48">
        <v>288834808632</v>
      </c>
      <c r="K123" s="46">
        <v>0.60260000000000002</v>
      </c>
      <c r="M123" s="47" t="e">
        <v>#N/A</v>
      </c>
      <c r="N123" s="48" t="e">
        <v>#N/A</v>
      </c>
      <c r="O123" s="48" t="e">
        <v>#N/A</v>
      </c>
      <c r="P123" s="46" t="e">
        <v>#N/A</v>
      </c>
      <c r="R123" s="47">
        <v>33</v>
      </c>
      <c r="S123" s="48">
        <v>16982474845</v>
      </c>
      <c r="T123" s="48">
        <v>3667493170424</v>
      </c>
      <c r="U123" s="46">
        <v>0.5081</v>
      </c>
      <c r="V123" s="36"/>
      <c r="W123" s="47">
        <v>8</v>
      </c>
      <c r="X123" s="48">
        <v>1820097418</v>
      </c>
      <c r="Y123" s="48">
        <v>475862562429</v>
      </c>
      <c r="Z123" s="36"/>
      <c r="AA123" s="47">
        <v>35</v>
      </c>
      <c r="AB123" s="48">
        <v>13845335726</v>
      </c>
      <c r="AC123" s="48">
        <v>3030692852579</v>
      </c>
      <c r="AD123" s="36"/>
      <c r="AE123" s="47">
        <v>27</v>
      </c>
      <c r="AF123" s="48">
        <v>2787767667</v>
      </c>
      <c r="AG123" s="48">
        <v>449772564048</v>
      </c>
      <c r="AH123" s="1"/>
    </row>
    <row r="124" spans="2:34" x14ac:dyDescent="0.2">
      <c r="B124" s="25">
        <v>40908</v>
      </c>
      <c r="C124" s="47">
        <v>70</v>
      </c>
      <c r="D124" s="48">
        <v>18631918159</v>
      </c>
      <c r="E124" s="48">
        <v>3978455359861</v>
      </c>
      <c r="F124" s="46">
        <v>0.51490000000000002</v>
      </c>
      <c r="G124" s="1"/>
      <c r="H124" s="47">
        <v>37</v>
      </c>
      <c r="I124" s="48">
        <v>1485271432</v>
      </c>
      <c r="J124" s="48">
        <v>287261687910</v>
      </c>
      <c r="K124" s="46">
        <v>0.60319999999999996</v>
      </c>
      <c r="M124" s="47" t="e">
        <v>#N/A</v>
      </c>
      <c r="N124" s="48" t="e">
        <v>#N/A</v>
      </c>
      <c r="O124" s="48" t="e">
        <v>#N/A</v>
      </c>
      <c r="P124" s="46" t="e">
        <v>#N/A</v>
      </c>
      <c r="R124" s="47">
        <v>33</v>
      </c>
      <c r="S124" s="48">
        <v>17146646727</v>
      </c>
      <c r="T124" s="48">
        <v>3691193671951</v>
      </c>
      <c r="U124" s="46">
        <v>0.50629999999999997</v>
      </c>
      <c r="V124" s="36"/>
      <c r="W124" s="47">
        <v>7</v>
      </c>
      <c r="X124" s="48">
        <v>1426513879</v>
      </c>
      <c r="Y124" s="48">
        <v>311201213074</v>
      </c>
      <c r="Z124" s="36"/>
      <c r="AA124" s="47">
        <v>36</v>
      </c>
      <c r="AB124" s="48">
        <v>14401959476</v>
      </c>
      <c r="AC124" s="48">
        <v>3213122023238</v>
      </c>
      <c r="AD124" s="36"/>
      <c r="AE124" s="47">
        <v>27</v>
      </c>
      <c r="AF124" s="48">
        <v>2803444804</v>
      </c>
      <c r="AG124" s="48">
        <v>454132123549</v>
      </c>
      <c r="AH124" s="1"/>
    </row>
    <row r="125" spans="2:34" x14ac:dyDescent="0.2">
      <c r="B125" s="25">
        <v>40939</v>
      </c>
      <c r="C125" s="47">
        <v>71</v>
      </c>
      <c r="D125" s="48">
        <v>19108977958</v>
      </c>
      <c r="E125" s="48">
        <v>4008560122941</v>
      </c>
      <c r="F125" s="46">
        <v>0.51539999999999997</v>
      </c>
      <c r="G125" s="1"/>
      <c r="H125" s="47">
        <v>38</v>
      </c>
      <c r="I125" s="48">
        <v>1244590785</v>
      </c>
      <c r="J125" s="48">
        <v>290581206527</v>
      </c>
      <c r="K125" s="46">
        <v>0.59730000000000005</v>
      </c>
      <c r="M125" s="47" t="e">
        <v>#N/A</v>
      </c>
      <c r="N125" s="48" t="e">
        <v>#N/A</v>
      </c>
      <c r="O125" s="48" t="e">
        <v>#N/A</v>
      </c>
      <c r="P125" s="46" t="e">
        <v>#N/A</v>
      </c>
      <c r="R125" s="47">
        <v>33</v>
      </c>
      <c r="S125" s="48">
        <v>17864387173</v>
      </c>
      <c r="T125" s="48">
        <v>3717978916414</v>
      </c>
      <c r="U125" s="46">
        <v>0.50749999999999995</v>
      </c>
      <c r="V125" s="36"/>
      <c r="W125" s="47">
        <v>8</v>
      </c>
      <c r="X125" s="48">
        <v>1364393211</v>
      </c>
      <c r="Y125" s="48">
        <v>314604779881</v>
      </c>
      <c r="Z125" s="36"/>
      <c r="AA125" s="47">
        <v>37</v>
      </c>
      <c r="AB125" s="48">
        <v>15307852661</v>
      </c>
      <c r="AC125" s="48">
        <v>3275678702731</v>
      </c>
      <c r="AD125" s="36"/>
      <c r="AE125" s="47">
        <v>26</v>
      </c>
      <c r="AF125" s="48">
        <v>2436732086</v>
      </c>
      <c r="AG125" s="48">
        <v>418276640329</v>
      </c>
      <c r="AH125" s="1"/>
    </row>
    <row r="126" spans="2:34" x14ac:dyDescent="0.2">
      <c r="B126" s="25">
        <v>40968</v>
      </c>
      <c r="C126" s="47">
        <v>72</v>
      </c>
      <c r="D126" s="48">
        <v>19195120183</v>
      </c>
      <c r="E126" s="48">
        <v>4045579245661</v>
      </c>
      <c r="F126" s="46">
        <v>0.5151</v>
      </c>
      <c r="G126" s="1"/>
      <c r="H126" s="47">
        <v>39</v>
      </c>
      <c r="I126" s="48">
        <v>1246253804</v>
      </c>
      <c r="J126" s="48">
        <v>298369380283</v>
      </c>
      <c r="K126" s="46">
        <v>0.59819999999999995</v>
      </c>
      <c r="M126" s="47" t="e">
        <v>#N/A</v>
      </c>
      <c r="N126" s="48" t="e">
        <v>#N/A</v>
      </c>
      <c r="O126" s="48" t="e">
        <v>#N/A</v>
      </c>
      <c r="P126" s="46" t="e">
        <v>#N/A</v>
      </c>
      <c r="R126" s="47">
        <v>33</v>
      </c>
      <c r="S126" s="48">
        <v>17948866378</v>
      </c>
      <c r="T126" s="48">
        <v>3747209865378</v>
      </c>
      <c r="U126" s="46">
        <v>0.50700000000000001</v>
      </c>
      <c r="V126" s="36"/>
      <c r="W126" s="47">
        <v>8</v>
      </c>
      <c r="X126" s="48">
        <v>1368932326</v>
      </c>
      <c r="Y126" s="48">
        <v>315489056257</v>
      </c>
      <c r="Z126" s="36"/>
      <c r="AA126" s="47">
        <v>37</v>
      </c>
      <c r="AB126" s="48">
        <v>15283919138</v>
      </c>
      <c r="AC126" s="48">
        <v>3295675208058</v>
      </c>
      <c r="AD126" s="36"/>
      <c r="AE126" s="47">
        <v>27</v>
      </c>
      <c r="AF126" s="48">
        <v>2542268719</v>
      </c>
      <c r="AG126" s="48">
        <v>434414981346</v>
      </c>
      <c r="AH126" s="1"/>
    </row>
    <row r="127" spans="2:34" x14ac:dyDescent="0.2">
      <c r="B127" s="25">
        <v>40999</v>
      </c>
      <c r="C127" s="47">
        <v>72</v>
      </c>
      <c r="D127" s="48">
        <v>19312784529</v>
      </c>
      <c r="E127" s="48">
        <v>4072738086177</v>
      </c>
      <c r="F127" s="46">
        <v>0.51319999999999999</v>
      </c>
      <c r="G127" s="1"/>
      <c r="H127" s="47">
        <v>39</v>
      </c>
      <c r="I127" s="48">
        <v>1302614710</v>
      </c>
      <c r="J127" s="48">
        <v>302473670534</v>
      </c>
      <c r="K127" s="46">
        <v>0.58830000000000005</v>
      </c>
      <c r="M127" s="47" t="e">
        <v>#N/A</v>
      </c>
      <c r="N127" s="48" t="e">
        <v>#N/A</v>
      </c>
      <c r="O127" s="48" t="e">
        <v>#N/A</v>
      </c>
      <c r="P127" s="46" t="e">
        <v>#N/A</v>
      </c>
      <c r="R127" s="47">
        <v>33</v>
      </c>
      <c r="S127" s="48">
        <v>18010169819</v>
      </c>
      <c r="T127" s="48">
        <v>3770264415643</v>
      </c>
      <c r="U127" s="46">
        <v>0.50570000000000004</v>
      </c>
      <c r="V127" s="36"/>
      <c r="W127" s="47">
        <v>8</v>
      </c>
      <c r="X127" s="48">
        <v>1442189018</v>
      </c>
      <c r="Y127" s="48">
        <v>318805992467</v>
      </c>
      <c r="Z127" s="36"/>
      <c r="AA127" s="47">
        <v>38</v>
      </c>
      <c r="AB127" s="48">
        <v>15393971582</v>
      </c>
      <c r="AC127" s="48">
        <v>3329261509547</v>
      </c>
      <c r="AD127" s="36"/>
      <c r="AE127" s="47">
        <v>26</v>
      </c>
      <c r="AF127" s="48">
        <v>2476623929</v>
      </c>
      <c r="AG127" s="48">
        <v>424670584163</v>
      </c>
      <c r="AH127" s="1"/>
    </row>
    <row r="128" spans="2:34" x14ac:dyDescent="0.2">
      <c r="B128" s="25">
        <v>41029</v>
      </c>
      <c r="C128" s="47">
        <v>72</v>
      </c>
      <c r="D128" s="48">
        <v>19626163932</v>
      </c>
      <c r="E128" s="48">
        <v>4116367173379</v>
      </c>
      <c r="F128" s="46">
        <v>0.51270000000000004</v>
      </c>
      <c r="G128" s="1"/>
      <c r="H128" s="47">
        <v>39</v>
      </c>
      <c r="I128" s="48">
        <v>1330082722</v>
      </c>
      <c r="J128" s="48">
        <v>305802758806</v>
      </c>
      <c r="K128" s="46">
        <v>0.58699999999999997</v>
      </c>
      <c r="M128" s="47" t="e">
        <v>#N/A</v>
      </c>
      <c r="N128" s="48" t="e">
        <v>#N/A</v>
      </c>
      <c r="O128" s="48" t="e">
        <v>#N/A</v>
      </c>
      <c r="P128" s="46" t="e">
        <v>#N/A</v>
      </c>
      <c r="R128" s="47">
        <v>33</v>
      </c>
      <c r="S128" s="48">
        <v>18296081210</v>
      </c>
      <c r="T128" s="48">
        <v>3810564414573</v>
      </c>
      <c r="U128" s="46">
        <v>0.50549999999999995</v>
      </c>
      <c r="V128" s="36"/>
      <c r="W128" s="47">
        <v>8</v>
      </c>
      <c r="X128" s="48">
        <v>1441860910</v>
      </c>
      <c r="Y128" s="48">
        <v>322032244155</v>
      </c>
      <c r="Z128" s="36"/>
      <c r="AA128" s="47">
        <v>39</v>
      </c>
      <c r="AB128" s="48">
        <v>15686562005</v>
      </c>
      <c r="AC128" s="48">
        <v>3363761513444</v>
      </c>
      <c r="AD128" s="36"/>
      <c r="AE128" s="47">
        <v>25</v>
      </c>
      <c r="AF128" s="48">
        <v>2497741018</v>
      </c>
      <c r="AG128" s="48">
        <v>430573415780</v>
      </c>
      <c r="AH128" s="1"/>
    </row>
    <row r="129" spans="2:34" x14ac:dyDescent="0.2">
      <c r="B129" s="25">
        <v>41060</v>
      </c>
      <c r="C129" s="47">
        <v>72</v>
      </c>
      <c r="D129" s="48">
        <v>19661728586</v>
      </c>
      <c r="E129" s="48">
        <v>4135216318706</v>
      </c>
      <c r="F129" s="46">
        <v>0.51500000000000001</v>
      </c>
      <c r="G129" s="1"/>
      <c r="H129" s="47">
        <v>39</v>
      </c>
      <c r="I129" s="48">
        <v>1336531395</v>
      </c>
      <c r="J129" s="48">
        <v>310100968666</v>
      </c>
      <c r="K129" s="46">
        <v>0.58450000000000002</v>
      </c>
      <c r="M129" s="47" t="e">
        <v>#N/A</v>
      </c>
      <c r="N129" s="48" t="e">
        <v>#N/A</v>
      </c>
      <c r="O129" s="48" t="e">
        <v>#N/A</v>
      </c>
      <c r="P129" s="46" t="e">
        <v>#N/A</v>
      </c>
      <c r="R129" s="47">
        <v>33</v>
      </c>
      <c r="S129" s="48">
        <v>18325197190</v>
      </c>
      <c r="T129" s="48">
        <v>3825115350040</v>
      </c>
      <c r="U129" s="46">
        <v>0.50829999999999997</v>
      </c>
      <c r="V129" s="36"/>
      <c r="W129" s="47">
        <v>8</v>
      </c>
      <c r="X129" s="48">
        <v>1441860910</v>
      </c>
      <c r="Y129" s="48">
        <v>325258495844</v>
      </c>
      <c r="Z129" s="36"/>
      <c r="AA129" s="47">
        <v>39</v>
      </c>
      <c r="AB129" s="48">
        <v>15886457994</v>
      </c>
      <c r="AC129" s="48">
        <v>3415838609689</v>
      </c>
      <c r="AD129" s="36"/>
      <c r="AE129" s="47">
        <v>25</v>
      </c>
      <c r="AF129" s="48">
        <v>2333409682</v>
      </c>
      <c r="AG129" s="48">
        <v>394119213173</v>
      </c>
      <c r="AH129" s="1"/>
    </row>
    <row r="130" spans="2:34" x14ac:dyDescent="0.2">
      <c r="B130" s="25">
        <v>41090</v>
      </c>
      <c r="C130" s="47">
        <v>72</v>
      </c>
      <c r="D130" s="48">
        <v>19649412840</v>
      </c>
      <c r="E130" s="48">
        <v>4154182785170</v>
      </c>
      <c r="F130" s="46">
        <v>0.51529999999999998</v>
      </c>
      <c r="G130" s="1"/>
      <c r="H130" s="47">
        <v>39</v>
      </c>
      <c r="I130" s="48">
        <v>1311045382</v>
      </c>
      <c r="J130" s="48">
        <v>315710678222</v>
      </c>
      <c r="K130" s="46">
        <v>0.58320000000000005</v>
      </c>
      <c r="M130" s="47" t="e">
        <v>#N/A</v>
      </c>
      <c r="N130" s="48" t="e">
        <v>#N/A</v>
      </c>
      <c r="O130" s="48" t="e">
        <v>#N/A</v>
      </c>
      <c r="P130" s="46" t="e">
        <v>#N/A</v>
      </c>
      <c r="R130" s="47">
        <v>33</v>
      </c>
      <c r="S130" s="48">
        <v>18338367458</v>
      </c>
      <c r="T130" s="48">
        <v>3838472106948</v>
      </c>
      <c r="U130" s="46">
        <v>0.50880000000000003</v>
      </c>
      <c r="V130" s="36"/>
      <c r="W130" s="47">
        <v>8</v>
      </c>
      <c r="X130" s="48">
        <v>1441860910</v>
      </c>
      <c r="Y130" s="48">
        <v>328484747533</v>
      </c>
      <c r="Z130" s="36"/>
      <c r="AA130" s="47">
        <v>39</v>
      </c>
      <c r="AB130" s="48">
        <v>15885823268</v>
      </c>
      <c r="AC130" s="48">
        <v>3426572147643</v>
      </c>
      <c r="AD130" s="36"/>
      <c r="AE130" s="47">
        <v>25</v>
      </c>
      <c r="AF130" s="48">
        <v>2321728663</v>
      </c>
      <c r="AG130" s="48">
        <v>399125889995</v>
      </c>
      <c r="AH130" s="1"/>
    </row>
    <row r="131" spans="2:34" x14ac:dyDescent="0.2">
      <c r="B131" s="25">
        <v>41121</v>
      </c>
      <c r="C131" s="47">
        <v>73</v>
      </c>
      <c r="D131" s="48">
        <v>19964387808</v>
      </c>
      <c r="E131" s="48">
        <v>4219415891913</v>
      </c>
      <c r="F131" s="46">
        <v>0.51419999999999999</v>
      </c>
      <c r="G131" s="1"/>
      <c r="H131" s="47">
        <v>40</v>
      </c>
      <c r="I131" s="48">
        <v>1452252087</v>
      </c>
      <c r="J131" s="48">
        <v>366531843413</v>
      </c>
      <c r="K131" s="46">
        <v>0.56340000000000001</v>
      </c>
      <c r="M131" s="47">
        <v>3</v>
      </c>
      <c r="N131" s="48">
        <v>516114397</v>
      </c>
      <c r="O131" s="48">
        <v>103245218292</v>
      </c>
      <c r="P131" s="46">
        <v>0.3947</v>
      </c>
      <c r="R131" s="47">
        <v>33</v>
      </c>
      <c r="S131" s="48">
        <v>18512135721</v>
      </c>
      <c r="T131" s="48">
        <v>3852884048500</v>
      </c>
      <c r="U131" s="46">
        <v>0.5091</v>
      </c>
      <c r="V131" s="36"/>
      <c r="W131" s="47">
        <v>9</v>
      </c>
      <c r="X131" s="48">
        <v>1461681051</v>
      </c>
      <c r="Y131" s="48">
        <v>336128697863</v>
      </c>
      <c r="Z131" s="36"/>
      <c r="AA131" s="47">
        <v>40</v>
      </c>
      <c r="AB131" s="48">
        <v>16344531880</v>
      </c>
      <c r="AC131" s="48">
        <v>3504224797216</v>
      </c>
      <c r="AD131" s="36"/>
      <c r="AE131" s="47">
        <v>24</v>
      </c>
      <c r="AF131" s="48">
        <v>2158174877</v>
      </c>
      <c r="AG131" s="48">
        <v>379062396834</v>
      </c>
      <c r="AH131" s="1"/>
    </row>
    <row r="132" spans="2:34" x14ac:dyDescent="0.2">
      <c r="B132" s="25">
        <v>41152</v>
      </c>
      <c r="C132" s="47">
        <v>76</v>
      </c>
      <c r="D132" s="48">
        <v>20187492562</v>
      </c>
      <c r="E132" s="48">
        <v>4257033852336</v>
      </c>
      <c r="F132" s="46">
        <v>0.51400000000000001</v>
      </c>
      <c r="G132" s="1"/>
      <c r="H132" s="47">
        <v>42</v>
      </c>
      <c r="I132" s="48">
        <v>1531514966</v>
      </c>
      <c r="J132" s="48">
        <v>379854638117</v>
      </c>
      <c r="K132" s="46">
        <v>0.56030000000000002</v>
      </c>
      <c r="M132" s="47">
        <v>3</v>
      </c>
      <c r="N132" s="48">
        <v>516114397</v>
      </c>
      <c r="O132" s="48">
        <v>107287928845</v>
      </c>
      <c r="P132" s="46">
        <v>0.3947</v>
      </c>
      <c r="R132" s="47">
        <v>34</v>
      </c>
      <c r="S132" s="48">
        <v>18655977596</v>
      </c>
      <c r="T132" s="48">
        <v>3877179214219</v>
      </c>
      <c r="U132" s="46">
        <v>0.5091</v>
      </c>
      <c r="V132" s="36"/>
      <c r="W132" s="47">
        <v>9</v>
      </c>
      <c r="X132" s="48">
        <v>1478469673</v>
      </c>
      <c r="Y132" s="48">
        <v>342293790176</v>
      </c>
      <c r="Z132" s="36"/>
      <c r="AA132" s="47">
        <v>45</v>
      </c>
      <c r="AB132" s="48">
        <v>17420402521</v>
      </c>
      <c r="AC132" s="48">
        <v>3677379912197</v>
      </c>
      <c r="AD132" s="36"/>
      <c r="AE132" s="47">
        <v>22</v>
      </c>
      <c r="AF132" s="48">
        <v>1288620369</v>
      </c>
      <c r="AG132" s="48">
        <v>237360149964</v>
      </c>
      <c r="AH132" s="1"/>
    </row>
    <row r="133" spans="2:34" x14ac:dyDescent="0.2">
      <c r="B133" s="25">
        <v>41182</v>
      </c>
      <c r="C133" s="47">
        <v>76</v>
      </c>
      <c r="D133" s="48">
        <v>20425596143</v>
      </c>
      <c r="E133" s="48">
        <v>4273430182987</v>
      </c>
      <c r="F133" s="46">
        <v>0.51219999999999999</v>
      </c>
      <c r="G133" s="1"/>
      <c r="H133" s="47">
        <v>42</v>
      </c>
      <c r="I133" s="48">
        <v>1546633130</v>
      </c>
      <c r="J133" s="48">
        <v>381320297382</v>
      </c>
      <c r="K133" s="46">
        <v>0.54659999999999997</v>
      </c>
      <c r="M133" s="47">
        <v>3</v>
      </c>
      <c r="N133" s="48">
        <v>550303416</v>
      </c>
      <c r="O133" s="48">
        <v>108847899232</v>
      </c>
      <c r="P133" s="46">
        <v>0.38219999999999998</v>
      </c>
      <c r="R133" s="47">
        <v>34</v>
      </c>
      <c r="S133" s="48">
        <v>18878963013</v>
      </c>
      <c r="T133" s="48">
        <v>3892109885605</v>
      </c>
      <c r="U133" s="46">
        <v>0.50860000000000005</v>
      </c>
      <c r="V133" s="36"/>
      <c r="W133" s="47">
        <v>10</v>
      </c>
      <c r="X133" s="48">
        <v>1484760133</v>
      </c>
      <c r="Y133" s="48">
        <v>352253843747</v>
      </c>
      <c r="Z133" s="36"/>
      <c r="AA133" s="47">
        <v>44</v>
      </c>
      <c r="AB133" s="48">
        <v>17667788013</v>
      </c>
      <c r="AC133" s="48">
        <v>3682207952814</v>
      </c>
      <c r="AD133" s="36"/>
      <c r="AE133" s="47">
        <v>22</v>
      </c>
      <c r="AF133" s="48">
        <v>1273047996</v>
      </c>
      <c r="AG133" s="48">
        <v>238968386426</v>
      </c>
      <c r="AH133" s="1"/>
    </row>
    <row r="134" spans="2:34" x14ac:dyDescent="0.2">
      <c r="B134" s="25">
        <v>41213</v>
      </c>
      <c r="C134" s="47">
        <v>75</v>
      </c>
      <c r="D134" s="48">
        <v>20475226270</v>
      </c>
      <c r="E134" s="48">
        <v>4293744496127</v>
      </c>
      <c r="F134" s="46">
        <v>0.51249999999999996</v>
      </c>
      <c r="G134" s="1"/>
      <c r="H134" s="47">
        <v>41</v>
      </c>
      <c r="I134" s="48">
        <v>1547340425</v>
      </c>
      <c r="J134" s="48">
        <v>380575387303</v>
      </c>
      <c r="K134" s="46">
        <v>0.54579999999999995</v>
      </c>
      <c r="M134" s="47">
        <v>3</v>
      </c>
      <c r="N134" s="48">
        <v>550303416</v>
      </c>
      <c r="O134" s="48">
        <v>110407869619</v>
      </c>
      <c r="P134" s="46">
        <v>0.38219999999999998</v>
      </c>
      <c r="R134" s="47">
        <v>34</v>
      </c>
      <c r="S134" s="48">
        <v>18927885845</v>
      </c>
      <c r="T134" s="48">
        <v>3913169108823</v>
      </c>
      <c r="U134" s="46">
        <v>0.50900000000000001</v>
      </c>
      <c r="V134" s="36"/>
      <c r="W134" s="47">
        <v>9</v>
      </c>
      <c r="X134" s="48">
        <v>1457945185</v>
      </c>
      <c r="Y134" s="48">
        <v>354502957906</v>
      </c>
      <c r="Z134" s="36"/>
      <c r="AA134" s="47">
        <v>45</v>
      </c>
      <c r="AB134" s="48">
        <v>17761327388</v>
      </c>
      <c r="AC134" s="48">
        <v>3705111680863</v>
      </c>
      <c r="AD134" s="36"/>
      <c r="AE134" s="47">
        <v>21</v>
      </c>
      <c r="AF134" s="48">
        <v>1255953697</v>
      </c>
      <c r="AG134" s="48">
        <v>234129857358</v>
      </c>
      <c r="AH134" s="1"/>
    </row>
    <row r="135" spans="2:34" x14ac:dyDescent="0.2">
      <c r="B135" s="25">
        <v>41243</v>
      </c>
      <c r="C135" s="47">
        <v>75</v>
      </c>
      <c r="D135" s="48">
        <v>20311430560</v>
      </c>
      <c r="E135" s="48">
        <v>4314830460021</v>
      </c>
      <c r="F135" s="46">
        <v>0.51300000000000001</v>
      </c>
      <c r="G135" s="1"/>
      <c r="H135" s="47">
        <v>41</v>
      </c>
      <c r="I135" s="48">
        <v>1509226211</v>
      </c>
      <c r="J135" s="48">
        <v>380326947146</v>
      </c>
      <c r="K135" s="46">
        <v>0.54500000000000004</v>
      </c>
      <c r="M135" s="47">
        <v>3</v>
      </c>
      <c r="N135" s="48">
        <v>550303416</v>
      </c>
      <c r="O135" s="48">
        <v>111967840006</v>
      </c>
      <c r="P135" s="46">
        <v>0.38219999999999998</v>
      </c>
      <c r="R135" s="47">
        <v>34</v>
      </c>
      <c r="S135" s="48">
        <v>18802204348</v>
      </c>
      <c r="T135" s="48">
        <v>3934503512876</v>
      </c>
      <c r="U135" s="46">
        <v>0.50970000000000004</v>
      </c>
      <c r="V135" s="36"/>
      <c r="W135" s="47">
        <v>9</v>
      </c>
      <c r="X135" s="48">
        <v>1457945185</v>
      </c>
      <c r="Y135" s="48">
        <v>358060104652</v>
      </c>
      <c r="Z135" s="36"/>
      <c r="AA135" s="47">
        <v>45</v>
      </c>
      <c r="AB135" s="48">
        <v>17708103349</v>
      </c>
      <c r="AC135" s="48">
        <v>3723740809173</v>
      </c>
      <c r="AD135" s="36"/>
      <c r="AE135" s="47">
        <v>21</v>
      </c>
      <c r="AF135" s="48">
        <v>1145382025</v>
      </c>
      <c r="AG135" s="48">
        <v>233029546196</v>
      </c>
      <c r="AH135" s="1"/>
    </row>
    <row r="136" spans="2:34" x14ac:dyDescent="0.2">
      <c r="B136" s="25">
        <v>41274</v>
      </c>
      <c r="C136" s="47">
        <v>75</v>
      </c>
      <c r="D136" s="48">
        <v>21104913516</v>
      </c>
      <c r="E136" s="48">
        <v>4437782726217</v>
      </c>
      <c r="F136" s="46">
        <v>0.51149999999999995</v>
      </c>
      <c r="G136" s="1"/>
      <c r="H136" s="47">
        <v>40</v>
      </c>
      <c r="I136" s="48">
        <v>1508230304</v>
      </c>
      <c r="J136" s="48">
        <v>375535219670</v>
      </c>
      <c r="K136" s="46">
        <v>0.54379999999999995</v>
      </c>
      <c r="M136" s="47">
        <v>3</v>
      </c>
      <c r="N136" s="48">
        <v>550303416</v>
      </c>
      <c r="O136" s="48">
        <v>113527810394</v>
      </c>
      <c r="P136" s="46">
        <v>0.38219999999999998</v>
      </c>
      <c r="R136" s="47">
        <v>35</v>
      </c>
      <c r="S136" s="48">
        <v>19596683211</v>
      </c>
      <c r="T136" s="48">
        <v>4062247506548</v>
      </c>
      <c r="U136" s="46">
        <v>0.50829999999999997</v>
      </c>
      <c r="V136" s="36"/>
      <c r="W136" s="47">
        <v>9</v>
      </c>
      <c r="X136" s="48">
        <v>1456159495</v>
      </c>
      <c r="Y136" s="48">
        <v>362193250732</v>
      </c>
      <c r="Z136" s="36"/>
      <c r="AA136" s="47">
        <v>46</v>
      </c>
      <c r="AB136" s="48">
        <v>18522056611</v>
      </c>
      <c r="AC136" s="48">
        <v>3848854385895</v>
      </c>
      <c r="AD136" s="36"/>
      <c r="AE136" s="47">
        <v>20</v>
      </c>
      <c r="AF136" s="48">
        <v>1126697410</v>
      </c>
      <c r="AG136" s="48">
        <v>226735089591</v>
      </c>
      <c r="AH136" s="1"/>
    </row>
    <row r="137" spans="2:34" x14ac:dyDescent="0.2">
      <c r="B137" s="25">
        <v>41305</v>
      </c>
      <c r="C137" s="47">
        <v>74</v>
      </c>
      <c r="D137" s="48">
        <v>21814435485</v>
      </c>
      <c r="E137" s="48">
        <v>4484158933997</v>
      </c>
      <c r="F137" s="46">
        <v>0.5101</v>
      </c>
      <c r="G137" s="1"/>
      <c r="H137" s="47">
        <v>39</v>
      </c>
      <c r="I137" s="48">
        <v>1660491725</v>
      </c>
      <c r="J137" s="48">
        <v>374295076512</v>
      </c>
      <c r="K137" s="46">
        <v>0.54069999999999996</v>
      </c>
      <c r="M137" s="47">
        <v>3</v>
      </c>
      <c r="N137" s="48">
        <v>575683139</v>
      </c>
      <c r="O137" s="48">
        <v>117266069580</v>
      </c>
      <c r="P137" s="46">
        <v>0.39810000000000001</v>
      </c>
      <c r="R137" s="47">
        <v>35</v>
      </c>
      <c r="S137" s="48">
        <v>20153943760</v>
      </c>
      <c r="T137" s="48">
        <v>4109863857485</v>
      </c>
      <c r="U137" s="46">
        <v>0.5071</v>
      </c>
      <c r="V137" s="36"/>
      <c r="W137" s="47">
        <v>9</v>
      </c>
      <c r="X137" s="48">
        <v>1572846546</v>
      </c>
      <c r="Y137" s="48">
        <v>366658117341</v>
      </c>
      <c r="Z137" s="36"/>
      <c r="AA137" s="47">
        <v>46</v>
      </c>
      <c r="AB137" s="48">
        <v>19116582485</v>
      </c>
      <c r="AC137" s="48">
        <v>3915705546856</v>
      </c>
      <c r="AD137" s="36"/>
      <c r="AE137" s="47">
        <v>19</v>
      </c>
      <c r="AF137" s="48">
        <v>1125006454</v>
      </c>
      <c r="AG137" s="48">
        <v>201795269800</v>
      </c>
      <c r="AH137" s="1"/>
    </row>
    <row r="138" spans="2:34" x14ac:dyDescent="0.2">
      <c r="B138" s="25">
        <v>41333</v>
      </c>
      <c r="C138" s="47">
        <v>74</v>
      </c>
      <c r="D138" s="48">
        <v>21820873544</v>
      </c>
      <c r="E138" s="48">
        <v>4544144424090</v>
      </c>
      <c r="F138" s="46">
        <v>0.5091</v>
      </c>
      <c r="G138" s="1"/>
      <c r="H138" s="47">
        <v>39</v>
      </c>
      <c r="I138" s="48">
        <v>1598032708</v>
      </c>
      <c r="J138" s="48">
        <v>378514549967</v>
      </c>
      <c r="K138" s="46">
        <v>0.53669999999999995</v>
      </c>
      <c r="M138" s="47">
        <v>3</v>
      </c>
      <c r="N138" s="48">
        <v>575683139</v>
      </c>
      <c r="O138" s="48">
        <v>121004328766</v>
      </c>
      <c r="P138" s="46">
        <v>0.39810000000000001</v>
      </c>
      <c r="R138" s="47">
        <v>35</v>
      </c>
      <c r="S138" s="48">
        <v>20222840836</v>
      </c>
      <c r="T138" s="48">
        <v>4165629874123</v>
      </c>
      <c r="U138" s="46">
        <v>0.50649999999999995</v>
      </c>
      <c r="V138" s="36"/>
      <c r="W138" s="47">
        <v>9</v>
      </c>
      <c r="X138" s="48">
        <v>1482248889</v>
      </c>
      <c r="Y138" s="48">
        <v>372157664003</v>
      </c>
      <c r="Z138" s="36"/>
      <c r="AA138" s="47">
        <v>47</v>
      </c>
      <c r="AB138" s="48">
        <v>19277300018</v>
      </c>
      <c r="AC138" s="48">
        <v>3970724206401</v>
      </c>
      <c r="AD138" s="36"/>
      <c r="AE138" s="47">
        <v>18</v>
      </c>
      <c r="AF138" s="48">
        <v>1061324637</v>
      </c>
      <c r="AG138" s="48">
        <v>201262553686</v>
      </c>
      <c r="AH138" s="1"/>
    </row>
    <row r="139" spans="2:34" x14ac:dyDescent="0.2">
      <c r="B139" s="25">
        <v>41364</v>
      </c>
      <c r="C139" s="47">
        <v>76</v>
      </c>
      <c r="D139" s="48">
        <v>23227317850</v>
      </c>
      <c r="E139" s="48">
        <v>4805795043208</v>
      </c>
      <c r="F139" s="46">
        <v>0.50549999999999995</v>
      </c>
      <c r="G139" s="1"/>
      <c r="H139" s="47">
        <v>39</v>
      </c>
      <c r="I139" s="48">
        <v>1769937140</v>
      </c>
      <c r="J139" s="48">
        <v>397235593559</v>
      </c>
      <c r="K139" s="46">
        <v>0.52800000000000002</v>
      </c>
      <c r="M139" s="47">
        <v>4</v>
      </c>
      <c r="N139" s="48">
        <v>794958393</v>
      </c>
      <c r="O139" s="48">
        <v>141854790727</v>
      </c>
      <c r="P139" s="46">
        <v>0.4168</v>
      </c>
      <c r="R139" s="47">
        <v>37</v>
      </c>
      <c r="S139" s="48">
        <v>21457380710</v>
      </c>
      <c r="T139" s="48">
        <v>4408559449649</v>
      </c>
      <c r="U139" s="46">
        <v>0.50329999999999997</v>
      </c>
      <c r="V139" s="36"/>
      <c r="W139" s="47">
        <v>9</v>
      </c>
      <c r="X139" s="48">
        <v>1497628754</v>
      </c>
      <c r="Y139" s="48">
        <v>378095622998</v>
      </c>
      <c r="Z139" s="36"/>
      <c r="AA139" s="47">
        <v>51</v>
      </c>
      <c r="AB139" s="48">
        <v>20670689990</v>
      </c>
      <c r="AC139" s="48">
        <v>4231888940404</v>
      </c>
      <c r="AD139" s="36"/>
      <c r="AE139" s="47">
        <v>16</v>
      </c>
      <c r="AF139" s="48">
        <v>1058999107</v>
      </c>
      <c r="AG139" s="48">
        <v>195810479807</v>
      </c>
      <c r="AH139" s="1"/>
    </row>
    <row r="140" spans="2:34" x14ac:dyDescent="0.2">
      <c r="B140" s="25">
        <v>41394</v>
      </c>
      <c r="C140" s="47">
        <v>76</v>
      </c>
      <c r="D140" s="48">
        <v>23353704964</v>
      </c>
      <c r="E140" s="48">
        <v>4854676446353</v>
      </c>
      <c r="F140" s="46">
        <v>0.50529999999999997</v>
      </c>
      <c r="G140" s="1"/>
      <c r="H140" s="47">
        <v>39</v>
      </c>
      <c r="I140" s="48">
        <v>1747810519</v>
      </c>
      <c r="J140" s="48">
        <v>383056363726</v>
      </c>
      <c r="K140" s="46">
        <v>0.52449999999999997</v>
      </c>
      <c r="M140" s="47">
        <v>4</v>
      </c>
      <c r="N140" s="48">
        <v>794958393</v>
      </c>
      <c r="O140" s="48">
        <v>150308790821</v>
      </c>
      <c r="P140" s="46">
        <v>0.4168</v>
      </c>
      <c r="R140" s="47">
        <v>37</v>
      </c>
      <c r="S140" s="48">
        <v>21605894445</v>
      </c>
      <c r="T140" s="48">
        <v>4471620082626</v>
      </c>
      <c r="U140" s="46">
        <v>0.50360000000000005</v>
      </c>
      <c r="V140" s="36"/>
      <c r="W140" s="47">
        <v>8</v>
      </c>
      <c r="X140" s="48">
        <v>1515665517</v>
      </c>
      <c r="Y140" s="48">
        <v>376510772853</v>
      </c>
      <c r="Z140" s="36"/>
      <c r="AA140" s="47">
        <v>52</v>
      </c>
      <c r="AB140" s="48">
        <v>20767485850</v>
      </c>
      <c r="AC140" s="48">
        <v>4278079070874</v>
      </c>
      <c r="AD140" s="36"/>
      <c r="AE140" s="47">
        <v>16</v>
      </c>
      <c r="AF140" s="48">
        <v>1070553597</v>
      </c>
      <c r="AG140" s="48">
        <v>200086602626</v>
      </c>
      <c r="AH140" s="1"/>
    </row>
    <row r="141" spans="2:34" x14ac:dyDescent="0.2">
      <c r="B141" s="25">
        <v>41425</v>
      </c>
      <c r="C141" s="47">
        <v>76</v>
      </c>
      <c r="D141" s="48">
        <v>23542203010</v>
      </c>
      <c r="E141" s="48">
        <v>4934971055343</v>
      </c>
      <c r="F141" s="46">
        <v>0.50429999999999997</v>
      </c>
      <c r="G141" s="1"/>
      <c r="H141" s="47">
        <v>39</v>
      </c>
      <c r="I141" s="48">
        <v>1821516271</v>
      </c>
      <c r="J141" s="48">
        <v>392235391586</v>
      </c>
      <c r="K141" s="46">
        <v>0.52180000000000004</v>
      </c>
      <c r="M141" s="47">
        <v>4</v>
      </c>
      <c r="N141" s="48">
        <v>794958393</v>
      </c>
      <c r="O141" s="48">
        <v>158762790916</v>
      </c>
      <c r="P141" s="46">
        <v>0.4168</v>
      </c>
      <c r="R141" s="47">
        <v>37</v>
      </c>
      <c r="S141" s="48">
        <v>21720686739</v>
      </c>
      <c r="T141" s="48">
        <v>4542735663757</v>
      </c>
      <c r="U141" s="46">
        <v>0.50270000000000004</v>
      </c>
      <c r="V141" s="36"/>
      <c r="W141" s="47">
        <v>9</v>
      </c>
      <c r="X141" s="48">
        <v>1523023305</v>
      </c>
      <c r="Y141" s="48">
        <v>387087518126</v>
      </c>
      <c r="Z141" s="36"/>
      <c r="AA141" s="47">
        <v>51</v>
      </c>
      <c r="AB141" s="48">
        <v>20714404984</v>
      </c>
      <c r="AC141" s="48">
        <v>4342665937749</v>
      </c>
      <c r="AD141" s="36"/>
      <c r="AE141" s="47">
        <v>16</v>
      </c>
      <c r="AF141" s="48">
        <v>1304774721</v>
      </c>
      <c r="AG141" s="48">
        <v>205217599467</v>
      </c>
      <c r="AH141" s="1"/>
    </row>
    <row r="142" spans="2:34" x14ac:dyDescent="0.2">
      <c r="B142" s="25">
        <v>41455</v>
      </c>
      <c r="C142" s="47">
        <v>79</v>
      </c>
      <c r="D142" s="48">
        <v>24862423112</v>
      </c>
      <c r="E142" s="48">
        <v>5150101737393</v>
      </c>
      <c r="F142" s="46">
        <v>0.50209999999999999</v>
      </c>
      <c r="G142" s="1"/>
      <c r="H142" s="47">
        <v>41</v>
      </c>
      <c r="I142" s="48">
        <v>1965749221</v>
      </c>
      <c r="J142" s="48">
        <v>424779856148</v>
      </c>
      <c r="K142" s="46">
        <v>0.51700000000000002</v>
      </c>
      <c r="M142" s="47">
        <v>5</v>
      </c>
      <c r="N142" s="48">
        <v>941440294</v>
      </c>
      <c r="O142" s="48">
        <v>188956048000</v>
      </c>
      <c r="P142" s="46">
        <v>0.41120000000000001</v>
      </c>
      <c r="R142" s="47">
        <v>38</v>
      </c>
      <c r="S142" s="48">
        <v>22896673891</v>
      </c>
      <c r="T142" s="48">
        <v>4725321881245</v>
      </c>
      <c r="U142" s="46">
        <v>0.50070000000000003</v>
      </c>
      <c r="V142" s="36"/>
      <c r="W142" s="47">
        <v>10</v>
      </c>
      <c r="X142" s="48">
        <v>1660787689</v>
      </c>
      <c r="Y142" s="48">
        <v>414280768906</v>
      </c>
      <c r="Z142" s="36"/>
      <c r="AA142" s="47">
        <v>52</v>
      </c>
      <c r="AB142" s="48">
        <v>21888112410</v>
      </c>
      <c r="AC142" s="48">
        <v>4524107313679</v>
      </c>
      <c r="AD142" s="36"/>
      <c r="AE142" s="47">
        <v>17</v>
      </c>
      <c r="AF142" s="48">
        <v>1313523013</v>
      </c>
      <c r="AG142" s="48">
        <v>211713654808</v>
      </c>
      <c r="AH142" s="1"/>
    </row>
    <row r="143" spans="2:34" x14ac:dyDescent="0.2">
      <c r="B143" s="25">
        <v>41486</v>
      </c>
      <c r="C143" s="47">
        <v>82</v>
      </c>
      <c r="D143" s="48">
        <v>24756283776</v>
      </c>
      <c r="E143" s="48">
        <v>5237448014134</v>
      </c>
      <c r="F143" s="46">
        <v>0.49880000000000002</v>
      </c>
      <c r="G143" s="1"/>
      <c r="H143" s="47">
        <v>44</v>
      </c>
      <c r="I143" s="48">
        <v>1741861509</v>
      </c>
      <c r="J143" s="48">
        <v>448832254434</v>
      </c>
      <c r="K143" s="46">
        <v>0.50319999999999998</v>
      </c>
      <c r="M143" s="47">
        <v>5</v>
      </c>
      <c r="N143" s="48">
        <v>1061771168</v>
      </c>
      <c r="O143" s="48">
        <v>202677374854</v>
      </c>
      <c r="P143" s="46">
        <v>0.40439999999999998</v>
      </c>
      <c r="R143" s="47">
        <v>38</v>
      </c>
      <c r="S143" s="48">
        <v>23014422267</v>
      </c>
      <c r="T143" s="48">
        <v>4788615759700</v>
      </c>
      <c r="U143" s="46">
        <v>0.49840000000000001</v>
      </c>
      <c r="V143" s="36"/>
      <c r="W143" s="47">
        <v>11</v>
      </c>
      <c r="X143" s="48">
        <v>1686608290</v>
      </c>
      <c r="Y143" s="48">
        <v>422454193421</v>
      </c>
      <c r="Z143" s="36"/>
      <c r="AA143" s="47">
        <v>54</v>
      </c>
      <c r="AB143" s="48">
        <v>22015685165</v>
      </c>
      <c r="AC143" s="48">
        <v>4595430539451</v>
      </c>
      <c r="AD143" s="36"/>
      <c r="AE143" s="47">
        <v>17</v>
      </c>
      <c r="AF143" s="48">
        <v>1053990321</v>
      </c>
      <c r="AG143" s="48">
        <v>219563281262</v>
      </c>
      <c r="AH143" s="1"/>
    </row>
    <row r="144" spans="2:34" x14ac:dyDescent="0.2">
      <c r="B144" s="25">
        <v>41517</v>
      </c>
      <c r="C144" s="47">
        <v>81</v>
      </c>
      <c r="D144" s="48">
        <v>25453321097</v>
      </c>
      <c r="E144" s="48">
        <v>5340300562923</v>
      </c>
      <c r="F144" s="46">
        <v>0.49640000000000001</v>
      </c>
      <c r="G144" s="1"/>
      <c r="H144" s="47">
        <v>42</v>
      </c>
      <c r="I144" s="48">
        <v>1665471028</v>
      </c>
      <c r="J144" s="48">
        <v>440212734364</v>
      </c>
      <c r="K144" s="46">
        <v>0.48730000000000001</v>
      </c>
      <c r="M144" s="47">
        <v>5</v>
      </c>
      <c r="N144" s="48">
        <v>1061771168</v>
      </c>
      <c r="O144" s="48">
        <v>216398701709</v>
      </c>
      <c r="P144" s="46">
        <v>0.40439999999999998</v>
      </c>
      <c r="R144" s="47">
        <v>39</v>
      </c>
      <c r="S144" s="48">
        <v>23787850070</v>
      </c>
      <c r="T144" s="48">
        <v>4900087828559</v>
      </c>
      <c r="U144" s="46">
        <v>0.49719999999999998</v>
      </c>
      <c r="V144" s="36"/>
      <c r="W144" s="47">
        <v>10</v>
      </c>
      <c r="X144" s="48">
        <v>1837033518</v>
      </c>
      <c r="Y144" s="48">
        <v>423669599360</v>
      </c>
      <c r="Z144" s="36"/>
      <c r="AA144" s="47">
        <v>55</v>
      </c>
      <c r="AB144" s="48">
        <v>22624760688</v>
      </c>
      <c r="AC144" s="48">
        <v>4708451825316</v>
      </c>
      <c r="AD144" s="36"/>
      <c r="AE144" s="47">
        <v>16</v>
      </c>
      <c r="AF144" s="48">
        <v>991526892</v>
      </c>
      <c r="AG144" s="48">
        <v>208179138247</v>
      </c>
      <c r="AH144" s="1"/>
    </row>
    <row r="145" spans="2:34" x14ac:dyDescent="0.2">
      <c r="B145" s="25">
        <v>41547</v>
      </c>
      <c r="C145" s="47">
        <v>81</v>
      </c>
      <c r="D145" s="48">
        <v>27274144275</v>
      </c>
      <c r="E145" s="48">
        <v>5602597982559</v>
      </c>
      <c r="F145" s="46">
        <v>0.4869</v>
      </c>
      <c r="G145" s="1"/>
      <c r="H145" s="47">
        <v>41</v>
      </c>
      <c r="I145" s="48">
        <v>1976727072</v>
      </c>
      <c r="J145" s="48">
        <v>454317485977</v>
      </c>
      <c r="K145" s="46">
        <v>0.4753</v>
      </c>
      <c r="M145" s="47">
        <v>6</v>
      </c>
      <c r="N145" s="48">
        <v>1381636860</v>
      </c>
      <c r="O145" s="48">
        <v>249811275536</v>
      </c>
      <c r="P145" s="46">
        <v>0.40129999999999999</v>
      </c>
      <c r="R145" s="47">
        <v>40</v>
      </c>
      <c r="S145" s="48">
        <v>25297417203</v>
      </c>
      <c r="T145" s="48">
        <v>5148280496582</v>
      </c>
      <c r="U145" s="46">
        <v>0.4879</v>
      </c>
      <c r="V145" s="36"/>
      <c r="W145" s="47">
        <v>12</v>
      </c>
      <c r="X145" s="48">
        <v>3246312749</v>
      </c>
      <c r="Y145" s="48">
        <v>677556550510</v>
      </c>
      <c r="Z145" s="36"/>
      <c r="AA145" s="47">
        <v>54</v>
      </c>
      <c r="AB145" s="48">
        <v>23562572341</v>
      </c>
      <c r="AC145" s="48">
        <v>4802290107327</v>
      </c>
      <c r="AD145" s="36"/>
      <c r="AE145" s="47">
        <v>15</v>
      </c>
      <c r="AF145" s="48">
        <v>465259184</v>
      </c>
      <c r="AG145" s="48">
        <v>122751324722</v>
      </c>
      <c r="AH145" s="1"/>
    </row>
    <row r="146" spans="2:34" x14ac:dyDescent="0.2">
      <c r="B146" s="25">
        <v>41578</v>
      </c>
      <c r="C146" s="47">
        <v>81</v>
      </c>
      <c r="D146" s="48">
        <v>27370259761</v>
      </c>
      <c r="E146" s="48">
        <v>5701295057184</v>
      </c>
      <c r="F146" s="46">
        <v>0.48709999999999998</v>
      </c>
      <c r="G146" s="1"/>
      <c r="H146" s="47">
        <v>41</v>
      </c>
      <c r="I146" s="48">
        <v>2005511398</v>
      </c>
      <c r="J146" s="48">
        <v>471858387014</v>
      </c>
      <c r="K146" s="46">
        <v>0.47149999999999997</v>
      </c>
      <c r="M146" s="47">
        <v>6</v>
      </c>
      <c r="N146" s="48">
        <v>1381636860</v>
      </c>
      <c r="O146" s="48">
        <v>267114009626</v>
      </c>
      <c r="P146" s="46">
        <v>0.40129999999999999</v>
      </c>
      <c r="R146" s="47">
        <v>40</v>
      </c>
      <c r="S146" s="48">
        <v>25364748362</v>
      </c>
      <c r="T146" s="48">
        <v>5229436670170</v>
      </c>
      <c r="U146" s="46">
        <v>0.4884</v>
      </c>
      <c r="V146" s="36"/>
      <c r="W146" s="47">
        <v>14</v>
      </c>
      <c r="X146" s="48">
        <v>3248073458</v>
      </c>
      <c r="Y146" s="48">
        <v>694696187406</v>
      </c>
      <c r="Z146" s="36"/>
      <c r="AA146" s="47">
        <v>53</v>
      </c>
      <c r="AB146" s="48">
        <v>23728692518</v>
      </c>
      <c r="AC146" s="48">
        <v>4888077391638</v>
      </c>
      <c r="AD146" s="36"/>
      <c r="AE146" s="47">
        <v>14</v>
      </c>
      <c r="AF146" s="48">
        <v>393493785</v>
      </c>
      <c r="AG146" s="48">
        <v>118521478139</v>
      </c>
      <c r="AH146" s="1"/>
    </row>
    <row r="147" spans="2:34" x14ac:dyDescent="0.2">
      <c r="B147" s="25">
        <v>41608</v>
      </c>
      <c r="C147" s="47">
        <v>82</v>
      </c>
      <c r="D147" s="48">
        <v>27634868678</v>
      </c>
      <c r="E147" s="48">
        <v>5813918136190</v>
      </c>
      <c r="F147" s="46">
        <v>0.48630000000000001</v>
      </c>
      <c r="G147" s="1"/>
      <c r="H147" s="47">
        <v>41</v>
      </c>
      <c r="I147" s="48">
        <v>2019953176</v>
      </c>
      <c r="J147" s="48">
        <v>489414360197</v>
      </c>
      <c r="K147" s="46">
        <v>0.47110000000000002</v>
      </c>
      <c r="M147" s="47">
        <v>6</v>
      </c>
      <c r="N147" s="48">
        <v>1381636860</v>
      </c>
      <c r="O147" s="48">
        <v>284416743715</v>
      </c>
      <c r="P147" s="46">
        <v>0.40129999999999999</v>
      </c>
      <c r="R147" s="47">
        <v>41</v>
      </c>
      <c r="S147" s="48">
        <v>25614915502</v>
      </c>
      <c r="T147" s="48">
        <v>5324503775993</v>
      </c>
      <c r="U147" s="46">
        <v>0.48770000000000002</v>
      </c>
      <c r="V147" s="36"/>
      <c r="W147" s="47">
        <v>16</v>
      </c>
      <c r="X147" s="48">
        <v>3309287893</v>
      </c>
      <c r="Y147" s="48">
        <v>722479830930</v>
      </c>
      <c r="Z147" s="36"/>
      <c r="AA147" s="47">
        <v>53</v>
      </c>
      <c r="AB147" s="48">
        <v>24194197607</v>
      </c>
      <c r="AC147" s="48">
        <v>5012223841285</v>
      </c>
      <c r="AD147" s="36"/>
      <c r="AE147" s="47">
        <v>13</v>
      </c>
      <c r="AF147" s="48">
        <v>131383178</v>
      </c>
      <c r="AG147" s="48">
        <v>79214463974</v>
      </c>
      <c r="AH147" s="1"/>
    </row>
    <row r="148" spans="2:34" x14ac:dyDescent="0.2">
      <c r="B148" s="25">
        <v>41639</v>
      </c>
      <c r="C148" s="47">
        <v>82</v>
      </c>
      <c r="D148" s="48">
        <v>28181015974</v>
      </c>
      <c r="E148" s="48">
        <v>5915964814511</v>
      </c>
      <c r="F148" s="46">
        <v>0.48420000000000002</v>
      </c>
      <c r="G148" s="1"/>
      <c r="H148" s="47">
        <v>41</v>
      </c>
      <c r="I148" s="48">
        <v>2150286823</v>
      </c>
      <c r="J148" s="48">
        <v>511888240045</v>
      </c>
      <c r="K148" s="46">
        <v>0.46460000000000001</v>
      </c>
      <c r="M148" s="47">
        <v>6</v>
      </c>
      <c r="N148" s="48">
        <v>1547298435</v>
      </c>
      <c r="O148" s="48">
        <v>306490596522</v>
      </c>
      <c r="P148" s="46">
        <v>0.39369999999999999</v>
      </c>
      <c r="R148" s="47">
        <v>41</v>
      </c>
      <c r="S148" s="48">
        <v>26030729151</v>
      </c>
      <c r="T148" s="48">
        <v>5404076574466</v>
      </c>
      <c r="U148" s="46">
        <v>0.4859</v>
      </c>
      <c r="V148" s="36"/>
      <c r="W148" s="47">
        <v>16</v>
      </c>
      <c r="X148" s="48">
        <v>3462964225</v>
      </c>
      <c r="Y148" s="48">
        <v>741742211529</v>
      </c>
      <c r="Z148" s="36"/>
      <c r="AA148" s="47">
        <v>53</v>
      </c>
      <c r="AB148" s="48">
        <v>24608883798</v>
      </c>
      <c r="AC148" s="48">
        <v>5095024637839</v>
      </c>
      <c r="AD148" s="36"/>
      <c r="AE148" s="47">
        <v>13</v>
      </c>
      <c r="AF148" s="48">
        <v>109167951</v>
      </c>
      <c r="AG148" s="48">
        <v>79197965143</v>
      </c>
      <c r="AH148" s="1"/>
    </row>
    <row r="149" spans="2:34" x14ac:dyDescent="0.2">
      <c r="B149" s="25">
        <v>41670</v>
      </c>
      <c r="C149" s="47">
        <v>79</v>
      </c>
      <c r="D149" s="48">
        <v>28380099302</v>
      </c>
      <c r="E149" s="48">
        <v>5995015838293</v>
      </c>
      <c r="F149" s="46">
        <v>0.47889999999999999</v>
      </c>
      <c r="G149" s="1"/>
      <c r="H149" s="47">
        <v>38</v>
      </c>
      <c r="I149" s="48">
        <v>2366720921</v>
      </c>
      <c r="J149" s="48">
        <v>503377725377</v>
      </c>
      <c r="K149" s="46">
        <v>0.43840000000000001</v>
      </c>
      <c r="M149" s="47">
        <v>6</v>
      </c>
      <c r="N149" s="48">
        <v>1665702971</v>
      </c>
      <c r="O149" s="48">
        <v>327518841327</v>
      </c>
      <c r="P149" s="46">
        <v>0.379</v>
      </c>
      <c r="R149" s="47">
        <v>41</v>
      </c>
      <c r="S149" s="48">
        <v>26013378381</v>
      </c>
      <c r="T149" s="48">
        <v>5491638112917</v>
      </c>
      <c r="U149" s="46">
        <v>0.4824</v>
      </c>
      <c r="V149" s="36"/>
      <c r="W149" s="47">
        <v>16</v>
      </c>
      <c r="X149" s="48">
        <v>3948035654</v>
      </c>
      <c r="Y149" s="48">
        <v>855251359172</v>
      </c>
      <c r="Z149" s="36"/>
      <c r="AA149" s="47">
        <v>53</v>
      </c>
      <c r="AB149" s="48">
        <v>24203945450</v>
      </c>
      <c r="AC149" s="48">
        <v>5103010423310</v>
      </c>
      <c r="AD149" s="36"/>
      <c r="AE149" s="47">
        <v>10</v>
      </c>
      <c r="AF149" s="48">
        <v>228118198</v>
      </c>
      <c r="AG149" s="48">
        <v>36754055811</v>
      </c>
      <c r="AH149" s="1"/>
    </row>
    <row r="150" spans="2:34" x14ac:dyDescent="0.2">
      <c r="B150" s="25">
        <v>41698</v>
      </c>
      <c r="C150" s="47">
        <v>80</v>
      </c>
      <c r="D150" s="48">
        <v>29014042565</v>
      </c>
      <c r="E150" s="48">
        <v>6204500327218</v>
      </c>
      <c r="F150" s="46">
        <v>0.47620000000000001</v>
      </c>
      <c r="G150" s="1"/>
      <c r="H150" s="47">
        <v>38</v>
      </c>
      <c r="I150" s="48">
        <v>2347548775</v>
      </c>
      <c r="J150" s="48">
        <v>526079526274</v>
      </c>
      <c r="K150" s="46">
        <v>0.43440000000000001</v>
      </c>
      <c r="M150" s="47">
        <v>6</v>
      </c>
      <c r="N150" s="48">
        <v>1665702971</v>
      </c>
      <c r="O150" s="48">
        <v>348547086132</v>
      </c>
      <c r="P150" s="46">
        <v>0.379</v>
      </c>
      <c r="R150" s="47">
        <v>42</v>
      </c>
      <c r="S150" s="48">
        <v>26666493790</v>
      </c>
      <c r="T150" s="48">
        <v>5678420800944</v>
      </c>
      <c r="U150" s="46">
        <v>0.47960000000000003</v>
      </c>
      <c r="V150" s="36"/>
      <c r="W150" s="47">
        <v>17</v>
      </c>
      <c r="X150" s="48">
        <v>4405685808</v>
      </c>
      <c r="Y150" s="48">
        <v>981178098687</v>
      </c>
      <c r="Z150" s="36"/>
      <c r="AA150" s="47">
        <v>54</v>
      </c>
      <c r="AB150" s="48">
        <v>24433737158</v>
      </c>
      <c r="AC150" s="48">
        <v>5195584641229</v>
      </c>
      <c r="AD150" s="36"/>
      <c r="AE150" s="47">
        <v>9</v>
      </c>
      <c r="AF150" s="48">
        <v>174619599</v>
      </c>
      <c r="AG150" s="48">
        <v>27737587302</v>
      </c>
      <c r="AH150" s="1"/>
    </row>
    <row r="151" spans="2:34" x14ac:dyDescent="0.2">
      <c r="B151" s="25">
        <v>41729</v>
      </c>
      <c r="C151" s="47">
        <v>80</v>
      </c>
      <c r="D151" s="48">
        <v>29545725090</v>
      </c>
      <c r="E151" s="48">
        <v>6331442292132</v>
      </c>
      <c r="F151" s="46">
        <v>0.47349999999999998</v>
      </c>
      <c r="G151" s="1"/>
      <c r="H151" s="47">
        <v>37</v>
      </c>
      <c r="I151" s="48">
        <v>2533267235</v>
      </c>
      <c r="J151" s="48">
        <v>544134184114</v>
      </c>
      <c r="K151" s="46">
        <v>0.42480000000000001</v>
      </c>
      <c r="M151" s="47">
        <v>6</v>
      </c>
      <c r="N151" s="48">
        <v>1904981623</v>
      </c>
      <c r="O151" s="48">
        <v>370262119043</v>
      </c>
      <c r="P151" s="46">
        <v>0.37890000000000001</v>
      </c>
      <c r="R151" s="47">
        <v>43</v>
      </c>
      <c r="S151" s="48">
        <v>27012457855</v>
      </c>
      <c r="T151" s="48">
        <v>5787308108018</v>
      </c>
      <c r="U151" s="46">
        <v>0.4778</v>
      </c>
      <c r="V151" s="36"/>
      <c r="W151" s="47">
        <v>17</v>
      </c>
      <c r="X151" s="48">
        <v>4444669839</v>
      </c>
      <c r="Y151" s="48">
        <v>1000120113930</v>
      </c>
      <c r="Z151" s="36"/>
      <c r="AA151" s="47">
        <v>55</v>
      </c>
      <c r="AB151" s="48">
        <v>24994124024</v>
      </c>
      <c r="AC151" s="48">
        <v>5308562368269</v>
      </c>
      <c r="AD151" s="36"/>
      <c r="AE151" s="47">
        <v>8</v>
      </c>
      <c r="AF151" s="48">
        <v>106931228</v>
      </c>
      <c r="AG151" s="48">
        <v>22759809933</v>
      </c>
      <c r="AH151" s="1"/>
    </row>
    <row r="152" spans="2:34" x14ac:dyDescent="0.2">
      <c r="B152" s="25">
        <v>41759</v>
      </c>
      <c r="C152" s="47">
        <v>79</v>
      </c>
      <c r="D152" s="48">
        <v>29720632760</v>
      </c>
      <c r="E152" s="48">
        <v>6457830984115</v>
      </c>
      <c r="F152" s="46">
        <v>0.47139999999999999</v>
      </c>
      <c r="G152" s="1"/>
      <c r="H152" s="47">
        <v>36</v>
      </c>
      <c r="I152" s="48">
        <v>2499961956</v>
      </c>
      <c r="J152" s="48">
        <v>564614312626</v>
      </c>
      <c r="K152" s="46">
        <v>0.42259999999999998</v>
      </c>
      <c r="M152" s="47">
        <v>6</v>
      </c>
      <c r="N152" s="48">
        <v>1904981623</v>
      </c>
      <c r="O152" s="48">
        <v>391977151954</v>
      </c>
      <c r="P152" s="46">
        <v>0.37890000000000001</v>
      </c>
      <c r="R152" s="47">
        <v>43</v>
      </c>
      <c r="S152" s="48">
        <v>27220670804</v>
      </c>
      <c r="T152" s="48">
        <v>5893216671489</v>
      </c>
      <c r="U152" s="46">
        <v>0.47560000000000002</v>
      </c>
      <c r="V152" s="36"/>
      <c r="W152" s="47">
        <v>17</v>
      </c>
      <c r="X152" s="48">
        <v>4414939400</v>
      </c>
      <c r="Y152" s="48">
        <v>1018937147976</v>
      </c>
      <c r="Z152" s="36"/>
      <c r="AA152" s="47">
        <v>55</v>
      </c>
      <c r="AB152" s="48">
        <v>25225271283</v>
      </c>
      <c r="AC152" s="48">
        <v>5419764861684</v>
      </c>
      <c r="AD152" s="36"/>
      <c r="AE152" s="47">
        <v>7</v>
      </c>
      <c r="AF152" s="48">
        <v>80422077</v>
      </c>
      <c r="AG152" s="48">
        <v>19128974456</v>
      </c>
      <c r="AH152" s="1"/>
    </row>
    <row r="153" spans="2:34" x14ac:dyDescent="0.2">
      <c r="B153" s="25">
        <v>41790</v>
      </c>
      <c r="C153" s="47">
        <v>79</v>
      </c>
      <c r="D153" s="48">
        <v>30208061335</v>
      </c>
      <c r="E153" s="48">
        <v>6554942631970</v>
      </c>
      <c r="F153" s="46">
        <v>0.47070000000000001</v>
      </c>
      <c r="G153" s="1"/>
      <c r="H153" s="47">
        <v>36</v>
      </c>
      <c r="I153" s="48">
        <v>2468894254</v>
      </c>
      <c r="J153" s="48">
        <v>587011731624</v>
      </c>
      <c r="K153" s="46">
        <v>0.41739999999999999</v>
      </c>
      <c r="M153" s="47">
        <v>6</v>
      </c>
      <c r="N153" s="48">
        <v>1904981623</v>
      </c>
      <c r="O153" s="48">
        <v>413692184865</v>
      </c>
      <c r="P153" s="46">
        <v>0.37890000000000001</v>
      </c>
      <c r="R153" s="47">
        <v>43</v>
      </c>
      <c r="S153" s="48">
        <v>27739167081</v>
      </c>
      <c r="T153" s="48">
        <v>5967930900346</v>
      </c>
      <c r="U153" s="46">
        <v>0.4753</v>
      </c>
      <c r="V153" s="36"/>
      <c r="W153" s="47">
        <v>19</v>
      </c>
      <c r="X153" s="48">
        <v>4508397967</v>
      </c>
      <c r="Y153" s="48">
        <v>1052204076798</v>
      </c>
      <c r="Z153" s="36"/>
      <c r="AA153" s="47">
        <v>54</v>
      </c>
      <c r="AB153" s="48">
        <v>25627458720</v>
      </c>
      <c r="AC153" s="48">
        <v>5485010272658</v>
      </c>
      <c r="AD153" s="36"/>
      <c r="AE153" s="47">
        <v>6</v>
      </c>
      <c r="AF153" s="48">
        <v>72204649</v>
      </c>
      <c r="AG153" s="48">
        <v>17728282515</v>
      </c>
      <c r="AH153" s="1"/>
    </row>
    <row r="154" spans="2:34" x14ac:dyDescent="0.2">
      <c r="B154" s="25">
        <v>41820</v>
      </c>
      <c r="C154" s="47">
        <v>80</v>
      </c>
      <c r="D154" s="48">
        <v>30677648995</v>
      </c>
      <c r="E154" s="48">
        <v>6667752137788</v>
      </c>
      <c r="F154" s="46">
        <v>0.46739999999999998</v>
      </c>
      <c r="G154" s="1"/>
      <c r="H154" s="47">
        <v>37</v>
      </c>
      <c r="I154" s="48">
        <v>2603774885</v>
      </c>
      <c r="J154" s="48">
        <v>621603594676</v>
      </c>
      <c r="K154" s="46">
        <v>0.41410000000000002</v>
      </c>
      <c r="M154" s="47">
        <v>7</v>
      </c>
      <c r="N154" s="48">
        <v>2038978099</v>
      </c>
      <c r="O154" s="48">
        <v>447645561541</v>
      </c>
      <c r="P154" s="46">
        <v>0.37819999999999998</v>
      </c>
      <c r="R154" s="47">
        <v>43</v>
      </c>
      <c r="S154" s="48">
        <v>28073874111</v>
      </c>
      <c r="T154" s="48">
        <v>6046148543111</v>
      </c>
      <c r="U154" s="46">
        <v>0.47220000000000001</v>
      </c>
      <c r="V154" s="36"/>
      <c r="W154" s="47">
        <v>19</v>
      </c>
      <c r="X154" s="48">
        <v>4548440994</v>
      </c>
      <c r="Y154" s="48">
        <v>1069172734624</v>
      </c>
      <c r="Z154" s="36"/>
      <c r="AA154" s="47">
        <v>55</v>
      </c>
      <c r="AB154" s="48">
        <v>26055413591</v>
      </c>
      <c r="AC154" s="48">
        <v>5580547408548</v>
      </c>
      <c r="AD154" s="36"/>
      <c r="AE154" s="47">
        <v>6</v>
      </c>
      <c r="AF154" s="48">
        <v>73794411</v>
      </c>
      <c r="AG154" s="48">
        <v>18031994616</v>
      </c>
      <c r="AH154" s="1"/>
    </row>
    <row r="155" spans="2:34" x14ac:dyDescent="0.2">
      <c r="B155" s="25">
        <v>41851</v>
      </c>
      <c r="C155" s="47">
        <v>75</v>
      </c>
      <c r="D155" s="48">
        <v>31155098903</v>
      </c>
      <c r="E155" s="48">
        <v>6741035449617</v>
      </c>
      <c r="F155" s="46">
        <v>0.46379999999999999</v>
      </c>
      <c r="G155" s="1"/>
      <c r="H155" s="47">
        <v>31</v>
      </c>
      <c r="I155" s="48">
        <v>2533129290</v>
      </c>
      <c r="J155" s="48">
        <v>577606131274</v>
      </c>
      <c r="K155" s="46">
        <v>0.38329999999999997</v>
      </c>
      <c r="M155" s="47">
        <v>7</v>
      </c>
      <c r="N155" s="48">
        <v>2104909395</v>
      </c>
      <c r="O155" s="48">
        <v>463150162910</v>
      </c>
      <c r="P155" s="46">
        <v>0.37530000000000002</v>
      </c>
      <c r="R155" s="47">
        <v>44</v>
      </c>
      <c r="S155" s="48">
        <v>28621969613</v>
      </c>
      <c r="T155" s="48">
        <v>6163429318343</v>
      </c>
      <c r="U155" s="46">
        <v>0.47010000000000002</v>
      </c>
      <c r="V155" s="36"/>
      <c r="W155" s="47">
        <v>18</v>
      </c>
      <c r="X155" s="48">
        <v>4590149784</v>
      </c>
      <c r="Y155" s="48">
        <v>1084792044492</v>
      </c>
      <c r="Z155" s="36"/>
      <c r="AA155" s="47">
        <v>53</v>
      </c>
      <c r="AB155" s="48">
        <v>26504459781</v>
      </c>
      <c r="AC155" s="48">
        <v>5644407216947</v>
      </c>
      <c r="AD155" s="36"/>
      <c r="AE155" s="47" t="e">
        <v>#N/A</v>
      </c>
      <c r="AF155" s="48" t="e">
        <v>#N/A</v>
      </c>
      <c r="AG155" s="48" t="e">
        <v>#N/A</v>
      </c>
      <c r="AH155" s="1"/>
    </row>
    <row r="156" spans="2:34" x14ac:dyDescent="0.2">
      <c r="B156" s="25">
        <v>41882</v>
      </c>
      <c r="C156" s="47">
        <v>74</v>
      </c>
      <c r="D156" s="48">
        <v>31276927716</v>
      </c>
      <c r="E156" s="48">
        <v>6838658634813</v>
      </c>
      <c r="F156" s="46">
        <v>0.46150000000000002</v>
      </c>
      <c r="G156" s="1"/>
      <c r="H156" s="47">
        <v>30</v>
      </c>
      <c r="I156" s="48">
        <v>2537951584</v>
      </c>
      <c r="J156" s="48">
        <v>591657434288</v>
      </c>
      <c r="K156" s="46">
        <v>0.37980000000000003</v>
      </c>
      <c r="M156" s="47">
        <v>7</v>
      </c>
      <c r="N156" s="48">
        <v>2104909395</v>
      </c>
      <c r="O156" s="48">
        <v>478654764279</v>
      </c>
      <c r="P156" s="46">
        <v>0.37530000000000002</v>
      </c>
      <c r="R156" s="47">
        <v>44</v>
      </c>
      <c r="S156" s="48">
        <v>28738976132</v>
      </c>
      <c r="T156" s="48">
        <v>6247001200526</v>
      </c>
      <c r="U156" s="46">
        <v>0.46789999999999998</v>
      </c>
      <c r="V156" s="36"/>
      <c r="W156" s="47">
        <v>17</v>
      </c>
      <c r="X156" s="48">
        <v>4537378743</v>
      </c>
      <c r="Y156" s="48">
        <v>1100005192273</v>
      </c>
      <c r="Z156" s="36"/>
      <c r="AA156" s="47">
        <v>54</v>
      </c>
      <c r="AB156" s="48">
        <v>26703579633</v>
      </c>
      <c r="AC156" s="48">
        <v>5734677150731</v>
      </c>
      <c r="AD156" s="36"/>
      <c r="AE156" s="47" t="e">
        <v>#N/A</v>
      </c>
      <c r="AF156" s="48" t="e">
        <v>#N/A</v>
      </c>
      <c r="AG156" s="48" t="e">
        <v>#N/A</v>
      </c>
      <c r="AH156" s="1"/>
    </row>
    <row r="157" spans="2:34" x14ac:dyDescent="0.2">
      <c r="B157" s="25">
        <v>41912</v>
      </c>
      <c r="C157" s="47">
        <v>76</v>
      </c>
      <c r="D157" s="48">
        <v>32518138111</v>
      </c>
      <c r="E157" s="48">
        <v>7036508308163</v>
      </c>
      <c r="F157" s="46">
        <v>0.45889999999999997</v>
      </c>
      <c r="G157" s="1"/>
      <c r="H157" s="47">
        <v>31</v>
      </c>
      <c r="I157" s="48">
        <v>2853994936</v>
      </c>
      <c r="J157" s="48">
        <v>620429143274</v>
      </c>
      <c r="K157" s="46">
        <v>0.38469999999999999</v>
      </c>
      <c r="M157" s="47">
        <v>8</v>
      </c>
      <c r="N157" s="48">
        <v>2389474847</v>
      </c>
      <c r="O157" s="48">
        <v>507038445006</v>
      </c>
      <c r="P157" s="46">
        <v>0.38219999999999998</v>
      </c>
      <c r="R157" s="47">
        <v>45</v>
      </c>
      <c r="S157" s="48">
        <v>29664143175</v>
      </c>
      <c r="T157" s="48">
        <v>6416079164889</v>
      </c>
      <c r="U157" s="46">
        <v>0.46529999999999999</v>
      </c>
      <c r="V157" s="36"/>
      <c r="W157" s="47">
        <v>19</v>
      </c>
      <c r="X157" s="48">
        <v>5260751670</v>
      </c>
      <c r="Y157" s="48">
        <v>1212754807635</v>
      </c>
      <c r="Z157" s="36"/>
      <c r="AA157" s="47">
        <v>54</v>
      </c>
      <c r="AB157" s="48">
        <v>27222010931</v>
      </c>
      <c r="AC157" s="48">
        <v>5819778477423</v>
      </c>
      <c r="AD157" s="36"/>
      <c r="AE157" s="47" t="e">
        <v>#N/A</v>
      </c>
      <c r="AF157" s="48" t="e">
        <v>#N/A</v>
      </c>
      <c r="AG157" s="48" t="e">
        <v>#N/A</v>
      </c>
      <c r="AH157" s="1"/>
    </row>
    <row r="158" spans="2:34" x14ac:dyDescent="0.2">
      <c r="B158" s="25">
        <v>41943</v>
      </c>
      <c r="C158" s="47">
        <v>72</v>
      </c>
      <c r="D158" s="48">
        <v>32489226939</v>
      </c>
      <c r="E158" s="48">
        <v>7111096622703</v>
      </c>
      <c r="F158" s="46">
        <v>0.45929999999999999</v>
      </c>
      <c r="G158" s="1"/>
      <c r="H158" s="47">
        <v>27</v>
      </c>
      <c r="I158" s="48">
        <v>2753868546</v>
      </c>
      <c r="J158" s="48">
        <v>597349319123</v>
      </c>
      <c r="K158" s="46">
        <v>0.39639999999999997</v>
      </c>
      <c r="M158" s="47">
        <v>8</v>
      </c>
      <c r="N158" s="48">
        <v>2389474847</v>
      </c>
      <c r="O158" s="48">
        <v>520939306798</v>
      </c>
      <c r="P158" s="46">
        <v>0.38219999999999998</v>
      </c>
      <c r="R158" s="47">
        <v>45</v>
      </c>
      <c r="S158" s="48">
        <v>29735358393</v>
      </c>
      <c r="T158" s="48">
        <v>6513747303580</v>
      </c>
      <c r="U158" s="46">
        <v>0.46450000000000002</v>
      </c>
      <c r="V158" s="36"/>
      <c r="W158" s="47">
        <v>16</v>
      </c>
      <c r="X158" s="48">
        <v>5176643313</v>
      </c>
      <c r="Y158" s="48">
        <v>1201704022417</v>
      </c>
      <c r="Z158" s="36"/>
      <c r="AA158" s="47">
        <v>53</v>
      </c>
      <c r="AB158" s="48">
        <v>27277204827</v>
      </c>
      <c r="AC158" s="48">
        <v>5905376532572</v>
      </c>
      <c r="AD158" s="36"/>
      <c r="AE158" s="47" t="e">
        <v>#N/A</v>
      </c>
      <c r="AF158" s="48" t="e">
        <v>#N/A</v>
      </c>
      <c r="AG158" s="48" t="e">
        <v>#N/A</v>
      </c>
      <c r="AH158" s="1"/>
    </row>
    <row r="159" spans="2:34" x14ac:dyDescent="0.2">
      <c r="B159" s="25">
        <v>41973</v>
      </c>
      <c r="C159" s="47">
        <v>72</v>
      </c>
      <c r="D159" s="48">
        <v>32550321886</v>
      </c>
      <c r="E159" s="48">
        <v>7266946046053</v>
      </c>
      <c r="F159" s="46">
        <v>0.45700000000000002</v>
      </c>
      <c r="G159" s="1"/>
      <c r="H159" s="47">
        <v>26</v>
      </c>
      <c r="I159" s="48">
        <v>2752563561</v>
      </c>
      <c r="J159" s="48">
        <v>600397362126</v>
      </c>
      <c r="K159" s="46">
        <v>0.39979999999999999</v>
      </c>
      <c r="M159" s="47">
        <v>8</v>
      </c>
      <c r="N159" s="48">
        <v>2389474847</v>
      </c>
      <c r="O159" s="48">
        <v>534840168590</v>
      </c>
      <c r="P159" s="46">
        <v>0.38219999999999998</v>
      </c>
      <c r="R159" s="47">
        <v>46</v>
      </c>
      <c r="S159" s="48">
        <v>29797758325</v>
      </c>
      <c r="T159" s="48">
        <v>6666548683927</v>
      </c>
      <c r="U159" s="46">
        <v>0.46150000000000002</v>
      </c>
      <c r="V159" s="36"/>
      <c r="W159" s="47">
        <v>15</v>
      </c>
      <c r="X159" s="48">
        <v>5184655586</v>
      </c>
      <c r="Y159" s="48">
        <v>1210504714935</v>
      </c>
      <c r="Z159" s="36"/>
      <c r="AA159" s="47">
        <v>54</v>
      </c>
      <c r="AB159" s="48">
        <v>27330287501</v>
      </c>
      <c r="AC159" s="48">
        <v>6052384218795</v>
      </c>
      <c r="AD159" s="36"/>
      <c r="AE159" s="47" t="e">
        <v>#N/A</v>
      </c>
      <c r="AF159" s="48" t="e">
        <v>#N/A</v>
      </c>
      <c r="AG159" s="48" t="e">
        <v>#N/A</v>
      </c>
      <c r="AH159" s="1"/>
    </row>
    <row r="160" spans="2:34" x14ac:dyDescent="0.2">
      <c r="B160" s="25">
        <v>42004</v>
      </c>
      <c r="C160" s="47">
        <v>73</v>
      </c>
      <c r="D160" s="48">
        <v>33084907516</v>
      </c>
      <c r="E160" s="48">
        <v>7389684092899</v>
      </c>
      <c r="F160" s="46">
        <v>0.45390000000000003</v>
      </c>
      <c r="G160" s="1"/>
      <c r="H160" s="47">
        <v>27</v>
      </c>
      <c r="I160" s="48">
        <v>2909387869</v>
      </c>
      <c r="J160" s="48">
        <v>619861246048</v>
      </c>
      <c r="K160" s="46">
        <v>0.4</v>
      </c>
      <c r="M160" s="47">
        <v>8</v>
      </c>
      <c r="N160" s="48">
        <v>2559300589</v>
      </c>
      <c r="O160" s="48">
        <v>553661551868</v>
      </c>
      <c r="P160" s="46">
        <v>0.3821</v>
      </c>
      <c r="R160" s="47">
        <v>46</v>
      </c>
      <c r="S160" s="48">
        <v>30175519647</v>
      </c>
      <c r="T160" s="48">
        <v>6769822846851</v>
      </c>
      <c r="U160" s="46">
        <v>0.45839999999999997</v>
      </c>
      <c r="V160" s="36"/>
      <c r="W160" s="47">
        <v>16</v>
      </c>
      <c r="X160" s="48">
        <v>6466590668</v>
      </c>
      <c r="Y160" s="48">
        <v>1497966515900</v>
      </c>
      <c r="Z160" s="36"/>
      <c r="AA160" s="47">
        <v>53</v>
      </c>
      <c r="AB160" s="48">
        <v>26575987895</v>
      </c>
      <c r="AC160" s="48">
        <v>5887342129403</v>
      </c>
      <c r="AD160" s="36"/>
      <c r="AE160" s="47" t="e">
        <v>#N/A</v>
      </c>
      <c r="AF160" s="48" t="e">
        <v>#N/A</v>
      </c>
      <c r="AG160" s="48" t="e">
        <v>#N/A</v>
      </c>
      <c r="AH160" s="1"/>
    </row>
    <row r="161" spans="2:34" x14ac:dyDescent="0.2">
      <c r="B161" s="25">
        <v>42035</v>
      </c>
      <c r="C161" s="47">
        <v>75</v>
      </c>
      <c r="D161" s="48">
        <v>33821099454</v>
      </c>
      <c r="E161" s="48">
        <v>7527321596804</v>
      </c>
      <c r="F161" s="46">
        <v>0.45100000000000001</v>
      </c>
      <c r="G161" s="1"/>
      <c r="H161" s="47">
        <v>29</v>
      </c>
      <c r="I161" s="48">
        <v>2900891826</v>
      </c>
      <c r="J161" s="48">
        <v>639660666343</v>
      </c>
      <c r="K161" s="46">
        <v>0.40200000000000002</v>
      </c>
      <c r="M161" s="47">
        <v>8</v>
      </c>
      <c r="N161" s="48">
        <v>2540062835</v>
      </c>
      <c r="O161" s="48">
        <v>570100113832</v>
      </c>
      <c r="P161" s="46">
        <v>0.38590000000000002</v>
      </c>
      <c r="R161" s="47">
        <v>46</v>
      </c>
      <c r="S161" s="48">
        <v>30920207628</v>
      </c>
      <c r="T161" s="48">
        <v>6887660930462</v>
      </c>
      <c r="U161" s="46">
        <v>0.4551</v>
      </c>
      <c r="V161" s="36"/>
      <c r="W161" s="47">
        <v>18</v>
      </c>
      <c r="X161" s="48">
        <v>7334089693</v>
      </c>
      <c r="Y161" s="48">
        <v>1644773048081</v>
      </c>
      <c r="Z161" s="36"/>
      <c r="AA161" s="47">
        <v>53</v>
      </c>
      <c r="AB161" s="48">
        <v>26445488195</v>
      </c>
      <c r="AC161" s="48">
        <v>5878170593428</v>
      </c>
      <c r="AD161" s="36"/>
      <c r="AE161" s="47" t="e">
        <v>#N/A</v>
      </c>
      <c r="AF161" s="48" t="e">
        <v>#N/A</v>
      </c>
      <c r="AG161" s="48" t="e">
        <v>#N/A</v>
      </c>
      <c r="AH161" s="1"/>
    </row>
    <row r="162" spans="2:34" x14ac:dyDescent="0.2">
      <c r="B162" s="25">
        <v>42063</v>
      </c>
      <c r="C162" s="47">
        <v>76</v>
      </c>
      <c r="D162" s="48">
        <v>34338024574</v>
      </c>
      <c r="E162" s="48">
        <v>7685223660731</v>
      </c>
      <c r="F162" s="46">
        <v>0.44869999999999999</v>
      </c>
      <c r="G162" s="1"/>
      <c r="H162" s="47">
        <v>30</v>
      </c>
      <c r="I162" s="48">
        <v>3064484703</v>
      </c>
      <c r="J162" s="48">
        <v>678329184653</v>
      </c>
      <c r="K162" s="46">
        <v>0.40229999999999999</v>
      </c>
      <c r="M162" s="47">
        <v>9</v>
      </c>
      <c r="N162" s="48">
        <v>2704804802</v>
      </c>
      <c r="O162" s="48">
        <v>608025273291</v>
      </c>
      <c r="P162" s="46">
        <v>0.38769999999999999</v>
      </c>
      <c r="R162" s="47">
        <v>46</v>
      </c>
      <c r="S162" s="48">
        <v>31273539871</v>
      </c>
      <c r="T162" s="48">
        <v>7006894476078</v>
      </c>
      <c r="U162" s="46">
        <v>0.45269999999999999</v>
      </c>
      <c r="V162" s="36"/>
      <c r="W162" s="47">
        <v>18</v>
      </c>
      <c r="X162" s="48">
        <v>7505773910</v>
      </c>
      <c r="Y162" s="48">
        <v>1676690140296</v>
      </c>
      <c r="Z162" s="36"/>
      <c r="AA162" s="47">
        <v>54</v>
      </c>
      <c r="AB162" s="48">
        <v>26789821459</v>
      </c>
      <c r="AC162" s="48">
        <v>6004153150356</v>
      </c>
      <c r="AD162" s="36"/>
      <c r="AE162" s="47" t="e">
        <v>#N/A</v>
      </c>
      <c r="AF162" s="48" t="e">
        <v>#N/A</v>
      </c>
      <c r="AG162" s="48" t="e">
        <v>#N/A</v>
      </c>
      <c r="AH162" s="1"/>
    </row>
    <row r="163" spans="2:34" x14ac:dyDescent="0.2">
      <c r="B163" s="25">
        <v>42094</v>
      </c>
      <c r="C163" s="47">
        <v>76</v>
      </c>
      <c r="D163" s="48">
        <v>33902229536</v>
      </c>
      <c r="E163" s="48">
        <v>7631508215473</v>
      </c>
      <c r="F163" s="46">
        <v>0.44919999999999999</v>
      </c>
      <c r="G163" s="1"/>
      <c r="H163" s="47">
        <v>31</v>
      </c>
      <c r="I163" s="48">
        <v>3213494227</v>
      </c>
      <c r="J163" s="48">
        <v>698577873781</v>
      </c>
      <c r="K163" s="46">
        <v>0.40279999999999999</v>
      </c>
      <c r="M163" s="47">
        <v>9</v>
      </c>
      <c r="N163" s="48">
        <v>2843442808</v>
      </c>
      <c r="O163" s="48">
        <v>627514116347</v>
      </c>
      <c r="P163" s="46">
        <v>0.38729999999999998</v>
      </c>
      <c r="R163" s="47">
        <v>45</v>
      </c>
      <c r="S163" s="48">
        <v>30688735309</v>
      </c>
      <c r="T163" s="48">
        <v>6932930341692</v>
      </c>
      <c r="U163" s="46">
        <v>0.45350000000000001</v>
      </c>
      <c r="V163" s="36"/>
      <c r="W163" s="47">
        <v>17</v>
      </c>
      <c r="X163" s="48">
        <v>6823906620</v>
      </c>
      <c r="Y163" s="48">
        <v>1517673061816</v>
      </c>
      <c r="Z163" s="36"/>
      <c r="AA163" s="47">
        <v>54</v>
      </c>
      <c r="AB163" s="48">
        <v>27022657535</v>
      </c>
      <c r="AC163" s="48">
        <v>6109276524961</v>
      </c>
      <c r="AD163" s="36"/>
      <c r="AE163" s="47" t="e">
        <v>#N/A</v>
      </c>
      <c r="AF163" s="48" t="e">
        <v>#N/A</v>
      </c>
      <c r="AG163" s="48" t="e">
        <v>#N/A</v>
      </c>
      <c r="AH163" s="1"/>
    </row>
    <row r="164" spans="2:34" x14ac:dyDescent="0.2">
      <c r="B164" s="25">
        <v>42124</v>
      </c>
      <c r="C164" s="47">
        <v>77</v>
      </c>
      <c r="D164" s="48">
        <v>34080323988</v>
      </c>
      <c r="E164" s="48">
        <v>7770543654468</v>
      </c>
      <c r="F164" s="46">
        <v>0.4481</v>
      </c>
      <c r="G164" s="1"/>
      <c r="H164" s="47">
        <v>32</v>
      </c>
      <c r="I164" s="48">
        <v>3234204362</v>
      </c>
      <c r="J164" s="48">
        <v>718811576701</v>
      </c>
      <c r="K164" s="46">
        <v>0.4047</v>
      </c>
      <c r="M164" s="47">
        <v>9</v>
      </c>
      <c r="N164" s="48">
        <v>2843442808</v>
      </c>
      <c r="O164" s="48">
        <v>647002959404</v>
      </c>
      <c r="P164" s="46">
        <v>0.38729999999999998</v>
      </c>
      <c r="R164" s="47">
        <v>45</v>
      </c>
      <c r="S164" s="48">
        <v>30846119626</v>
      </c>
      <c r="T164" s="48">
        <v>7051732077766</v>
      </c>
      <c r="U164" s="46">
        <v>0.45219999999999999</v>
      </c>
      <c r="V164" s="36"/>
      <c r="W164" s="47">
        <v>17</v>
      </c>
      <c r="X164" s="48">
        <v>6823478454</v>
      </c>
      <c r="Y164" s="48">
        <v>1544923837577</v>
      </c>
      <c r="Z164" s="36"/>
      <c r="AA164" s="47">
        <v>54</v>
      </c>
      <c r="AB164" s="48">
        <v>27180563310</v>
      </c>
      <c r="AC164" s="48">
        <v>6220729347130</v>
      </c>
      <c r="AD164" s="36"/>
      <c r="AE164" s="47" t="e">
        <v>#N/A</v>
      </c>
      <c r="AF164" s="48" t="e">
        <v>#N/A</v>
      </c>
      <c r="AG164" s="48" t="e">
        <v>#N/A</v>
      </c>
      <c r="AH164" s="1"/>
    </row>
    <row r="165" spans="2:34" x14ac:dyDescent="0.2">
      <c r="B165" s="25">
        <v>42155</v>
      </c>
      <c r="C165" s="47">
        <v>79</v>
      </c>
      <c r="D165" s="48">
        <v>34065425873</v>
      </c>
      <c r="E165" s="48">
        <v>7841799463687</v>
      </c>
      <c r="F165" s="46">
        <v>0.44269999999999998</v>
      </c>
      <c r="G165" s="1"/>
      <c r="H165" s="47">
        <v>32</v>
      </c>
      <c r="I165" s="48">
        <v>3234446729</v>
      </c>
      <c r="J165" s="48">
        <v>738695574379</v>
      </c>
      <c r="K165" s="46">
        <v>0.4047</v>
      </c>
      <c r="M165" s="47">
        <v>9</v>
      </c>
      <c r="N165" s="48">
        <v>2843442808</v>
      </c>
      <c r="O165" s="48">
        <v>666491802460</v>
      </c>
      <c r="P165" s="46">
        <v>0.38729999999999998</v>
      </c>
      <c r="R165" s="47">
        <v>47</v>
      </c>
      <c r="S165" s="48">
        <v>30830979144</v>
      </c>
      <c r="T165" s="48">
        <v>7103103889308</v>
      </c>
      <c r="U165" s="46">
        <v>0.44629999999999997</v>
      </c>
      <c r="V165" s="36"/>
      <c r="W165" s="47">
        <v>17</v>
      </c>
      <c r="X165" s="48">
        <v>6856920199</v>
      </c>
      <c r="Y165" s="48">
        <v>1573864228896</v>
      </c>
      <c r="Z165" s="36"/>
      <c r="AA165" s="47">
        <v>56</v>
      </c>
      <c r="AB165" s="48">
        <v>27132223449</v>
      </c>
      <c r="AC165" s="48">
        <v>6263061219967</v>
      </c>
      <c r="AD165" s="36"/>
      <c r="AE165" s="47" t="e">
        <v>#N/A</v>
      </c>
      <c r="AF165" s="48" t="e">
        <v>#N/A</v>
      </c>
      <c r="AG165" s="48" t="e">
        <v>#N/A</v>
      </c>
      <c r="AH165" s="1"/>
    </row>
    <row r="166" spans="2:34" x14ac:dyDescent="0.2">
      <c r="B166" s="25">
        <v>42185</v>
      </c>
      <c r="C166" s="47">
        <v>79</v>
      </c>
      <c r="D166" s="48">
        <v>34238992360</v>
      </c>
      <c r="E166" s="48">
        <v>7923252087915</v>
      </c>
      <c r="F166" s="46">
        <v>0.439</v>
      </c>
      <c r="G166" s="1"/>
      <c r="H166" s="47">
        <v>33</v>
      </c>
      <c r="I166" s="48">
        <v>3543272769</v>
      </c>
      <c r="J166" s="48">
        <v>783483890957</v>
      </c>
      <c r="K166" s="46">
        <v>0.40400000000000003</v>
      </c>
      <c r="M166" s="47">
        <v>10</v>
      </c>
      <c r="N166" s="48">
        <v>3158138399</v>
      </c>
      <c r="O166" s="48">
        <v>710801998230</v>
      </c>
      <c r="P166" s="46">
        <v>0.38829999999999998</v>
      </c>
      <c r="R166" s="47">
        <v>46</v>
      </c>
      <c r="S166" s="48">
        <v>30695719592</v>
      </c>
      <c r="T166" s="48">
        <v>7139768196958</v>
      </c>
      <c r="U166" s="46">
        <v>0.44269999999999998</v>
      </c>
      <c r="V166" s="36"/>
      <c r="W166" s="47">
        <v>18</v>
      </c>
      <c r="X166" s="48">
        <v>7136809224</v>
      </c>
      <c r="Y166" s="48">
        <v>1626135046060</v>
      </c>
      <c r="Z166" s="36"/>
      <c r="AA166" s="47">
        <v>55</v>
      </c>
      <c r="AB166" s="48">
        <v>27026537028</v>
      </c>
      <c r="AC166" s="48">
        <v>6292178236300</v>
      </c>
      <c r="AD166" s="36"/>
      <c r="AE166" s="47" t="e">
        <v>#N/A</v>
      </c>
      <c r="AF166" s="48" t="e">
        <v>#N/A</v>
      </c>
      <c r="AG166" s="48" t="e">
        <v>#N/A</v>
      </c>
      <c r="AH166" s="1"/>
    </row>
    <row r="167" spans="2:34" x14ac:dyDescent="0.2">
      <c r="B167" s="25">
        <v>42216</v>
      </c>
      <c r="C167" s="47">
        <v>81</v>
      </c>
      <c r="D167" s="48">
        <v>35012911330</v>
      </c>
      <c r="E167" s="48">
        <v>8091039814188</v>
      </c>
      <c r="F167" s="46">
        <v>0.4365</v>
      </c>
      <c r="G167" s="1"/>
      <c r="H167" s="47">
        <v>35</v>
      </c>
      <c r="I167" s="48">
        <v>3770407718</v>
      </c>
      <c r="J167" s="48">
        <v>831045932690</v>
      </c>
      <c r="K167" s="46">
        <v>0.40439999999999998</v>
      </c>
      <c r="M167" s="47">
        <v>11</v>
      </c>
      <c r="N167" s="48">
        <v>3357801759</v>
      </c>
      <c r="O167" s="48">
        <v>755338239572</v>
      </c>
      <c r="P167" s="46">
        <v>0.38740000000000002</v>
      </c>
      <c r="R167" s="47">
        <v>46</v>
      </c>
      <c r="S167" s="48">
        <v>31242503612</v>
      </c>
      <c r="T167" s="48">
        <v>7259993881498</v>
      </c>
      <c r="U167" s="46">
        <v>0.43990000000000001</v>
      </c>
      <c r="V167" s="36"/>
      <c r="W167" s="47">
        <v>19</v>
      </c>
      <c r="X167" s="48">
        <v>7363382071</v>
      </c>
      <c r="Y167" s="48">
        <v>1680139731150</v>
      </c>
      <c r="Z167" s="36"/>
      <c r="AA167" s="47">
        <v>55</v>
      </c>
      <c r="AB167" s="48">
        <v>27545864432</v>
      </c>
      <c r="AC167" s="48">
        <v>6403351432252</v>
      </c>
      <c r="AD167" s="36"/>
      <c r="AE167" s="47">
        <v>7</v>
      </c>
      <c r="AF167" s="48">
        <v>103664827</v>
      </c>
      <c r="AG167" s="48">
        <v>7548650786</v>
      </c>
      <c r="AH167" s="1"/>
    </row>
    <row r="168" spans="2:34" x14ac:dyDescent="0.2">
      <c r="B168" s="25">
        <v>42247</v>
      </c>
      <c r="C168" s="47">
        <v>81</v>
      </c>
      <c r="D168" s="48">
        <v>35316299141</v>
      </c>
      <c r="E168" s="48">
        <v>8237218954216</v>
      </c>
      <c r="F168" s="46">
        <v>0.43490000000000001</v>
      </c>
      <c r="G168" s="1"/>
      <c r="H168" s="47">
        <v>34</v>
      </c>
      <c r="I168" s="48">
        <v>3844415383</v>
      </c>
      <c r="J168" s="48">
        <v>851380763939</v>
      </c>
      <c r="K168" s="46">
        <v>0.40289999999999998</v>
      </c>
      <c r="M168" s="47">
        <v>11</v>
      </c>
      <c r="N168" s="48">
        <v>3428372555</v>
      </c>
      <c r="O168" s="48">
        <v>776471997458</v>
      </c>
      <c r="P168" s="46">
        <v>0.38719999999999999</v>
      </c>
      <c r="R168" s="47">
        <v>47</v>
      </c>
      <c r="S168" s="48">
        <v>31471883758</v>
      </c>
      <c r="T168" s="48">
        <v>7385838190277</v>
      </c>
      <c r="U168" s="46">
        <v>0.43830000000000002</v>
      </c>
      <c r="V168" s="36"/>
      <c r="W168" s="47">
        <v>19</v>
      </c>
      <c r="X168" s="48">
        <v>7443873254</v>
      </c>
      <c r="Y168" s="48">
        <v>1708778273886</v>
      </c>
      <c r="Z168" s="36"/>
      <c r="AA168" s="47">
        <v>56</v>
      </c>
      <c r="AB168" s="48">
        <v>27778307616</v>
      </c>
      <c r="AC168" s="48">
        <v>6521822554785</v>
      </c>
      <c r="AD168" s="36"/>
      <c r="AE168" s="47" t="e">
        <v>#N/A</v>
      </c>
      <c r="AF168" s="48" t="e">
        <v>#N/A</v>
      </c>
      <c r="AG168" s="48" t="e">
        <v>#N/A</v>
      </c>
      <c r="AH168" s="1"/>
    </row>
    <row r="169" spans="2:34" x14ac:dyDescent="0.2">
      <c r="B169" s="25">
        <v>42277</v>
      </c>
      <c r="C169" s="47">
        <v>83</v>
      </c>
      <c r="D169" s="48">
        <v>36136108595</v>
      </c>
      <c r="E169" s="48">
        <v>8407008275835</v>
      </c>
      <c r="F169" s="46">
        <v>0.432</v>
      </c>
      <c r="G169" s="1"/>
      <c r="H169" s="47">
        <v>36</v>
      </c>
      <c r="I169" s="48">
        <v>4283447077</v>
      </c>
      <c r="J169" s="48">
        <v>908387821111</v>
      </c>
      <c r="K169" s="46">
        <v>0.40329999999999999</v>
      </c>
      <c r="M169" s="47">
        <v>13</v>
      </c>
      <c r="N169" s="48">
        <v>3857969327</v>
      </c>
      <c r="O169" s="48">
        <v>833249721300</v>
      </c>
      <c r="P169" s="46">
        <v>0.38950000000000001</v>
      </c>
      <c r="R169" s="47">
        <v>47</v>
      </c>
      <c r="S169" s="48">
        <v>31852661517</v>
      </c>
      <c r="T169" s="48">
        <v>7498620454724</v>
      </c>
      <c r="U169" s="46">
        <v>0.43540000000000001</v>
      </c>
      <c r="V169" s="36"/>
      <c r="W169" s="47">
        <v>20</v>
      </c>
      <c r="X169" s="48">
        <v>7253302914</v>
      </c>
      <c r="Y169" s="48">
        <v>1619095686974</v>
      </c>
      <c r="Z169" s="36"/>
      <c r="AA169" s="47">
        <v>57</v>
      </c>
      <c r="AB169" s="48">
        <v>28777837273</v>
      </c>
      <c r="AC169" s="48">
        <v>6781306585668</v>
      </c>
      <c r="AD169" s="36"/>
      <c r="AE169" s="47">
        <v>6</v>
      </c>
      <c r="AF169" s="48">
        <v>104968407</v>
      </c>
      <c r="AG169" s="48">
        <v>6606003193</v>
      </c>
      <c r="AH169" s="1"/>
    </row>
    <row r="170" spans="2:34" x14ac:dyDescent="0.2">
      <c r="B170" s="25">
        <v>42308</v>
      </c>
      <c r="C170" s="47">
        <v>83</v>
      </c>
      <c r="D170" s="48">
        <v>36637265703</v>
      </c>
      <c r="E170" s="48">
        <v>8592155676372</v>
      </c>
      <c r="F170" s="46">
        <v>0.42980000000000002</v>
      </c>
      <c r="G170" s="1"/>
      <c r="H170" s="47">
        <v>35</v>
      </c>
      <c r="I170" s="48">
        <v>4283894942</v>
      </c>
      <c r="J170" s="48">
        <v>924494224637</v>
      </c>
      <c r="K170" s="46">
        <v>0.40250000000000002</v>
      </c>
      <c r="M170" s="47">
        <v>13</v>
      </c>
      <c r="N170" s="48">
        <v>3857969327</v>
      </c>
      <c r="O170" s="48">
        <v>850236784133</v>
      </c>
      <c r="P170" s="46">
        <v>0.38950000000000001</v>
      </c>
      <c r="R170" s="47">
        <v>48</v>
      </c>
      <c r="S170" s="48">
        <v>32353370761</v>
      </c>
      <c r="T170" s="48">
        <v>7667661451736</v>
      </c>
      <c r="U170" s="46">
        <v>0.43290000000000001</v>
      </c>
      <c r="V170" s="36"/>
      <c r="W170" s="47">
        <v>21</v>
      </c>
      <c r="X170" s="48">
        <v>9170566698</v>
      </c>
      <c r="Y170" s="48">
        <v>2215290872055</v>
      </c>
      <c r="Z170" s="36"/>
      <c r="AA170" s="47">
        <v>57</v>
      </c>
      <c r="AB170" s="48">
        <v>27362115964</v>
      </c>
      <c r="AC170" s="48">
        <v>6371813447812</v>
      </c>
      <c r="AD170" s="36"/>
      <c r="AE170" s="47" t="e">
        <v>#N/A</v>
      </c>
      <c r="AF170" s="48" t="e">
        <v>#N/A</v>
      </c>
      <c r="AG170" s="48" t="e">
        <v>#N/A</v>
      </c>
      <c r="AH170" s="1"/>
    </row>
    <row r="171" spans="2:34" x14ac:dyDescent="0.2">
      <c r="B171" s="25">
        <v>42338</v>
      </c>
      <c r="C171" s="47">
        <v>83</v>
      </c>
      <c r="D171" s="48">
        <v>36955410111</v>
      </c>
      <c r="E171" s="48">
        <v>8716005445031</v>
      </c>
      <c r="F171" s="46">
        <v>0.42870000000000003</v>
      </c>
      <c r="G171" s="1"/>
      <c r="H171" s="47">
        <v>35</v>
      </c>
      <c r="I171" s="48">
        <v>4283777530</v>
      </c>
      <c r="J171" s="48">
        <v>942142931474</v>
      </c>
      <c r="K171" s="46">
        <v>0.40250000000000002</v>
      </c>
      <c r="M171" s="47">
        <v>13</v>
      </c>
      <c r="N171" s="48">
        <v>3857969327</v>
      </c>
      <c r="O171" s="48">
        <v>867223846965</v>
      </c>
      <c r="P171" s="46">
        <v>0.38950000000000001</v>
      </c>
      <c r="R171" s="47">
        <v>48</v>
      </c>
      <c r="S171" s="48">
        <v>32671632581</v>
      </c>
      <c r="T171" s="48">
        <v>7773862513557</v>
      </c>
      <c r="U171" s="46">
        <v>0.43169999999999997</v>
      </c>
      <c r="V171" s="36"/>
      <c r="W171" s="47">
        <v>22</v>
      </c>
      <c r="X171" s="48">
        <v>9665192737</v>
      </c>
      <c r="Y171" s="48">
        <v>2349639770231</v>
      </c>
      <c r="Z171" s="36"/>
      <c r="AA171" s="47">
        <v>56</v>
      </c>
      <c r="AB171" s="48">
        <v>27185634333</v>
      </c>
      <c r="AC171" s="48">
        <v>6361302633295</v>
      </c>
      <c r="AD171" s="36"/>
      <c r="AE171" s="47" t="e">
        <v>#N/A</v>
      </c>
      <c r="AF171" s="48" t="e">
        <v>#N/A</v>
      </c>
      <c r="AG171" s="48" t="e">
        <v>#N/A</v>
      </c>
      <c r="AH171" s="1"/>
    </row>
    <row r="172" spans="2:34" x14ac:dyDescent="0.2">
      <c r="B172" s="25">
        <v>42369</v>
      </c>
      <c r="C172" s="47">
        <v>83</v>
      </c>
      <c r="D172" s="48">
        <v>37292720622</v>
      </c>
      <c r="E172" s="48">
        <v>8839726951839</v>
      </c>
      <c r="F172" s="46">
        <v>0.42759999999999998</v>
      </c>
      <c r="G172" s="1"/>
      <c r="H172" s="47">
        <v>35</v>
      </c>
      <c r="I172" s="48">
        <v>4318322191</v>
      </c>
      <c r="J172" s="48">
        <v>958094524482</v>
      </c>
      <c r="K172" s="46">
        <v>0.40350000000000003</v>
      </c>
      <c r="M172" s="47">
        <v>14</v>
      </c>
      <c r="N172" s="48">
        <v>3912447839</v>
      </c>
      <c r="O172" s="48">
        <v>884124184703</v>
      </c>
      <c r="P172" s="46">
        <v>0.39340000000000003</v>
      </c>
      <c r="R172" s="47">
        <v>48</v>
      </c>
      <c r="S172" s="48">
        <v>32974398431</v>
      </c>
      <c r="T172" s="48">
        <v>7881632427357</v>
      </c>
      <c r="U172" s="46">
        <v>0.4304</v>
      </c>
      <c r="V172" s="36"/>
      <c r="W172" s="47">
        <v>22</v>
      </c>
      <c r="X172" s="48">
        <v>9714238747</v>
      </c>
      <c r="Y172" s="48">
        <v>2388885291246</v>
      </c>
      <c r="Z172" s="36"/>
      <c r="AA172" s="47">
        <v>56</v>
      </c>
      <c r="AB172" s="48">
        <v>27427783503</v>
      </c>
      <c r="AC172" s="48">
        <v>6446074426116</v>
      </c>
      <c r="AD172" s="36"/>
      <c r="AE172" s="47" t="e">
        <v>#N/A</v>
      </c>
      <c r="AF172" s="48" t="e">
        <v>#N/A</v>
      </c>
      <c r="AG172" s="48" t="e">
        <v>#N/A</v>
      </c>
      <c r="AH172" s="1"/>
    </row>
    <row r="173" spans="2:34" x14ac:dyDescent="0.2">
      <c r="B173" s="25">
        <v>42400</v>
      </c>
      <c r="C173" s="47">
        <v>82</v>
      </c>
      <c r="D173" s="48">
        <v>38069889417</v>
      </c>
      <c r="E173" s="48">
        <v>8951157535924</v>
      </c>
      <c r="F173" s="46">
        <v>0.42480000000000001</v>
      </c>
      <c r="G173" s="1"/>
      <c r="H173" s="47">
        <v>34</v>
      </c>
      <c r="I173" s="48">
        <v>4353410848</v>
      </c>
      <c r="J173" s="48">
        <v>968926813406</v>
      </c>
      <c r="K173" s="46">
        <v>0.40820000000000001</v>
      </c>
      <c r="M173" s="47">
        <v>14</v>
      </c>
      <c r="N173" s="48">
        <v>4019615691</v>
      </c>
      <c r="O173" s="48">
        <v>902290465434</v>
      </c>
      <c r="P173" s="46">
        <v>0.39929999999999999</v>
      </c>
      <c r="R173" s="47">
        <v>48</v>
      </c>
      <c r="S173" s="48">
        <v>33716478569</v>
      </c>
      <c r="T173" s="48">
        <v>7982230722518</v>
      </c>
      <c r="U173" s="46">
        <v>0.42670000000000002</v>
      </c>
      <c r="V173" s="36"/>
      <c r="W173" s="47">
        <v>21</v>
      </c>
      <c r="X173" s="48">
        <v>11650583166</v>
      </c>
      <c r="Y173" s="48">
        <v>2926677683669</v>
      </c>
      <c r="Z173" s="36"/>
      <c r="AA173" s="47">
        <v>56</v>
      </c>
      <c r="AB173" s="48">
        <v>26275039529</v>
      </c>
      <c r="AC173" s="48">
        <v>6018722652378</v>
      </c>
      <c r="AD173" s="36"/>
      <c r="AE173" s="47" t="e">
        <v>#N/A</v>
      </c>
      <c r="AF173" s="48" t="e">
        <v>#N/A</v>
      </c>
      <c r="AG173" s="48" t="e">
        <v>#N/A</v>
      </c>
      <c r="AH173" s="1"/>
    </row>
    <row r="174" spans="2:34" x14ac:dyDescent="0.2">
      <c r="B174" s="25">
        <v>42429</v>
      </c>
      <c r="C174" s="47">
        <v>83</v>
      </c>
      <c r="D174" s="48">
        <v>38510006905</v>
      </c>
      <c r="E174" s="48">
        <v>9104242074095</v>
      </c>
      <c r="F174" s="46">
        <v>0.42420000000000002</v>
      </c>
      <c r="G174" s="1"/>
      <c r="H174" s="47">
        <v>33</v>
      </c>
      <c r="I174" s="48">
        <v>4404867245</v>
      </c>
      <c r="J174" s="48">
        <v>983827931463</v>
      </c>
      <c r="K174" s="46">
        <v>0.40760000000000002</v>
      </c>
      <c r="M174" s="47">
        <v>14</v>
      </c>
      <c r="N174" s="48">
        <v>4090164507</v>
      </c>
      <c r="O174" s="48">
        <v>918876858444</v>
      </c>
      <c r="P174" s="46">
        <v>0.3992</v>
      </c>
      <c r="R174" s="47">
        <v>50</v>
      </c>
      <c r="S174" s="48">
        <v>34105139660</v>
      </c>
      <c r="T174" s="48">
        <v>8120414142632</v>
      </c>
      <c r="U174" s="46">
        <v>0.42609999999999998</v>
      </c>
      <c r="V174" s="36"/>
      <c r="W174" s="47">
        <v>22</v>
      </c>
      <c r="X174" s="48">
        <v>11805210875</v>
      </c>
      <c r="Y174" s="48">
        <v>2991489744771</v>
      </c>
      <c r="Z174" s="36"/>
      <c r="AA174" s="47">
        <v>56</v>
      </c>
      <c r="AB174" s="48">
        <v>26560529309</v>
      </c>
      <c r="AC174" s="48">
        <v>6106005164048</v>
      </c>
      <c r="AD174" s="36"/>
      <c r="AE174" s="47" t="e">
        <v>#N/A</v>
      </c>
      <c r="AF174" s="48" t="e">
        <v>#N/A</v>
      </c>
      <c r="AG174" s="48" t="e">
        <v>#N/A</v>
      </c>
      <c r="AH174" s="1"/>
    </row>
    <row r="175" spans="2:34" x14ac:dyDescent="0.2">
      <c r="B175" s="25">
        <v>42460</v>
      </c>
      <c r="C175" s="47">
        <v>85</v>
      </c>
      <c r="D175" s="48">
        <v>40426673924</v>
      </c>
      <c r="E175" s="48">
        <v>9635324891990</v>
      </c>
      <c r="F175" s="46">
        <v>0.42309999999999998</v>
      </c>
      <c r="G175" s="1"/>
      <c r="H175" s="47">
        <v>34</v>
      </c>
      <c r="I175" s="48">
        <v>4782762883</v>
      </c>
      <c r="J175" s="48">
        <v>1026963326049</v>
      </c>
      <c r="K175" s="46">
        <v>0.40860000000000002</v>
      </c>
      <c r="M175" s="47">
        <v>15</v>
      </c>
      <c r="N175" s="48">
        <v>4477150224</v>
      </c>
      <c r="O175" s="48">
        <v>960620250145</v>
      </c>
      <c r="P175" s="46">
        <v>0.40260000000000001</v>
      </c>
      <c r="R175" s="47">
        <v>51</v>
      </c>
      <c r="S175" s="48">
        <v>35643911042</v>
      </c>
      <c r="T175" s="48">
        <v>8608361565942</v>
      </c>
      <c r="U175" s="46">
        <v>0.4249</v>
      </c>
      <c r="V175" s="36"/>
      <c r="W175" s="47">
        <v>25</v>
      </c>
      <c r="X175" s="48">
        <v>12682799628</v>
      </c>
      <c r="Y175" s="48">
        <v>3183409898603</v>
      </c>
      <c r="Z175" s="36"/>
      <c r="AA175" s="47">
        <v>56</v>
      </c>
      <c r="AB175" s="48">
        <v>27625300351</v>
      </c>
      <c r="AC175" s="48">
        <v>6444421427377</v>
      </c>
      <c r="AD175" s="36"/>
      <c r="AE175" s="47" t="e">
        <v>#N/A</v>
      </c>
      <c r="AF175" s="48" t="e">
        <v>#N/A</v>
      </c>
      <c r="AG175" s="48" t="e">
        <v>#N/A</v>
      </c>
      <c r="AH175" s="1"/>
    </row>
    <row r="176" spans="2:34" x14ac:dyDescent="0.2">
      <c r="B176" s="25">
        <v>42490</v>
      </c>
      <c r="C176" s="47">
        <v>87</v>
      </c>
      <c r="D176" s="48">
        <v>40556345592</v>
      </c>
      <c r="E176" s="48">
        <v>9782363613824</v>
      </c>
      <c r="F176" s="46">
        <v>0.4214</v>
      </c>
      <c r="G176" s="1"/>
      <c r="H176" s="47">
        <v>36</v>
      </c>
      <c r="I176" s="48">
        <v>4740171310</v>
      </c>
      <c r="J176" s="48">
        <v>1074857210655</v>
      </c>
      <c r="K176" s="46">
        <v>0.40239999999999998</v>
      </c>
      <c r="M176" s="47">
        <v>15</v>
      </c>
      <c r="N176" s="48">
        <v>4477150224</v>
      </c>
      <c r="O176" s="48">
        <v>987610367540</v>
      </c>
      <c r="P176" s="46">
        <v>0.40260000000000001</v>
      </c>
      <c r="R176" s="47">
        <v>51</v>
      </c>
      <c r="S176" s="48">
        <v>35816174282</v>
      </c>
      <c r="T176" s="48">
        <v>8707506403169</v>
      </c>
      <c r="U176" s="46">
        <v>0.42370000000000002</v>
      </c>
      <c r="V176" s="36"/>
      <c r="W176" s="47">
        <v>29</v>
      </c>
      <c r="X176" s="48">
        <v>12734453030</v>
      </c>
      <c r="Y176" s="48">
        <v>3265983659934</v>
      </c>
      <c r="Z176" s="36"/>
      <c r="AA176" s="47">
        <v>56</v>
      </c>
      <c r="AB176" s="48">
        <v>27749140924</v>
      </c>
      <c r="AC176" s="48">
        <v>6510360492812</v>
      </c>
      <c r="AD176" s="36"/>
      <c r="AE176" s="47" t="e">
        <v>#N/A</v>
      </c>
      <c r="AF176" s="48" t="e">
        <v>#N/A</v>
      </c>
      <c r="AG176" s="48" t="e">
        <v>#N/A</v>
      </c>
      <c r="AH176" s="1"/>
    </row>
    <row r="177" spans="2:34" x14ac:dyDescent="0.2">
      <c r="B177" s="25">
        <v>42521</v>
      </c>
      <c r="C177" s="47">
        <v>86</v>
      </c>
      <c r="D177" s="48">
        <v>40584924454</v>
      </c>
      <c r="E177" s="48">
        <v>9823187666352</v>
      </c>
      <c r="F177" s="46">
        <v>0.42</v>
      </c>
      <c r="G177" s="1"/>
      <c r="H177" s="47">
        <v>36</v>
      </c>
      <c r="I177" s="48">
        <v>4740382049</v>
      </c>
      <c r="J177" s="48">
        <v>1108513040807</v>
      </c>
      <c r="K177" s="46">
        <v>0.40239999999999998</v>
      </c>
      <c r="M177" s="47">
        <v>15</v>
      </c>
      <c r="N177" s="48">
        <v>4477150224</v>
      </c>
      <c r="O177" s="48">
        <v>1014600484936</v>
      </c>
      <c r="P177" s="46">
        <v>0.40260000000000001</v>
      </c>
      <c r="R177" s="47">
        <v>50</v>
      </c>
      <c r="S177" s="48">
        <v>35844542404</v>
      </c>
      <c r="T177" s="48">
        <v>8714674625546</v>
      </c>
      <c r="U177" s="46">
        <v>0.42209999999999998</v>
      </c>
      <c r="V177" s="36"/>
      <c r="W177" s="47">
        <v>30</v>
      </c>
      <c r="X177" s="48">
        <v>12900683229</v>
      </c>
      <c r="Y177" s="48">
        <v>3343225119045</v>
      </c>
      <c r="Z177" s="36"/>
      <c r="AA177" s="47">
        <v>54</v>
      </c>
      <c r="AB177" s="48">
        <v>27611489587</v>
      </c>
      <c r="AC177" s="48">
        <v>6472881954163</v>
      </c>
      <c r="AD177" s="36"/>
      <c r="AE177" s="47" t="e">
        <v>#N/A</v>
      </c>
      <c r="AF177" s="48" t="e">
        <v>#N/A</v>
      </c>
      <c r="AG177" s="48" t="e">
        <v>#N/A</v>
      </c>
      <c r="AH177" s="1"/>
    </row>
    <row r="178" spans="2:34" x14ac:dyDescent="0.2">
      <c r="B178" s="25">
        <v>42551</v>
      </c>
      <c r="C178" s="47">
        <v>86</v>
      </c>
      <c r="D178" s="48">
        <v>41027529328</v>
      </c>
      <c r="E178" s="48">
        <v>9954076043101</v>
      </c>
      <c r="F178" s="46">
        <v>0.41880000000000001</v>
      </c>
      <c r="G178" s="1"/>
      <c r="H178" s="47">
        <v>36</v>
      </c>
      <c r="I178" s="48">
        <v>5019993726</v>
      </c>
      <c r="J178" s="48">
        <v>1143976125712</v>
      </c>
      <c r="K178" s="46">
        <v>0.4012</v>
      </c>
      <c r="M178" s="47">
        <v>15</v>
      </c>
      <c r="N178" s="48">
        <v>4764305318</v>
      </c>
      <c r="O178" s="48">
        <v>1043350077630</v>
      </c>
      <c r="P178" s="46">
        <v>0.40189999999999998</v>
      </c>
      <c r="R178" s="47">
        <v>50</v>
      </c>
      <c r="S178" s="48">
        <v>36007535602</v>
      </c>
      <c r="T178" s="48">
        <v>8810099917389</v>
      </c>
      <c r="U178" s="46">
        <v>0.4209</v>
      </c>
      <c r="V178" s="36"/>
      <c r="W178" s="47">
        <v>30</v>
      </c>
      <c r="X178" s="48">
        <v>13258396420</v>
      </c>
      <c r="Y178" s="48">
        <v>3400282259039</v>
      </c>
      <c r="Z178" s="36"/>
      <c r="AA178" s="47">
        <v>55</v>
      </c>
      <c r="AB178" s="48">
        <v>27765630525</v>
      </c>
      <c r="AC178" s="48">
        <v>6553636944728</v>
      </c>
      <c r="AD178" s="36"/>
      <c r="AE178" s="47" t="e">
        <v>#N/A</v>
      </c>
      <c r="AF178" s="48" t="e">
        <v>#N/A</v>
      </c>
      <c r="AG178" s="48" t="e">
        <v>#N/A</v>
      </c>
      <c r="AH178" s="1"/>
    </row>
    <row r="179" spans="2:34" x14ac:dyDescent="0.2">
      <c r="B179" s="25">
        <v>42582</v>
      </c>
      <c r="C179" s="47">
        <v>84</v>
      </c>
      <c r="D179" s="48">
        <v>41718102339</v>
      </c>
      <c r="E179" s="48">
        <v>10048923225398</v>
      </c>
      <c r="F179" s="46">
        <v>0.41849999999999998</v>
      </c>
      <c r="G179" s="1"/>
      <c r="H179" s="47">
        <v>34</v>
      </c>
      <c r="I179" s="48">
        <v>5211663487</v>
      </c>
      <c r="J179" s="48">
        <v>1153294428342</v>
      </c>
      <c r="K179" s="46">
        <v>0.40160000000000001</v>
      </c>
      <c r="M179" s="47">
        <v>15</v>
      </c>
      <c r="N179" s="48">
        <v>4933157588</v>
      </c>
      <c r="O179" s="48">
        <v>1075061505922</v>
      </c>
      <c r="P179" s="46">
        <v>0.4007</v>
      </c>
      <c r="R179" s="47">
        <v>50</v>
      </c>
      <c r="S179" s="48">
        <v>36506438852</v>
      </c>
      <c r="T179" s="48">
        <v>8895628797056</v>
      </c>
      <c r="U179" s="46">
        <v>0.42059999999999997</v>
      </c>
      <c r="V179" s="36"/>
      <c r="W179" s="47">
        <v>27</v>
      </c>
      <c r="X179" s="48">
        <v>13460297376</v>
      </c>
      <c r="Y179" s="48">
        <v>3423483587483</v>
      </c>
      <c r="Z179" s="36"/>
      <c r="AA179" s="47">
        <v>55</v>
      </c>
      <c r="AB179" s="48">
        <v>28241621673</v>
      </c>
      <c r="AC179" s="48">
        <v>6624730939555</v>
      </c>
      <c r="AD179" s="36"/>
      <c r="AE179" s="47" t="e">
        <v>#N/A</v>
      </c>
      <c r="AF179" s="48" t="e">
        <v>#N/A</v>
      </c>
      <c r="AG179" s="48" t="e">
        <v>#N/A</v>
      </c>
      <c r="AH179" s="1"/>
    </row>
    <row r="180" spans="2:34" x14ac:dyDescent="0.2">
      <c r="B180" s="25">
        <v>42613</v>
      </c>
      <c r="C180" s="47">
        <v>87</v>
      </c>
      <c r="D180" s="48">
        <v>42438848648</v>
      </c>
      <c r="E180" s="48">
        <v>10222812802986</v>
      </c>
      <c r="F180" s="46">
        <v>0.41839999999999999</v>
      </c>
      <c r="G180" s="1"/>
      <c r="H180" s="47">
        <v>36</v>
      </c>
      <c r="I180" s="48">
        <v>5423823857</v>
      </c>
      <c r="J180" s="48">
        <v>1209984556647</v>
      </c>
      <c r="K180" s="46">
        <v>0.40100000000000002</v>
      </c>
      <c r="M180" s="47">
        <v>16</v>
      </c>
      <c r="N180" s="48">
        <v>5116622596</v>
      </c>
      <c r="O180" s="48">
        <v>1128922990608</v>
      </c>
      <c r="P180" s="46">
        <v>0.39960000000000001</v>
      </c>
      <c r="R180" s="47">
        <v>51</v>
      </c>
      <c r="S180" s="48">
        <v>37015024791</v>
      </c>
      <c r="T180" s="48">
        <v>9012828246338</v>
      </c>
      <c r="U180" s="46">
        <v>0.42059999999999997</v>
      </c>
      <c r="V180" s="36"/>
      <c r="W180" s="47">
        <v>29</v>
      </c>
      <c r="X180" s="48">
        <v>13886174935</v>
      </c>
      <c r="Y180" s="48">
        <v>3531732339733</v>
      </c>
      <c r="Z180" s="36"/>
      <c r="AA180" s="47">
        <v>55</v>
      </c>
      <c r="AB180" s="48">
        <v>28520951187</v>
      </c>
      <c r="AC180" s="48">
        <v>6688693220528</v>
      </c>
      <c r="AD180" s="36"/>
      <c r="AE180" s="47" t="e">
        <v>#N/A</v>
      </c>
      <c r="AF180" s="48" t="e">
        <v>#N/A</v>
      </c>
      <c r="AG180" s="48" t="e">
        <v>#N/A</v>
      </c>
      <c r="AH180" s="1"/>
    </row>
    <row r="181" spans="2:34" x14ac:dyDescent="0.2">
      <c r="B181" s="25">
        <v>42643</v>
      </c>
      <c r="C181" s="47">
        <v>87</v>
      </c>
      <c r="D181" s="48">
        <v>44097792206</v>
      </c>
      <c r="E181" s="48">
        <v>10736838396554</v>
      </c>
      <c r="F181" s="46">
        <v>0.41239999999999999</v>
      </c>
      <c r="G181" s="1"/>
      <c r="H181" s="47">
        <v>35</v>
      </c>
      <c r="I181" s="48">
        <v>5675821859</v>
      </c>
      <c r="J181" s="48">
        <v>1229859500745</v>
      </c>
      <c r="K181" s="46">
        <v>0.39510000000000001</v>
      </c>
      <c r="M181" s="47">
        <v>16</v>
      </c>
      <c r="N181" s="48">
        <v>5384966171</v>
      </c>
      <c r="O181" s="48">
        <v>1153850633642</v>
      </c>
      <c r="P181" s="46">
        <v>0.39389999999999997</v>
      </c>
      <c r="R181" s="47">
        <v>52</v>
      </c>
      <c r="S181" s="48">
        <v>38421970347</v>
      </c>
      <c r="T181" s="48">
        <v>9506978895809</v>
      </c>
      <c r="U181" s="46">
        <v>0.41460000000000002</v>
      </c>
      <c r="V181" s="36"/>
      <c r="W181" s="47">
        <v>31</v>
      </c>
      <c r="X181" s="48">
        <v>16047265045</v>
      </c>
      <c r="Y181" s="48">
        <v>4157366839255</v>
      </c>
      <c r="Z181" s="36"/>
      <c r="AA181" s="47">
        <v>53</v>
      </c>
      <c r="AB181" s="48">
        <v>28018804635</v>
      </c>
      <c r="AC181" s="48">
        <v>6576641374922</v>
      </c>
      <c r="AD181" s="36"/>
      <c r="AE181" s="47" t="e">
        <v>#N/A</v>
      </c>
      <c r="AF181" s="48" t="e">
        <v>#N/A</v>
      </c>
      <c r="AG181" s="48" t="e">
        <v>#N/A</v>
      </c>
      <c r="AH181" s="1"/>
    </row>
    <row r="182" spans="2:34" x14ac:dyDescent="0.2">
      <c r="B182" s="25">
        <v>42674</v>
      </c>
      <c r="C182" s="47">
        <v>86</v>
      </c>
      <c r="D182" s="48">
        <v>44287078228</v>
      </c>
      <c r="E182" s="48">
        <v>10853987734135</v>
      </c>
      <c r="F182" s="46">
        <v>0.41210000000000002</v>
      </c>
      <c r="G182" s="1"/>
      <c r="H182" s="47">
        <v>34</v>
      </c>
      <c r="I182" s="48">
        <v>5692758170</v>
      </c>
      <c r="J182" s="48">
        <v>1258624908153</v>
      </c>
      <c r="K182" s="46">
        <v>0.39479999999999998</v>
      </c>
      <c r="M182" s="47">
        <v>16</v>
      </c>
      <c r="N182" s="48">
        <v>5384966171</v>
      </c>
      <c r="O182" s="48">
        <v>1178778276676</v>
      </c>
      <c r="P182" s="46">
        <v>0.39389999999999997</v>
      </c>
      <c r="R182" s="47">
        <v>52</v>
      </c>
      <c r="S182" s="48">
        <v>38594320058</v>
      </c>
      <c r="T182" s="48">
        <v>9595362825983</v>
      </c>
      <c r="U182" s="46">
        <v>0.4143</v>
      </c>
      <c r="V182" s="36"/>
      <c r="W182" s="47">
        <v>31</v>
      </c>
      <c r="X182" s="48">
        <v>16088875030</v>
      </c>
      <c r="Y182" s="48">
        <v>4202614439985</v>
      </c>
      <c r="Z182" s="36"/>
      <c r="AA182" s="47">
        <v>53</v>
      </c>
      <c r="AB182" s="48">
        <v>28179161579</v>
      </c>
      <c r="AC182" s="48">
        <v>6649978836771</v>
      </c>
      <c r="AD182" s="36"/>
      <c r="AE182" s="47" t="e">
        <v>#N/A</v>
      </c>
      <c r="AF182" s="48" t="e">
        <v>#N/A</v>
      </c>
      <c r="AG182" s="48" t="e">
        <v>#N/A</v>
      </c>
      <c r="AH182" s="1"/>
    </row>
    <row r="183" spans="2:34" x14ac:dyDescent="0.2">
      <c r="B183" s="25">
        <v>42704</v>
      </c>
      <c r="C183" s="47">
        <v>88</v>
      </c>
      <c r="D183" s="48">
        <v>44515997017</v>
      </c>
      <c r="E183" s="48">
        <v>10971542390590</v>
      </c>
      <c r="F183" s="46">
        <v>0.41210000000000002</v>
      </c>
      <c r="G183" s="1"/>
      <c r="H183" s="47">
        <v>36</v>
      </c>
      <c r="I183" s="48">
        <v>5728299912</v>
      </c>
      <c r="J183" s="48">
        <v>1295625192359</v>
      </c>
      <c r="K183" s="46">
        <v>0.39419999999999999</v>
      </c>
      <c r="M183" s="47">
        <v>16</v>
      </c>
      <c r="N183" s="48">
        <v>5384966171</v>
      </c>
      <c r="O183" s="48">
        <v>1203705919709</v>
      </c>
      <c r="P183" s="46">
        <v>0.39389999999999997</v>
      </c>
      <c r="R183" s="47">
        <v>52</v>
      </c>
      <c r="S183" s="48">
        <v>38787697105</v>
      </c>
      <c r="T183" s="48">
        <v>9675917198232</v>
      </c>
      <c r="U183" s="46">
        <v>0.41439999999999999</v>
      </c>
      <c r="V183" s="36"/>
      <c r="W183" s="47">
        <v>33</v>
      </c>
      <c r="X183" s="48">
        <v>16157409666</v>
      </c>
      <c r="Y183" s="48">
        <v>4255869317401</v>
      </c>
      <c r="Z183" s="36"/>
      <c r="AA183" s="47">
        <v>53</v>
      </c>
      <c r="AB183" s="48">
        <v>28339545732</v>
      </c>
      <c r="AC183" s="48">
        <v>6714278112476</v>
      </c>
      <c r="AD183" s="36"/>
      <c r="AE183" s="47" t="e">
        <v>#N/A</v>
      </c>
      <c r="AF183" s="48" t="e">
        <v>#N/A</v>
      </c>
      <c r="AG183" s="48" t="e">
        <v>#N/A</v>
      </c>
      <c r="AH183" s="1"/>
    </row>
    <row r="184" spans="2:34" x14ac:dyDescent="0.2">
      <c r="B184" s="25">
        <v>42735</v>
      </c>
      <c r="C184" s="47">
        <v>89</v>
      </c>
      <c r="D184" s="48">
        <v>45271230396</v>
      </c>
      <c r="E184" s="48">
        <v>11098882842948</v>
      </c>
      <c r="F184" s="46">
        <v>0.4108</v>
      </c>
      <c r="G184" s="1"/>
      <c r="H184" s="47">
        <v>36</v>
      </c>
      <c r="I184" s="48">
        <v>5910787750</v>
      </c>
      <c r="J184" s="48">
        <v>1323544686916</v>
      </c>
      <c r="K184" s="46">
        <v>0.39419999999999999</v>
      </c>
      <c r="M184" s="47">
        <v>16</v>
      </c>
      <c r="N184" s="48">
        <v>5552499748</v>
      </c>
      <c r="O184" s="48">
        <v>1228047463351</v>
      </c>
      <c r="P184" s="46">
        <v>0.39300000000000002</v>
      </c>
      <c r="R184" s="47">
        <v>53</v>
      </c>
      <c r="S184" s="48">
        <v>39360442646</v>
      </c>
      <c r="T184" s="48">
        <v>9775338156032</v>
      </c>
      <c r="U184" s="46">
        <v>0.41289999999999999</v>
      </c>
      <c r="V184" s="36"/>
      <c r="W184" s="47">
        <v>35</v>
      </c>
      <c r="X184" s="48">
        <v>18234792713</v>
      </c>
      <c r="Y184" s="48">
        <v>4736855688578</v>
      </c>
      <c r="Z184" s="36"/>
      <c r="AA184" s="47">
        <v>52</v>
      </c>
      <c r="AB184" s="48">
        <v>26993837421</v>
      </c>
      <c r="AC184" s="48">
        <v>6358722211152</v>
      </c>
      <c r="AD184" s="36"/>
      <c r="AE184" s="47" t="e">
        <v>#N/A</v>
      </c>
      <c r="AF184" s="48" t="e">
        <v>#N/A</v>
      </c>
      <c r="AG184" s="48" t="e">
        <v>#N/A</v>
      </c>
      <c r="AH184" s="1"/>
    </row>
    <row r="185" spans="2:34" x14ac:dyDescent="0.2">
      <c r="B185" s="25">
        <v>42766</v>
      </c>
      <c r="C185" s="47">
        <v>90</v>
      </c>
      <c r="D185" s="48">
        <v>45682606984</v>
      </c>
      <c r="E185" s="48">
        <v>11218169427182</v>
      </c>
      <c r="F185" s="46">
        <v>0.40860000000000002</v>
      </c>
      <c r="G185" s="1"/>
      <c r="H185" s="47">
        <v>36</v>
      </c>
      <c r="I185" s="48">
        <v>5934495681</v>
      </c>
      <c r="J185" s="48">
        <v>1342567051451</v>
      </c>
      <c r="K185" s="46">
        <v>0.3881</v>
      </c>
      <c r="M185" s="47">
        <v>16</v>
      </c>
      <c r="N185" s="48">
        <v>5570469664</v>
      </c>
      <c r="O185" s="48">
        <v>1246962869008</v>
      </c>
      <c r="P185" s="46">
        <v>0.38690000000000002</v>
      </c>
      <c r="R185" s="47">
        <v>54</v>
      </c>
      <c r="S185" s="48">
        <v>39748111303</v>
      </c>
      <c r="T185" s="48">
        <v>9875602375730</v>
      </c>
      <c r="U185" s="46">
        <v>0.4113</v>
      </c>
      <c r="V185" s="36"/>
      <c r="W185" s="47">
        <v>36</v>
      </c>
      <c r="X185" s="48">
        <v>19225348070</v>
      </c>
      <c r="Y185" s="48">
        <v>4971382822404</v>
      </c>
      <c r="Z185" s="36"/>
      <c r="AA185" s="47">
        <v>52</v>
      </c>
      <c r="AB185" s="48">
        <v>26414658652</v>
      </c>
      <c r="AC185" s="48">
        <v>6243481984892</v>
      </c>
      <c r="AD185" s="36"/>
      <c r="AE185" s="47" t="e">
        <v>#N/A</v>
      </c>
      <c r="AF185" s="48" t="e">
        <v>#N/A</v>
      </c>
      <c r="AG185" s="48" t="e">
        <v>#N/A</v>
      </c>
      <c r="AH185" s="1"/>
    </row>
    <row r="186" spans="2:34" x14ac:dyDescent="0.2">
      <c r="B186" s="25">
        <v>42794</v>
      </c>
      <c r="C186" s="47">
        <v>92</v>
      </c>
      <c r="D186" s="48">
        <v>46283964559</v>
      </c>
      <c r="E186" s="48">
        <v>11407537817666</v>
      </c>
      <c r="F186" s="46">
        <v>0.40749999999999997</v>
      </c>
      <c r="G186" s="1"/>
      <c r="H186" s="47">
        <v>37</v>
      </c>
      <c r="I186" s="48">
        <v>6058857022</v>
      </c>
      <c r="J186" s="48">
        <v>1375761566611</v>
      </c>
      <c r="K186" s="46">
        <v>0.38650000000000001</v>
      </c>
      <c r="M186" s="47">
        <v>17</v>
      </c>
      <c r="N186" s="48">
        <v>5692251321</v>
      </c>
      <c r="O186" s="48">
        <v>1279767404763</v>
      </c>
      <c r="P186" s="46">
        <v>0.38550000000000001</v>
      </c>
      <c r="R186" s="47">
        <v>55</v>
      </c>
      <c r="S186" s="48">
        <v>40225107537</v>
      </c>
      <c r="T186" s="48">
        <v>10031776251055</v>
      </c>
      <c r="U186" s="46">
        <v>0.41020000000000001</v>
      </c>
      <c r="V186" s="36"/>
      <c r="W186" s="47">
        <v>38</v>
      </c>
      <c r="X186" s="48">
        <v>19587376626</v>
      </c>
      <c r="Y186" s="48">
        <v>5088230983060</v>
      </c>
      <c r="Z186" s="36"/>
      <c r="AA186" s="47">
        <v>52</v>
      </c>
      <c r="AB186" s="48">
        <v>26654156984</v>
      </c>
      <c r="AC186" s="48">
        <v>6316002538055</v>
      </c>
      <c r="AD186" s="36"/>
      <c r="AE186" s="47" t="e">
        <v>#N/A</v>
      </c>
      <c r="AF186" s="48" t="e">
        <v>#N/A</v>
      </c>
      <c r="AG186" s="48" t="e">
        <v>#N/A</v>
      </c>
      <c r="AH186" s="1"/>
    </row>
    <row r="187" spans="2:34" x14ac:dyDescent="0.2">
      <c r="B187" s="25">
        <v>42825</v>
      </c>
      <c r="C187" s="47">
        <v>94</v>
      </c>
      <c r="D187" s="48">
        <v>47809437289</v>
      </c>
      <c r="E187" s="48">
        <v>11612410766803</v>
      </c>
      <c r="F187" s="46">
        <v>0.40949999999999998</v>
      </c>
      <c r="G187" s="1"/>
      <c r="H187" s="47">
        <v>37</v>
      </c>
      <c r="I187" s="48">
        <v>6253903615</v>
      </c>
      <c r="J187" s="48">
        <v>1392770351011</v>
      </c>
      <c r="K187" s="46">
        <v>0.38579999999999998</v>
      </c>
      <c r="M187" s="47">
        <v>17</v>
      </c>
      <c r="N187" s="48">
        <v>5868833470</v>
      </c>
      <c r="O187" s="48">
        <v>1294367428727</v>
      </c>
      <c r="P187" s="46">
        <v>0.38619999999999999</v>
      </c>
      <c r="R187" s="47">
        <v>57</v>
      </c>
      <c r="S187" s="48">
        <v>41555533674</v>
      </c>
      <c r="T187" s="48">
        <v>10219640415791</v>
      </c>
      <c r="U187" s="46">
        <v>0.41260000000000002</v>
      </c>
      <c r="V187" s="36"/>
      <c r="W187" s="47">
        <v>37</v>
      </c>
      <c r="X187" s="48">
        <v>18571800857</v>
      </c>
      <c r="Y187" s="48">
        <v>4737937670525</v>
      </c>
      <c r="Z187" s="36"/>
      <c r="AA187" s="47">
        <v>56</v>
      </c>
      <c r="AB187" s="48">
        <v>29222266507</v>
      </c>
      <c r="AC187" s="48">
        <v>6873237491565</v>
      </c>
      <c r="AD187" s="36"/>
      <c r="AE187" s="47" t="e">
        <v>#N/A</v>
      </c>
      <c r="AF187" s="48" t="e">
        <v>#N/A</v>
      </c>
      <c r="AG187" s="48" t="e">
        <v>#N/A</v>
      </c>
      <c r="AH187" s="1"/>
    </row>
    <row r="188" spans="2:34" x14ac:dyDescent="0.2">
      <c r="B188" s="25">
        <v>42855</v>
      </c>
      <c r="C188" s="47">
        <v>94</v>
      </c>
      <c r="D188" s="48">
        <v>48140808537</v>
      </c>
      <c r="E188" s="48">
        <v>11736291826902</v>
      </c>
      <c r="F188" s="46">
        <v>0.40899999999999997</v>
      </c>
      <c r="G188" s="1"/>
      <c r="H188" s="47">
        <v>37</v>
      </c>
      <c r="I188" s="48">
        <v>6293399188</v>
      </c>
      <c r="J188" s="48">
        <v>1409818797604</v>
      </c>
      <c r="K188" s="46">
        <v>0.38579999999999998</v>
      </c>
      <c r="M188" s="47">
        <v>17</v>
      </c>
      <c r="N188" s="48">
        <v>5868833470</v>
      </c>
      <c r="O188" s="48">
        <v>1308967452691</v>
      </c>
      <c r="P188" s="46">
        <v>0.38619999999999999</v>
      </c>
      <c r="R188" s="47">
        <v>57</v>
      </c>
      <c r="S188" s="48">
        <v>41847409349</v>
      </c>
      <c r="T188" s="48">
        <v>10326473029298</v>
      </c>
      <c r="U188" s="46">
        <v>0.41199999999999998</v>
      </c>
      <c r="V188" s="36"/>
      <c r="W188" s="47">
        <v>37</v>
      </c>
      <c r="X188" s="48">
        <v>18771602852</v>
      </c>
      <c r="Y188" s="48">
        <v>4772856049608</v>
      </c>
      <c r="Z188" s="36"/>
      <c r="AA188" s="47">
        <v>56</v>
      </c>
      <c r="AB188" s="48">
        <v>29353835761</v>
      </c>
      <c r="AC188" s="48">
        <v>6962200172580</v>
      </c>
      <c r="AD188" s="36"/>
      <c r="AE188" s="47" t="e">
        <v>#N/A</v>
      </c>
      <c r="AF188" s="48" t="e">
        <v>#N/A</v>
      </c>
      <c r="AG188" s="48" t="e">
        <v>#N/A</v>
      </c>
      <c r="AH188" s="1"/>
    </row>
    <row r="189" spans="2:34" x14ac:dyDescent="0.2">
      <c r="B189" s="25">
        <v>42886</v>
      </c>
      <c r="C189" s="47">
        <v>95</v>
      </c>
      <c r="D189" s="48">
        <v>48668024993</v>
      </c>
      <c r="E189" s="48">
        <v>11914400107215</v>
      </c>
      <c r="F189" s="46">
        <v>0.4098</v>
      </c>
      <c r="G189" s="1"/>
      <c r="H189" s="47">
        <v>37</v>
      </c>
      <c r="I189" s="48">
        <v>6290887606</v>
      </c>
      <c r="J189" s="48">
        <v>1426935252150</v>
      </c>
      <c r="K189" s="46">
        <v>0.38579999999999998</v>
      </c>
      <c r="M189" s="47">
        <v>17</v>
      </c>
      <c r="N189" s="48">
        <v>5868833470</v>
      </c>
      <c r="O189" s="48">
        <v>1323567476655</v>
      </c>
      <c r="P189" s="46">
        <v>0.38619999999999999</v>
      </c>
      <c r="R189" s="47">
        <v>58</v>
      </c>
      <c r="S189" s="48">
        <v>42377137387</v>
      </c>
      <c r="T189" s="48">
        <v>10487464855065</v>
      </c>
      <c r="U189" s="46">
        <v>0.41289999999999999</v>
      </c>
      <c r="V189" s="36"/>
      <c r="W189" s="47">
        <v>37</v>
      </c>
      <c r="X189" s="48">
        <v>18844235031</v>
      </c>
      <c r="Y189" s="48">
        <v>4811276467690</v>
      </c>
      <c r="Z189" s="36"/>
      <c r="AA189" s="47">
        <v>57</v>
      </c>
      <c r="AB189" s="48">
        <v>29808420038</v>
      </c>
      <c r="AC189" s="48">
        <v>7101888034813</v>
      </c>
      <c r="AD189" s="36"/>
      <c r="AE189" s="47" t="e">
        <v>#N/A</v>
      </c>
      <c r="AF189" s="48" t="e">
        <v>#N/A</v>
      </c>
      <c r="AG189" s="48" t="e">
        <v>#N/A</v>
      </c>
      <c r="AH189" s="1"/>
    </row>
    <row r="190" spans="2:34" x14ac:dyDescent="0.2">
      <c r="B190" s="25">
        <v>42916</v>
      </c>
      <c r="C190" s="47">
        <v>94</v>
      </c>
      <c r="D190" s="48">
        <v>49055953892</v>
      </c>
      <c r="E190" s="48">
        <v>12022160013119</v>
      </c>
      <c r="F190" s="46">
        <v>0.4083</v>
      </c>
      <c r="G190" s="1"/>
      <c r="H190" s="47">
        <v>36</v>
      </c>
      <c r="I190" s="48">
        <v>6387206830</v>
      </c>
      <c r="J190" s="48">
        <v>1432870979623</v>
      </c>
      <c r="K190" s="46">
        <v>0.38519999999999999</v>
      </c>
      <c r="M190" s="47">
        <v>17</v>
      </c>
      <c r="N190" s="48">
        <v>5967037724</v>
      </c>
      <c r="O190" s="48">
        <v>1335243600814</v>
      </c>
      <c r="P190" s="46">
        <v>0.38600000000000001</v>
      </c>
      <c r="R190" s="47">
        <v>58</v>
      </c>
      <c r="S190" s="48">
        <v>42668747062</v>
      </c>
      <c r="T190" s="48">
        <v>10589289033496</v>
      </c>
      <c r="U190" s="46">
        <v>0.4113</v>
      </c>
      <c r="V190" s="36"/>
      <c r="W190" s="47">
        <v>36</v>
      </c>
      <c r="X190" s="48">
        <v>20099574553</v>
      </c>
      <c r="Y190" s="48">
        <v>5127128115688</v>
      </c>
      <c r="Z190" s="36"/>
      <c r="AA190" s="47">
        <v>57</v>
      </c>
      <c r="AB190" s="48">
        <v>28941009415</v>
      </c>
      <c r="AC190" s="48">
        <v>6893796292718</v>
      </c>
      <c r="AD190" s="36"/>
      <c r="AE190" s="47" t="e">
        <v>#N/A</v>
      </c>
      <c r="AF190" s="48" t="e">
        <v>#N/A</v>
      </c>
      <c r="AG190" s="48" t="e">
        <v>#N/A</v>
      </c>
      <c r="AH190" s="1"/>
    </row>
    <row r="191" spans="2:34" x14ac:dyDescent="0.2">
      <c r="B191" s="25">
        <v>42947</v>
      </c>
      <c r="C191" s="47">
        <v>93</v>
      </c>
      <c r="D191" s="48">
        <v>49330200560</v>
      </c>
      <c r="E191" s="48">
        <v>12130386540507</v>
      </c>
      <c r="F191" s="46">
        <v>0.40649999999999997</v>
      </c>
      <c r="G191" s="1"/>
      <c r="H191" s="47">
        <v>35</v>
      </c>
      <c r="I191" s="48">
        <v>6365794317</v>
      </c>
      <c r="J191" s="48">
        <v>1438514232717</v>
      </c>
      <c r="K191" s="46">
        <v>0.38490000000000002</v>
      </c>
      <c r="M191" s="47">
        <v>17</v>
      </c>
      <c r="N191" s="48">
        <v>6006637765</v>
      </c>
      <c r="O191" s="48">
        <v>1347739880699</v>
      </c>
      <c r="P191" s="46">
        <v>0.38429999999999997</v>
      </c>
      <c r="R191" s="47">
        <v>58</v>
      </c>
      <c r="S191" s="48">
        <v>42964406243</v>
      </c>
      <c r="T191" s="48">
        <v>10691872307790</v>
      </c>
      <c r="U191" s="46">
        <v>0.40939999999999999</v>
      </c>
      <c r="V191" s="36"/>
      <c r="W191" s="47">
        <v>36</v>
      </c>
      <c r="X191" s="48">
        <v>21292248453</v>
      </c>
      <c r="Y191" s="48">
        <v>5443277153773</v>
      </c>
      <c r="Z191" s="36"/>
      <c r="AA191" s="47">
        <v>56</v>
      </c>
      <c r="AB191" s="48">
        <v>28022582182</v>
      </c>
      <c r="AC191" s="48">
        <v>6685873782021</v>
      </c>
      <c r="AD191" s="36"/>
      <c r="AE191" s="47" t="e">
        <v>#N/A</v>
      </c>
      <c r="AF191" s="48" t="e">
        <v>#N/A</v>
      </c>
      <c r="AG191" s="48" t="e">
        <v>#N/A</v>
      </c>
      <c r="AH191" s="1"/>
    </row>
    <row r="192" spans="2:34" x14ac:dyDescent="0.2">
      <c r="B192" s="25">
        <v>42978</v>
      </c>
      <c r="C192" s="47">
        <v>93</v>
      </c>
      <c r="D192" s="48">
        <v>49815973688</v>
      </c>
      <c r="E192" s="48">
        <v>12233259537340</v>
      </c>
      <c r="F192" s="46">
        <v>0.40629999999999999</v>
      </c>
      <c r="G192" s="1"/>
      <c r="H192" s="47">
        <v>35</v>
      </c>
      <c r="I192" s="48">
        <v>6449737784</v>
      </c>
      <c r="J192" s="48">
        <v>1452182147542</v>
      </c>
      <c r="K192" s="46">
        <v>0.38319999999999999</v>
      </c>
      <c r="M192" s="47">
        <v>17</v>
      </c>
      <c r="N192" s="48">
        <v>6072583355</v>
      </c>
      <c r="O192" s="48">
        <v>1360786938155</v>
      </c>
      <c r="P192" s="46">
        <v>0.38269999999999998</v>
      </c>
      <c r="R192" s="47">
        <v>58</v>
      </c>
      <c r="S192" s="48">
        <v>43366235905</v>
      </c>
      <c r="T192" s="48">
        <v>10781077389798</v>
      </c>
      <c r="U192" s="46">
        <v>0.4093</v>
      </c>
      <c r="V192" s="36"/>
      <c r="W192" s="47">
        <v>36</v>
      </c>
      <c r="X192" s="48">
        <v>21480691849</v>
      </c>
      <c r="Y192" s="48">
        <v>5484942135485</v>
      </c>
      <c r="Z192" s="36"/>
      <c r="AA192" s="47">
        <v>56</v>
      </c>
      <c r="AB192" s="48">
        <v>28319876442</v>
      </c>
      <c r="AC192" s="48">
        <v>6747081797143</v>
      </c>
      <c r="AD192" s="36"/>
      <c r="AE192" s="47" t="e">
        <v>#N/A</v>
      </c>
      <c r="AF192" s="48" t="e">
        <v>#N/A</v>
      </c>
      <c r="AG192" s="48" t="e">
        <v>#N/A</v>
      </c>
      <c r="AH192" s="1"/>
    </row>
    <row r="193" spans="2:34" x14ac:dyDescent="0.2">
      <c r="B193" s="25">
        <v>43008</v>
      </c>
      <c r="C193" s="47">
        <v>93</v>
      </c>
      <c r="D193" s="48">
        <v>50533421994</v>
      </c>
      <c r="E193" s="48">
        <v>12353878932765</v>
      </c>
      <c r="F193" s="46">
        <v>0.40489999999999998</v>
      </c>
      <c r="G193" s="1"/>
      <c r="H193" s="47">
        <v>36</v>
      </c>
      <c r="I193" s="48">
        <v>6815797915</v>
      </c>
      <c r="J193" s="48">
        <v>1531475055864</v>
      </c>
      <c r="K193" s="46">
        <v>0.38540000000000002</v>
      </c>
      <c r="M193" s="47">
        <v>18</v>
      </c>
      <c r="N193" s="48">
        <v>6436864707</v>
      </c>
      <c r="O193" s="48">
        <v>1439422633532</v>
      </c>
      <c r="P193" s="46">
        <v>0.38519999999999999</v>
      </c>
      <c r="R193" s="47">
        <v>57</v>
      </c>
      <c r="S193" s="48">
        <v>43717624079</v>
      </c>
      <c r="T193" s="48">
        <v>10822403876901</v>
      </c>
      <c r="U193" s="46">
        <v>0.40760000000000002</v>
      </c>
      <c r="V193" s="36"/>
      <c r="W193" s="47">
        <v>35</v>
      </c>
      <c r="X193" s="48">
        <v>21761315348</v>
      </c>
      <c r="Y193" s="48">
        <v>5588365498405</v>
      </c>
      <c r="Z193" s="36"/>
      <c r="AA193" s="47">
        <v>57</v>
      </c>
      <c r="AB193" s="48">
        <v>28756701248</v>
      </c>
      <c r="AC193" s="48">
        <v>6764277829647</v>
      </c>
      <c r="AD193" s="36"/>
      <c r="AE193" s="47" t="e">
        <v>#N/A</v>
      </c>
      <c r="AF193" s="48" t="e">
        <v>#N/A</v>
      </c>
      <c r="AG193" s="48" t="e">
        <v>#N/A</v>
      </c>
      <c r="AH193" s="1"/>
    </row>
    <row r="194" spans="2:34" x14ac:dyDescent="0.2">
      <c r="B194" s="25">
        <v>43039</v>
      </c>
      <c r="C194" s="47">
        <v>93</v>
      </c>
      <c r="D194" s="48">
        <v>50349935822</v>
      </c>
      <c r="E194" s="48">
        <v>12305591353766</v>
      </c>
      <c r="F194" s="46">
        <v>0.40379999999999999</v>
      </c>
      <c r="G194" s="1"/>
      <c r="H194" s="47">
        <v>37</v>
      </c>
      <c r="I194" s="48">
        <v>6952684855</v>
      </c>
      <c r="J194" s="48">
        <v>1552214834887</v>
      </c>
      <c r="K194" s="46">
        <v>0.3836</v>
      </c>
      <c r="M194" s="47">
        <v>18</v>
      </c>
      <c r="N194" s="48">
        <v>6436864707</v>
      </c>
      <c r="O194" s="48">
        <v>1452079306511</v>
      </c>
      <c r="P194" s="46">
        <v>0.38519999999999999</v>
      </c>
      <c r="R194" s="47">
        <v>56</v>
      </c>
      <c r="S194" s="48">
        <v>43397250968</v>
      </c>
      <c r="T194" s="48">
        <v>10753376518879</v>
      </c>
      <c r="U194" s="46">
        <v>0.40660000000000002</v>
      </c>
      <c r="V194" s="36"/>
      <c r="W194" s="47">
        <v>37</v>
      </c>
      <c r="X194" s="48">
        <v>21966071182</v>
      </c>
      <c r="Y194" s="48">
        <v>5646265772412</v>
      </c>
      <c r="Z194" s="36"/>
      <c r="AA194" s="47">
        <v>55</v>
      </c>
      <c r="AB194" s="48">
        <v>28368459243</v>
      </c>
      <c r="AC194" s="48">
        <v>6658089976641</v>
      </c>
      <c r="AD194" s="36"/>
      <c r="AE194" s="47" t="e">
        <v>#N/A</v>
      </c>
      <c r="AF194" s="48" t="e">
        <v>#N/A</v>
      </c>
      <c r="AG194" s="48" t="e">
        <v>#N/A</v>
      </c>
      <c r="AH194" s="1"/>
    </row>
    <row r="195" spans="2:34" x14ac:dyDescent="0.2">
      <c r="B195" s="25">
        <v>43069</v>
      </c>
      <c r="C195" s="47">
        <v>93</v>
      </c>
      <c r="D195" s="48">
        <v>50523843149</v>
      </c>
      <c r="E195" s="48">
        <v>12379546034053</v>
      </c>
      <c r="F195" s="46">
        <v>0.40379999999999999</v>
      </c>
      <c r="G195" s="1"/>
      <c r="H195" s="47">
        <v>37</v>
      </c>
      <c r="I195" s="48">
        <v>6955766511</v>
      </c>
      <c r="J195" s="48">
        <v>1565112966590</v>
      </c>
      <c r="K195" s="46">
        <v>0.3836</v>
      </c>
      <c r="M195" s="47">
        <v>18</v>
      </c>
      <c r="N195" s="48">
        <v>6436864707</v>
      </c>
      <c r="O195" s="48">
        <v>1464735979489</v>
      </c>
      <c r="P195" s="46">
        <v>0.38519999999999999</v>
      </c>
      <c r="R195" s="47">
        <v>56</v>
      </c>
      <c r="S195" s="48">
        <v>43568076638</v>
      </c>
      <c r="T195" s="48">
        <v>10814433067462</v>
      </c>
      <c r="U195" s="46">
        <v>0.40660000000000002</v>
      </c>
      <c r="V195" s="36"/>
      <c r="W195" s="47">
        <v>37</v>
      </c>
      <c r="X195" s="48">
        <v>22068408169</v>
      </c>
      <c r="Y195" s="48">
        <v>5689288146224</v>
      </c>
      <c r="Z195" s="36"/>
      <c r="AA195" s="47">
        <v>55</v>
      </c>
      <c r="AB195" s="48">
        <v>28440029583</v>
      </c>
      <c r="AC195" s="48">
        <v>6689022283116</v>
      </c>
      <c r="AD195" s="36"/>
      <c r="AE195" s="47" t="e">
        <v>#N/A</v>
      </c>
      <c r="AF195" s="48" t="e">
        <v>#N/A</v>
      </c>
      <c r="AG195" s="48" t="e">
        <v>#N/A</v>
      </c>
      <c r="AH195" s="1"/>
    </row>
    <row r="196" spans="2:34" x14ac:dyDescent="0.2">
      <c r="B196" s="25">
        <v>43100</v>
      </c>
      <c r="C196" s="47">
        <v>93</v>
      </c>
      <c r="D196" s="48">
        <v>51100878469</v>
      </c>
      <c r="E196" s="48">
        <v>12452801311112</v>
      </c>
      <c r="F196" s="46">
        <v>0.40239999999999998</v>
      </c>
      <c r="G196" s="1"/>
      <c r="H196" s="47">
        <v>37</v>
      </c>
      <c r="I196" s="48">
        <v>7211357540</v>
      </c>
      <c r="J196" s="48">
        <v>1578713551290</v>
      </c>
      <c r="K196" s="46">
        <v>0.38719999999999999</v>
      </c>
      <c r="M196" s="47">
        <v>18</v>
      </c>
      <c r="N196" s="48">
        <v>6692978442</v>
      </c>
      <c r="O196" s="48">
        <v>1478022436007</v>
      </c>
      <c r="P196" s="46">
        <v>0.38900000000000001</v>
      </c>
      <c r="R196" s="47">
        <v>56</v>
      </c>
      <c r="S196" s="48">
        <v>43889520929</v>
      </c>
      <c r="T196" s="48">
        <v>10874087759822</v>
      </c>
      <c r="U196" s="46">
        <v>0.40460000000000002</v>
      </c>
      <c r="V196" s="36"/>
      <c r="W196" s="47">
        <v>36</v>
      </c>
      <c r="X196" s="48">
        <v>21859179023</v>
      </c>
      <c r="Y196" s="48">
        <v>5648626619953</v>
      </c>
      <c r="Z196" s="36"/>
      <c r="AA196" s="47">
        <v>56</v>
      </c>
      <c r="AB196" s="48">
        <v>29226294049</v>
      </c>
      <c r="AC196" s="48">
        <v>6802939086446</v>
      </c>
      <c r="AD196" s="36"/>
      <c r="AE196" s="47" t="e">
        <v>#N/A</v>
      </c>
      <c r="AF196" s="48" t="e">
        <v>#N/A</v>
      </c>
      <c r="AG196" s="48" t="e">
        <v>#N/A</v>
      </c>
      <c r="AH196" s="1"/>
    </row>
    <row r="197" spans="2:34" x14ac:dyDescent="0.2">
      <c r="B197" s="25">
        <v>43131</v>
      </c>
      <c r="C197" s="47">
        <v>93</v>
      </c>
      <c r="D197" s="48">
        <v>51295586937</v>
      </c>
      <c r="E197" s="48">
        <v>12520637880809</v>
      </c>
      <c r="F197" s="46">
        <v>0.4012</v>
      </c>
      <c r="G197" s="1"/>
      <c r="H197" s="47">
        <v>37</v>
      </c>
      <c r="I197" s="48">
        <v>7175299996</v>
      </c>
      <c r="J197" s="48">
        <v>1589341913061</v>
      </c>
      <c r="K197" s="46">
        <v>0.38769999999999999</v>
      </c>
      <c r="M197" s="47">
        <v>18</v>
      </c>
      <c r="N197" s="48">
        <v>6735312562</v>
      </c>
      <c r="O197" s="48">
        <v>1489848221694</v>
      </c>
      <c r="P197" s="46">
        <v>0.38950000000000001</v>
      </c>
      <c r="R197" s="47">
        <v>56</v>
      </c>
      <c r="S197" s="48">
        <v>44120286941</v>
      </c>
      <c r="T197" s="48">
        <v>10931295967748</v>
      </c>
      <c r="U197" s="46">
        <v>0.40310000000000001</v>
      </c>
      <c r="V197" s="36"/>
      <c r="W197" s="47">
        <v>36</v>
      </c>
      <c r="X197" s="48">
        <v>21865052300</v>
      </c>
      <c r="Y197" s="48">
        <v>5683792309674</v>
      </c>
      <c r="Z197" s="36"/>
      <c r="AA197" s="47">
        <v>56</v>
      </c>
      <c r="AB197" s="48">
        <v>29415129240</v>
      </c>
      <c r="AC197" s="48">
        <v>6835609966422</v>
      </c>
      <c r="AD197" s="36"/>
      <c r="AE197" s="47" t="e">
        <v>#N/A</v>
      </c>
      <c r="AF197" s="48" t="e">
        <v>#N/A</v>
      </c>
      <c r="AG197" s="48" t="e">
        <v>#N/A</v>
      </c>
      <c r="AH197" s="1"/>
    </row>
    <row r="198" spans="2:34" x14ac:dyDescent="0.2">
      <c r="B198" s="25">
        <v>43159</v>
      </c>
      <c r="C198" s="47">
        <v>93</v>
      </c>
      <c r="D198" s="48">
        <v>51768913576</v>
      </c>
      <c r="E198" s="48">
        <v>12610423851726</v>
      </c>
      <c r="F198" s="46">
        <v>0.40089999999999998</v>
      </c>
      <c r="G198" s="1"/>
      <c r="H198" s="47">
        <v>37</v>
      </c>
      <c r="I198" s="48">
        <v>7266242489</v>
      </c>
      <c r="J198" s="48">
        <v>1602149819274</v>
      </c>
      <c r="K198" s="46">
        <v>0.38640000000000002</v>
      </c>
      <c r="M198" s="47">
        <v>18</v>
      </c>
      <c r="N198" s="48">
        <v>6825363032</v>
      </c>
      <c r="O198" s="48">
        <v>1503145810452</v>
      </c>
      <c r="P198" s="46">
        <v>0.38840000000000002</v>
      </c>
      <c r="R198" s="47">
        <v>56</v>
      </c>
      <c r="S198" s="48">
        <v>44502671087</v>
      </c>
      <c r="T198" s="48">
        <v>11008274032451</v>
      </c>
      <c r="U198" s="46">
        <v>0.40300000000000002</v>
      </c>
      <c r="V198" s="36"/>
      <c r="W198" s="47">
        <v>37</v>
      </c>
      <c r="X198" s="48">
        <v>23054861294</v>
      </c>
      <c r="Y198" s="48">
        <v>5948163812394</v>
      </c>
      <c r="Z198" s="36"/>
      <c r="AA198" s="47">
        <v>55</v>
      </c>
      <c r="AB198" s="48">
        <v>28700997319</v>
      </c>
      <c r="AC198" s="48">
        <v>6660882530713</v>
      </c>
      <c r="AD198" s="36"/>
      <c r="AE198" s="47" t="e">
        <v>#N/A</v>
      </c>
      <c r="AF198" s="48" t="e">
        <v>#N/A</v>
      </c>
      <c r="AG198" s="48" t="e">
        <v>#N/A</v>
      </c>
      <c r="AH198" s="1"/>
    </row>
    <row r="199" spans="2:34" x14ac:dyDescent="0.2">
      <c r="B199" s="25">
        <v>43190</v>
      </c>
      <c r="C199" s="47">
        <v>94</v>
      </c>
      <c r="D199" s="48">
        <v>52813412415</v>
      </c>
      <c r="E199" s="48">
        <v>12784716106959</v>
      </c>
      <c r="F199" s="46">
        <v>0.39860000000000001</v>
      </c>
      <c r="G199" s="1"/>
      <c r="H199" s="47">
        <v>37</v>
      </c>
      <c r="I199" s="48">
        <v>7480497432</v>
      </c>
      <c r="J199" s="48">
        <v>1625616351282</v>
      </c>
      <c r="K199" s="46">
        <v>0.38429999999999997</v>
      </c>
      <c r="M199" s="47">
        <v>18</v>
      </c>
      <c r="N199" s="48">
        <v>7033298173</v>
      </c>
      <c r="O199" s="48">
        <v>1527205025504</v>
      </c>
      <c r="P199" s="46">
        <v>0.38619999999999999</v>
      </c>
      <c r="R199" s="47">
        <v>57</v>
      </c>
      <c r="S199" s="48">
        <v>45332914983</v>
      </c>
      <c r="T199" s="48">
        <v>11159099755677</v>
      </c>
      <c r="U199" s="46">
        <v>0.40060000000000001</v>
      </c>
      <c r="V199" s="36"/>
      <c r="W199" s="47">
        <v>41</v>
      </c>
      <c r="X199" s="48">
        <v>27399789307</v>
      </c>
      <c r="Y199" s="48">
        <v>6983592811499</v>
      </c>
      <c r="Z199" s="36"/>
      <c r="AA199" s="47">
        <v>52</v>
      </c>
      <c r="AB199" s="48">
        <v>25400568146</v>
      </c>
      <c r="AC199" s="48">
        <v>5799603882935</v>
      </c>
      <c r="AD199" s="36"/>
      <c r="AE199" s="47" t="e">
        <v>#N/A</v>
      </c>
      <c r="AF199" s="48" t="e">
        <v>#N/A</v>
      </c>
      <c r="AG199" s="48" t="e">
        <v>#N/A</v>
      </c>
      <c r="AH199" s="1"/>
    </row>
    <row r="200" spans="2:34" x14ac:dyDescent="0.2">
      <c r="B200" s="25">
        <v>43220</v>
      </c>
      <c r="C200" s="47">
        <v>94</v>
      </c>
      <c r="D200" s="48">
        <v>52961965418</v>
      </c>
      <c r="E200" s="48">
        <v>12912920773867</v>
      </c>
      <c r="F200" s="46">
        <v>0.39800000000000002</v>
      </c>
      <c r="G200" s="1"/>
      <c r="H200" s="47">
        <v>37</v>
      </c>
      <c r="I200" s="48">
        <v>7456482427</v>
      </c>
      <c r="J200" s="48">
        <v>1650424562046</v>
      </c>
      <c r="K200" s="46">
        <v>0.38500000000000001</v>
      </c>
      <c r="M200" s="47">
        <v>18</v>
      </c>
      <c r="N200" s="48">
        <v>7033298173</v>
      </c>
      <c r="O200" s="48">
        <v>1551264240556</v>
      </c>
      <c r="P200" s="46">
        <v>0.38619999999999999</v>
      </c>
      <c r="R200" s="47">
        <v>57</v>
      </c>
      <c r="S200" s="48">
        <v>45505482991</v>
      </c>
      <c r="T200" s="48">
        <v>11262496211821</v>
      </c>
      <c r="U200" s="46">
        <v>0.39979999999999999</v>
      </c>
      <c r="V200" s="36"/>
      <c r="W200" s="47">
        <v>40</v>
      </c>
      <c r="X200" s="48">
        <v>27526231844</v>
      </c>
      <c r="Y200" s="48">
        <v>7058362098304</v>
      </c>
      <c r="Z200" s="36"/>
      <c r="AA200" s="47">
        <v>52</v>
      </c>
      <c r="AB200" s="48">
        <v>25390153574</v>
      </c>
      <c r="AC200" s="48">
        <v>5851004905798</v>
      </c>
      <c r="AD200" s="36"/>
      <c r="AE200" s="47" t="e">
        <v>#N/A</v>
      </c>
      <c r="AF200" s="48" t="e">
        <v>#N/A</v>
      </c>
      <c r="AG200" s="48" t="e">
        <v>#N/A</v>
      </c>
      <c r="AH200" s="1"/>
    </row>
    <row r="201" spans="2:34" x14ac:dyDescent="0.2">
      <c r="B201" s="25">
        <v>43251</v>
      </c>
      <c r="C201" s="47">
        <v>94</v>
      </c>
      <c r="D201" s="48">
        <v>53811448763</v>
      </c>
      <c r="E201" s="48">
        <v>13178781044133</v>
      </c>
      <c r="F201" s="46">
        <v>0.39660000000000001</v>
      </c>
      <c r="G201" s="1"/>
      <c r="H201" s="47">
        <v>37</v>
      </c>
      <c r="I201" s="48">
        <v>7457622350</v>
      </c>
      <c r="J201" s="48">
        <v>1675235216260</v>
      </c>
      <c r="K201" s="46">
        <v>0.38500000000000001</v>
      </c>
      <c r="M201" s="47">
        <v>18</v>
      </c>
      <c r="N201" s="48">
        <v>7033298173</v>
      </c>
      <c r="O201" s="48">
        <v>1575323455608</v>
      </c>
      <c r="P201" s="46">
        <v>0.38619999999999999</v>
      </c>
      <c r="R201" s="47">
        <v>57</v>
      </c>
      <c r="S201" s="48">
        <v>46353826413</v>
      </c>
      <c r="T201" s="48">
        <v>11503545827873</v>
      </c>
      <c r="U201" s="46">
        <v>0.39829999999999999</v>
      </c>
      <c r="V201" s="36"/>
      <c r="W201" s="47">
        <v>40</v>
      </c>
      <c r="X201" s="48">
        <v>28003163678</v>
      </c>
      <c r="Y201" s="48">
        <v>7262067595939</v>
      </c>
      <c r="Z201" s="36"/>
      <c r="AA201" s="47">
        <v>52</v>
      </c>
      <c r="AB201" s="48">
        <v>25762705084</v>
      </c>
      <c r="AC201" s="48">
        <v>5913020358790</v>
      </c>
      <c r="AD201" s="36"/>
      <c r="AE201" s="47" t="e">
        <v>#N/A</v>
      </c>
      <c r="AF201" s="48" t="e">
        <v>#N/A</v>
      </c>
      <c r="AG201" s="48" t="e">
        <v>#N/A</v>
      </c>
      <c r="AH201" s="1"/>
    </row>
    <row r="202" spans="2:34" x14ac:dyDescent="0.2">
      <c r="B202" s="25">
        <v>43281</v>
      </c>
      <c r="C202" s="47">
        <v>94</v>
      </c>
      <c r="D202" s="48">
        <v>53995768394</v>
      </c>
      <c r="E202" s="48">
        <v>13307832536010</v>
      </c>
      <c r="F202" s="46">
        <v>0.39560000000000001</v>
      </c>
      <c r="G202" s="1"/>
      <c r="H202" s="47">
        <v>37</v>
      </c>
      <c r="I202" s="48">
        <v>7494594119</v>
      </c>
      <c r="J202" s="48">
        <v>1701154209818</v>
      </c>
      <c r="K202" s="46">
        <v>0.38540000000000002</v>
      </c>
      <c r="M202" s="47">
        <v>18</v>
      </c>
      <c r="N202" s="48">
        <v>7069631342</v>
      </c>
      <c r="O202" s="48">
        <v>1600451563142</v>
      </c>
      <c r="P202" s="46">
        <v>0.3866</v>
      </c>
      <c r="R202" s="47">
        <v>57</v>
      </c>
      <c r="S202" s="48">
        <v>46501174274</v>
      </c>
      <c r="T202" s="48">
        <v>11606678326192</v>
      </c>
      <c r="U202" s="46">
        <v>0.39710000000000001</v>
      </c>
      <c r="V202" s="36"/>
      <c r="W202" s="47">
        <v>40</v>
      </c>
      <c r="X202" s="48">
        <v>28076192609</v>
      </c>
      <c r="Y202" s="48">
        <v>7332676608578</v>
      </c>
      <c r="Z202" s="36"/>
      <c r="AA202" s="47">
        <v>52</v>
      </c>
      <c r="AB202" s="48">
        <v>25873995783</v>
      </c>
      <c r="AC202" s="48">
        <v>5971323518389</v>
      </c>
      <c r="AD202" s="36"/>
      <c r="AE202" s="47" t="e">
        <v>#N/A</v>
      </c>
      <c r="AF202" s="48" t="e">
        <v>#N/A</v>
      </c>
      <c r="AG202" s="48" t="e">
        <v>#N/A</v>
      </c>
      <c r="AH202" s="1"/>
    </row>
    <row r="203" spans="2:34" x14ac:dyDescent="0.2">
      <c r="B203" s="25">
        <v>43312</v>
      </c>
      <c r="C203" s="47">
        <v>95</v>
      </c>
      <c r="D203" s="48">
        <v>55074150112</v>
      </c>
      <c r="E203" s="48">
        <v>13467361830568</v>
      </c>
      <c r="F203" s="46">
        <v>0.3957</v>
      </c>
      <c r="G203" s="1"/>
      <c r="H203" s="47">
        <v>37</v>
      </c>
      <c r="I203" s="48">
        <v>7528323079</v>
      </c>
      <c r="J203" s="48">
        <v>1727570874336</v>
      </c>
      <c r="K203" s="46">
        <v>0.3866</v>
      </c>
      <c r="M203" s="47">
        <v>18</v>
      </c>
      <c r="N203" s="48">
        <v>7125715137</v>
      </c>
      <c r="O203" s="48">
        <v>1625964285667</v>
      </c>
      <c r="P203" s="46">
        <v>0.38769999999999999</v>
      </c>
      <c r="R203" s="47">
        <v>58</v>
      </c>
      <c r="S203" s="48">
        <v>47545827033</v>
      </c>
      <c r="T203" s="48">
        <v>11739790956232</v>
      </c>
      <c r="U203" s="46">
        <v>0.39700000000000002</v>
      </c>
      <c r="V203" s="36"/>
      <c r="W203" s="47">
        <v>40</v>
      </c>
      <c r="X203" s="48">
        <v>28568630197</v>
      </c>
      <c r="Y203" s="48">
        <v>7403265638658</v>
      </c>
      <c r="Z203" s="36"/>
      <c r="AA203" s="47">
        <v>52</v>
      </c>
      <c r="AB203" s="48">
        <v>26469989089</v>
      </c>
      <c r="AC203" s="48">
        <v>6059591070374</v>
      </c>
      <c r="AD203" s="36"/>
      <c r="AE203" s="47" t="e">
        <v>#N/A</v>
      </c>
      <c r="AF203" s="48" t="e">
        <v>#N/A</v>
      </c>
      <c r="AG203" s="48" t="e">
        <v>#N/A</v>
      </c>
      <c r="AH203" s="1"/>
    </row>
    <row r="204" spans="2:34" x14ac:dyDescent="0.2">
      <c r="B204" s="25">
        <v>43343</v>
      </c>
      <c r="C204" s="47">
        <v>97</v>
      </c>
      <c r="D204" s="48">
        <v>55723077431</v>
      </c>
      <c r="E204" s="48">
        <v>13660743999655</v>
      </c>
      <c r="F204" s="46">
        <v>0.3947</v>
      </c>
      <c r="G204" s="1"/>
      <c r="H204" s="47">
        <v>39</v>
      </c>
      <c r="I204" s="48">
        <v>7832647197</v>
      </c>
      <c r="J204" s="48">
        <v>1805046588971</v>
      </c>
      <c r="K204" s="46">
        <v>0.38390000000000002</v>
      </c>
      <c r="M204" s="47">
        <v>19</v>
      </c>
      <c r="N204" s="48">
        <v>7408204330</v>
      </c>
      <c r="O204" s="48">
        <v>1695287671671</v>
      </c>
      <c r="P204" s="46">
        <v>0.38629999999999998</v>
      </c>
      <c r="R204" s="47">
        <v>58</v>
      </c>
      <c r="S204" s="48">
        <v>47890430234</v>
      </c>
      <c r="T204" s="48">
        <v>11855697410685</v>
      </c>
      <c r="U204" s="46">
        <v>0.39629999999999999</v>
      </c>
      <c r="V204" s="36"/>
      <c r="W204" s="47">
        <v>42</v>
      </c>
      <c r="X204" s="48">
        <v>28844801504</v>
      </c>
      <c r="Y204" s="48">
        <v>7520733697569</v>
      </c>
      <c r="Z204" s="36"/>
      <c r="AA204" s="47">
        <v>53</v>
      </c>
      <c r="AB204" s="48">
        <v>26855800064</v>
      </c>
      <c r="AC204" s="48">
        <v>6137602186272</v>
      </c>
      <c r="AD204" s="36"/>
      <c r="AE204" s="47" t="e">
        <v>#N/A</v>
      </c>
      <c r="AF204" s="48" t="e">
        <v>#N/A</v>
      </c>
      <c r="AG204" s="48" t="e">
        <v>#N/A</v>
      </c>
      <c r="AH204" s="1"/>
    </row>
    <row r="205" spans="2:34" x14ac:dyDescent="0.2">
      <c r="B205" s="25">
        <v>43373</v>
      </c>
      <c r="C205" s="47">
        <v>100</v>
      </c>
      <c r="D205" s="48">
        <v>57079896550</v>
      </c>
      <c r="E205" s="48">
        <v>13912032577535</v>
      </c>
      <c r="F205" s="46">
        <v>0.39300000000000002</v>
      </c>
      <c r="G205" s="1"/>
      <c r="H205" s="47">
        <v>40</v>
      </c>
      <c r="I205" s="48">
        <v>8220975922</v>
      </c>
      <c r="J205" s="48">
        <v>1886738562116</v>
      </c>
      <c r="K205" s="46">
        <v>0.38030000000000003</v>
      </c>
      <c r="M205" s="47">
        <v>20</v>
      </c>
      <c r="N205" s="48">
        <v>7800207910</v>
      </c>
      <c r="O205" s="48">
        <v>1776494854848</v>
      </c>
      <c r="P205" s="46">
        <v>0.38290000000000002</v>
      </c>
      <c r="R205" s="47">
        <v>60</v>
      </c>
      <c r="S205" s="48">
        <v>48858920628</v>
      </c>
      <c r="T205" s="48">
        <v>12025294015420</v>
      </c>
      <c r="U205" s="46">
        <v>0.39500000000000002</v>
      </c>
      <c r="V205" s="36"/>
      <c r="W205" s="47">
        <v>46</v>
      </c>
      <c r="X205" s="48">
        <v>30653532162</v>
      </c>
      <c r="Y205" s="48">
        <v>7906407322682</v>
      </c>
      <c r="Z205" s="36"/>
      <c r="AA205" s="47">
        <v>52</v>
      </c>
      <c r="AB205" s="48">
        <v>26403888524</v>
      </c>
      <c r="AC205" s="48">
        <v>6003227116609</v>
      </c>
      <c r="AD205" s="36"/>
      <c r="AE205" s="47" t="e">
        <v>#N/A</v>
      </c>
      <c r="AF205" s="48" t="e">
        <v>#N/A</v>
      </c>
      <c r="AG205" s="48" t="e">
        <v>#N/A</v>
      </c>
      <c r="AH205" s="1"/>
    </row>
    <row r="206" spans="2:34" x14ac:dyDescent="0.2">
      <c r="B206" s="25">
        <v>43404</v>
      </c>
      <c r="C206" s="47">
        <v>100</v>
      </c>
      <c r="D206" s="48">
        <v>57170186865</v>
      </c>
      <c r="E206" s="48">
        <v>14029077619222</v>
      </c>
      <c r="F206" s="46">
        <v>0.3921</v>
      </c>
      <c r="G206" s="1"/>
      <c r="H206" s="47">
        <v>40</v>
      </c>
      <c r="I206" s="48">
        <v>8209948218</v>
      </c>
      <c r="J206" s="48">
        <v>1903380718200</v>
      </c>
      <c r="K206" s="46">
        <v>0.38009999999999999</v>
      </c>
      <c r="M206" s="47">
        <v>20</v>
      </c>
      <c r="N206" s="48">
        <v>7800207910</v>
      </c>
      <c r="O206" s="48">
        <v>1791792071990</v>
      </c>
      <c r="P206" s="46">
        <v>0.38290000000000002</v>
      </c>
      <c r="R206" s="47">
        <v>60</v>
      </c>
      <c r="S206" s="48">
        <v>48960238648</v>
      </c>
      <c r="T206" s="48">
        <v>12125696901021</v>
      </c>
      <c r="U206" s="46">
        <v>0.39389999999999997</v>
      </c>
      <c r="V206" s="36"/>
      <c r="W206" s="47">
        <v>46</v>
      </c>
      <c r="X206" s="48">
        <v>30712548271</v>
      </c>
      <c r="Y206" s="48">
        <v>7955181803070</v>
      </c>
      <c r="Z206" s="36"/>
      <c r="AA206" s="47">
        <v>52</v>
      </c>
      <c r="AB206" s="48">
        <v>26437865375</v>
      </c>
      <c r="AC206" s="48">
        <v>6071223257478</v>
      </c>
      <c r="AD206" s="36"/>
      <c r="AE206" s="47" t="e">
        <v>#N/A</v>
      </c>
      <c r="AF206" s="48" t="e">
        <v>#N/A</v>
      </c>
      <c r="AG206" s="48" t="e">
        <v>#N/A</v>
      </c>
      <c r="AH206" s="1"/>
    </row>
    <row r="207" spans="2:34" x14ac:dyDescent="0.2">
      <c r="B207" s="25">
        <v>43434</v>
      </c>
      <c r="C207" s="47">
        <v>100</v>
      </c>
      <c r="D207" s="48">
        <v>57480810118</v>
      </c>
      <c r="E207" s="48">
        <v>14140310382517</v>
      </c>
      <c r="F207" s="46">
        <v>0.39319999999999999</v>
      </c>
      <c r="G207" s="1"/>
      <c r="H207" s="47">
        <v>40</v>
      </c>
      <c r="I207" s="48">
        <v>8202941924</v>
      </c>
      <c r="J207" s="48">
        <v>1920055708680</v>
      </c>
      <c r="K207" s="46">
        <v>0.38009999999999999</v>
      </c>
      <c r="M207" s="47">
        <v>20</v>
      </c>
      <c r="N207" s="48">
        <v>7800207910</v>
      </c>
      <c r="O207" s="48">
        <v>1807089289132</v>
      </c>
      <c r="P207" s="46">
        <v>0.38290000000000002</v>
      </c>
      <c r="R207" s="47">
        <v>60</v>
      </c>
      <c r="S207" s="48">
        <v>49277868195</v>
      </c>
      <c r="T207" s="48">
        <v>12220254673836</v>
      </c>
      <c r="U207" s="46">
        <v>0.3952</v>
      </c>
      <c r="V207" s="36"/>
      <c r="W207" s="47">
        <v>46</v>
      </c>
      <c r="X207" s="48">
        <v>30870683340</v>
      </c>
      <c r="Y207" s="48">
        <v>7997863743619</v>
      </c>
      <c r="Z207" s="36"/>
      <c r="AA207" s="47">
        <v>52</v>
      </c>
      <c r="AB207" s="48">
        <v>26590353560</v>
      </c>
      <c r="AC207" s="48">
        <v>6139499659795</v>
      </c>
      <c r="AD207" s="36"/>
      <c r="AE207" s="47" t="e">
        <v>#N/A</v>
      </c>
      <c r="AF207" s="48" t="e">
        <v>#N/A</v>
      </c>
      <c r="AG207" s="48" t="e">
        <v>#N/A</v>
      </c>
      <c r="AH207" s="1"/>
    </row>
    <row r="208" spans="2:34" x14ac:dyDescent="0.2">
      <c r="B208" s="25">
        <v>43465</v>
      </c>
      <c r="C208" s="47">
        <v>101</v>
      </c>
      <c r="D208" s="48">
        <v>57701123995</v>
      </c>
      <c r="E208" s="48">
        <v>14260597376689</v>
      </c>
      <c r="F208" s="46">
        <v>0.39300000000000002</v>
      </c>
      <c r="G208" s="1"/>
      <c r="H208" s="47">
        <v>41</v>
      </c>
      <c r="I208" s="48">
        <v>8328100403</v>
      </c>
      <c r="J208" s="48">
        <v>1937726861101</v>
      </c>
      <c r="K208" s="46">
        <v>0.3775</v>
      </c>
      <c r="M208" s="47">
        <v>20</v>
      </c>
      <c r="N208" s="48">
        <v>7904789333</v>
      </c>
      <c r="O208" s="48">
        <v>1820526251881</v>
      </c>
      <c r="P208" s="46">
        <v>0.37980000000000003</v>
      </c>
      <c r="R208" s="47">
        <v>60</v>
      </c>
      <c r="S208" s="48">
        <v>49373023593</v>
      </c>
      <c r="T208" s="48">
        <v>12322870515587</v>
      </c>
      <c r="U208" s="46">
        <v>0.39529999999999998</v>
      </c>
      <c r="V208" s="36"/>
      <c r="W208" s="47">
        <v>48</v>
      </c>
      <c r="X208" s="48">
        <v>31361749431</v>
      </c>
      <c r="Y208" s="48">
        <v>8172181710221</v>
      </c>
      <c r="Z208" s="36"/>
      <c r="AA208" s="47">
        <v>51</v>
      </c>
      <c r="AB208" s="48">
        <v>26319601346</v>
      </c>
      <c r="AC208" s="48">
        <v>6085194266935</v>
      </c>
      <c r="AD208" s="36"/>
      <c r="AE208" s="47" t="e">
        <v>#N/A</v>
      </c>
      <c r="AF208" s="48" t="e">
        <v>#N/A</v>
      </c>
      <c r="AG208" s="48" t="e">
        <v>#N/A</v>
      </c>
      <c r="AH208" s="1"/>
    </row>
    <row r="209" spans="2:34" x14ac:dyDescent="0.2">
      <c r="B209" s="25">
        <v>43496</v>
      </c>
      <c r="C209" s="47">
        <v>100</v>
      </c>
      <c r="D209" s="48">
        <v>57998113745</v>
      </c>
      <c r="E209" s="48">
        <v>14375596589465</v>
      </c>
      <c r="F209" s="46">
        <v>0.39319999999999999</v>
      </c>
      <c r="G209" s="1"/>
      <c r="H209" s="47">
        <v>40</v>
      </c>
      <c r="I209" s="48">
        <v>8384522937</v>
      </c>
      <c r="J209" s="48">
        <v>1949808486016</v>
      </c>
      <c r="K209" s="46">
        <v>0.38030000000000003</v>
      </c>
      <c r="M209" s="47">
        <v>20</v>
      </c>
      <c r="N209" s="48">
        <v>7959982757</v>
      </c>
      <c r="O209" s="48">
        <v>1833188055421</v>
      </c>
      <c r="P209" s="46">
        <v>0.3831</v>
      </c>
      <c r="R209" s="47">
        <v>60</v>
      </c>
      <c r="S209" s="48">
        <v>49613590808</v>
      </c>
      <c r="T209" s="48">
        <v>12425788103449</v>
      </c>
      <c r="U209" s="46">
        <v>0.39510000000000001</v>
      </c>
      <c r="V209" s="36"/>
      <c r="W209" s="47">
        <v>49</v>
      </c>
      <c r="X209" s="48">
        <v>31328829407</v>
      </c>
      <c r="Y209" s="48">
        <v>8232040421881</v>
      </c>
      <c r="Z209" s="36"/>
      <c r="AA209" s="47">
        <v>51</v>
      </c>
      <c r="AB209" s="48">
        <v>26669284338</v>
      </c>
      <c r="AC209" s="48">
        <v>6143556167583</v>
      </c>
      <c r="AD209" s="36"/>
      <c r="AE209" s="47">
        <v>0</v>
      </c>
      <c r="AF209" s="48">
        <v>0</v>
      </c>
      <c r="AG209" s="48">
        <v>0</v>
      </c>
      <c r="AH209" s="1"/>
    </row>
    <row r="210" spans="2:34" x14ac:dyDescent="0.2">
      <c r="B210" s="25">
        <v>43524</v>
      </c>
      <c r="C210" s="47">
        <v>101</v>
      </c>
      <c r="D210" s="48">
        <v>58824734545</v>
      </c>
      <c r="E210" s="48">
        <v>14524544042370</v>
      </c>
      <c r="F210" s="46">
        <v>0.39240000000000003</v>
      </c>
      <c r="G210" s="1"/>
      <c r="H210" s="47">
        <v>40</v>
      </c>
      <c r="I210" s="48">
        <v>8555607827</v>
      </c>
      <c r="J210" s="48">
        <v>1966375419112</v>
      </c>
      <c r="K210" s="46">
        <v>0.3805</v>
      </c>
      <c r="M210" s="47">
        <v>20</v>
      </c>
      <c r="N210" s="48">
        <v>8137154549</v>
      </c>
      <c r="O210" s="48">
        <v>1849455070492</v>
      </c>
      <c r="P210" s="46">
        <v>0.38350000000000001</v>
      </c>
      <c r="R210" s="47">
        <v>61</v>
      </c>
      <c r="S210" s="48">
        <v>50269126718</v>
      </c>
      <c r="T210" s="48">
        <v>12558168623259</v>
      </c>
      <c r="U210" s="46">
        <v>0.39419999999999999</v>
      </c>
      <c r="V210" s="36"/>
      <c r="W210" s="47">
        <v>50</v>
      </c>
      <c r="X210" s="48">
        <v>31900299030</v>
      </c>
      <c r="Y210" s="48">
        <v>8339031957408</v>
      </c>
      <c r="Z210" s="36"/>
      <c r="AA210" s="47">
        <v>51</v>
      </c>
      <c r="AB210" s="48">
        <v>26924435515</v>
      </c>
      <c r="AC210" s="48">
        <v>6185512084963</v>
      </c>
      <c r="AD210" s="36"/>
      <c r="AE210" s="47">
        <v>0</v>
      </c>
      <c r="AF210" s="48">
        <v>0</v>
      </c>
      <c r="AG210" s="48">
        <v>0</v>
      </c>
      <c r="AH210" s="1"/>
    </row>
    <row r="211" spans="2:34" x14ac:dyDescent="0.2">
      <c r="B211" s="25">
        <v>43555</v>
      </c>
      <c r="C211" s="47">
        <v>101</v>
      </c>
      <c r="D211" s="48">
        <v>59159318199</v>
      </c>
      <c r="E211" s="48">
        <v>14636887270026</v>
      </c>
      <c r="F211" s="46">
        <v>0.3916</v>
      </c>
      <c r="G211" s="1"/>
      <c r="H211" s="47">
        <v>40</v>
      </c>
      <c r="I211" s="48">
        <v>8782567664</v>
      </c>
      <c r="J211" s="48">
        <v>1989870608440</v>
      </c>
      <c r="K211" s="46">
        <v>0.38059999999999999</v>
      </c>
      <c r="M211" s="47">
        <v>20</v>
      </c>
      <c r="N211" s="48">
        <v>8367514384</v>
      </c>
      <c r="O211" s="48">
        <v>1872618243282</v>
      </c>
      <c r="P211" s="46">
        <v>0.38300000000000001</v>
      </c>
      <c r="R211" s="47">
        <v>61</v>
      </c>
      <c r="S211" s="48">
        <v>50376750535</v>
      </c>
      <c r="T211" s="48">
        <v>12647016661587</v>
      </c>
      <c r="U211" s="46">
        <v>0.39329999999999998</v>
      </c>
      <c r="V211" s="36"/>
      <c r="W211" s="47">
        <v>50</v>
      </c>
      <c r="X211" s="48">
        <v>31683056979</v>
      </c>
      <c r="Y211" s="48">
        <v>8241320806595</v>
      </c>
      <c r="Z211" s="36"/>
      <c r="AA211" s="47">
        <v>51</v>
      </c>
      <c r="AB211" s="48">
        <v>27476261220</v>
      </c>
      <c r="AC211" s="48">
        <v>6395566463431</v>
      </c>
      <c r="AD211" s="36"/>
      <c r="AE211" s="47">
        <v>0</v>
      </c>
      <c r="AF211" s="48">
        <v>0</v>
      </c>
      <c r="AG211" s="48">
        <v>0</v>
      </c>
      <c r="AH211" s="1"/>
    </row>
    <row r="212" spans="2:34" x14ac:dyDescent="0.2">
      <c r="B212" s="25">
        <v>43585</v>
      </c>
      <c r="C212" s="47">
        <v>101</v>
      </c>
      <c r="D212" s="48">
        <v>59499224846</v>
      </c>
      <c r="E212" s="48">
        <v>14759025131576</v>
      </c>
      <c r="F212" s="46">
        <v>0.39100000000000001</v>
      </c>
      <c r="G212" s="1"/>
      <c r="H212" s="47">
        <v>40</v>
      </c>
      <c r="I212" s="48">
        <v>8792308346</v>
      </c>
      <c r="J212" s="48">
        <v>2014231840994</v>
      </c>
      <c r="K212" s="46">
        <v>0.3805</v>
      </c>
      <c r="M212" s="47">
        <v>20</v>
      </c>
      <c r="N212" s="48">
        <v>8367514384</v>
      </c>
      <c r="O212" s="48">
        <v>1895781416073</v>
      </c>
      <c r="P212" s="46">
        <v>0.38300000000000001</v>
      </c>
      <c r="R212" s="47">
        <v>61</v>
      </c>
      <c r="S212" s="48">
        <v>50706916500</v>
      </c>
      <c r="T212" s="48">
        <v>12744793290581</v>
      </c>
      <c r="U212" s="46">
        <v>0.3926</v>
      </c>
      <c r="V212" s="36"/>
      <c r="W212" s="47">
        <v>50</v>
      </c>
      <c r="X212" s="48">
        <v>31921560579</v>
      </c>
      <c r="Y212" s="48">
        <v>8311727763665</v>
      </c>
      <c r="Z212" s="36"/>
      <c r="AA212" s="47">
        <v>51</v>
      </c>
      <c r="AB212" s="48">
        <v>27577664267</v>
      </c>
      <c r="AC212" s="48">
        <v>6447297367911</v>
      </c>
      <c r="AD212" s="36"/>
      <c r="AE212" s="47">
        <v>0</v>
      </c>
      <c r="AF212" s="48">
        <v>0</v>
      </c>
      <c r="AG212" s="48">
        <v>0</v>
      </c>
      <c r="AH212" s="1"/>
    </row>
    <row r="213" spans="2:34" x14ac:dyDescent="0.2">
      <c r="B213" s="25">
        <v>43616</v>
      </c>
      <c r="C213" s="47">
        <v>101</v>
      </c>
      <c r="D213" s="48">
        <v>59762952297</v>
      </c>
      <c r="E213" s="48">
        <v>14886582931855</v>
      </c>
      <c r="F213" s="46">
        <v>0.3906</v>
      </c>
      <c r="G213" s="1"/>
      <c r="H213" s="47">
        <v>40</v>
      </c>
      <c r="I213" s="48">
        <v>8815330182</v>
      </c>
      <c r="J213" s="48">
        <v>2038487935144</v>
      </c>
      <c r="K213" s="46">
        <v>0.3805</v>
      </c>
      <c r="M213" s="47">
        <v>20</v>
      </c>
      <c r="N213" s="48">
        <v>8367514384</v>
      </c>
      <c r="O213" s="48">
        <v>1918944588863</v>
      </c>
      <c r="P213" s="46">
        <v>0.38300000000000001</v>
      </c>
      <c r="R213" s="47">
        <v>61</v>
      </c>
      <c r="S213" s="48">
        <v>50947622115</v>
      </c>
      <c r="T213" s="48">
        <v>12848094996711</v>
      </c>
      <c r="U213" s="46">
        <v>0.39219999999999999</v>
      </c>
      <c r="V213" s="36"/>
      <c r="W213" s="47">
        <v>50</v>
      </c>
      <c r="X213" s="48">
        <v>31983593285</v>
      </c>
      <c r="Y213" s="48">
        <v>8381918985664</v>
      </c>
      <c r="Z213" s="36"/>
      <c r="AA213" s="47">
        <v>51</v>
      </c>
      <c r="AB213" s="48">
        <v>27779359012</v>
      </c>
      <c r="AC213" s="48">
        <v>6504663946192</v>
      </c>
      <c r="AD213" s="36"/>
      <c r="AE213" s="47">
        <v>0</v>
      </c>
      <c r="AF213" s="48">
        <v>0</v>
      </c>
      <c r="AG213" s="48">
        <v>0</v>
      </c>
      <c r="AH213" s="1"/>
    </row>
    <row r="214" spans="2:34" x14ac:dyDescent="0.2">
      <c r="B214" s="25">
        <v>43646</v>
      </c>
      <c r="C214" s="47">
        <v>102</v>
      </c>
      <c r="D214" s="48">
        <v>60356943951</v>
      </c>
      <c r="E214" s="48">
        <v>15037853871850</v>
      </c>
      <c r="F214" s="46">
        <v>0.3906</v>
      </c>
      <c r="G214" s="1"/>
      <c r="H214" s="47">
        <v>41</v>
      </c>
      <c r="I214" s="48">
        <v>8939718911</v>
      </c>
      <c r="J214" s="48">
        <v>2086041845526</v>
      </c>
      <c r="K214" s="46">
        <v>0.3831</v>
      </c>
      <c r="M214" s="47">
        <v>21</v>
      </c>
      <c r="N214" s="48">
        <v>8498848411</v>
      </c>
      <c r="O214" s="48">
        <v>1965305118418</v>
      </c>
      <c r="P214" s="46">
        <v>0.38569999999999999</v>
      </c>
      <c r="R214" s="47">
        <v>61</v>
      </c>
      <c r="S214" s="48">
        <v>51417225040</v>
      </c>
      <c r="T214" s="48">
        <v>12951812026324</v>
      </c>
      <c r="U214" s="46">
        <v>0.39169999999999999</v>
      </c>
      <c r="V214" s="36"/>
      <c r="W214" s="47">
        <v>51</v>
      </c>
      <c r="X214" s="48">
        <v>32969799645</v>
      </c>
      <c r="Y214" s="48">
        <v>8583387456905</v>
      </c>
      <c r="Z214" s="36"/>
      <c r="AA214" s="47">
        <v>51</v>
      </c>
      <c r="AB214" s="48">
        <v>27387144306</v>
      </c>
      <c r="AC214" s="48">
        <v>6454466414945</v>
      </c>
      <c r="AD214" s="36"/>
      <c r="AE214" s="47">
        <v>0</v>
      </c>
      <c r="AF214" s="48">
        <v>0</v>
      </c>
      <c r="AG214" s="48">
        <v>0</v>
      </c>
      <c r="AH214" s="1"/>
    </row>
    <row r="215" spans="2:34" x14ac:dyDescent="0.2">
      <c r="B215" s="25">
        <v>43677</v>
      </c>
      <c r="C215" s="47">
        <v>103</v>
      </c>
      <c r="D215" s="48">
        <v>60900870699</v>
      </c>
      <c r="E215" s="48">
        <v>15183651620434</v>
      </c>
      <c r="F215" s="46">
        <v>0.39</v>
      </c>
      <c r="G215" s="1"/>
      <c r="H215" s="47">
        <v>42</v>
      </c>
      <c r="I215" s="48">
        <v>8905059167</v>
      </c>
      <c r="J215" s="48">
        <v>2127277726114</v>
      </c>
      <c r="K215" s="46">
        <v>0.38150000000000001</v>
      </c>
      <c r="M215" s="47">
        <v>22</v>
      </c>
      <c r="N215" s="48">
        <v>8450929786</v>
      </c>
      <c r="O215" s="48">
        <v>2006016992077</v>
      </c>
      <c r="P215" s="46">
        <v>0.38419999999999999</v>
      </c>
      <c r="R215" s="47">
        <v>61</v>
      </c>
      <c r="S215" s="48">
        <v>51995811532</v>
      </c>
      <c r="T215" s="48">
        <v>13056373894321</v>
      </c>
      <c r="U215" s="46">
        <v>0.39129999999999998</v>
      </c>
      <c r="V215" s="36"/>
      <c r="W215" s="47">
        <v>52</v>
      </c>
      <c r="X215" s="48">
        <v>34126094859</v>
      </c>
      <c r="Y215" s="48">
        <v>8852778979024</v>
      </c>
      <c r="Z215" s="36"/>
      <c r="AA215" s="47">
        <v>51</v>
      </c>
      <c r="AB215" s="48">
        <v>26774775840</v>
      </c>
      <c r="AC215" s="48">
        <v>6330872641410</v>
      </c>
      <c r="AD215" s="36"/>
      <c r="AE215" s="47">
        <v>0</v>
      </c>
      <c r="AF215" s="48">
        <v>0</v>
      </c>
      <c r="AG215" s="48">
        <v>0</v>
      </c>
      <c r="AH215" s="1"/>
    </row>
    <row r="216" spans="2:34" x14ac:dyDescent="0.2">
      <c r="B216" s="25">
        <v>43708</v>
      </c>
      <c r="C216" s="47">
        <v>104</v>
      </c>
      <c r="D216" s="48">
        <v>61439825328</v>
      </c>
      <c r="E216" s="48">
        <v>15340892403880</v>
      </c>
      <c r="F216" s="46">
        <v>0.3891</v>
      </c>
      <c r="G216" s="1"/>
      <c r="H216" s="47">
        <v>42</v>
      </c>
      <c r="I216" s="48">
        <v>9010303425</v>
      </c>
      <c r="J216" s="48">
        <v>2151787783120</v>
      </c>
      <c r="K216" s="46">
        <v>0.38109999999999999</v>
      </c>
      <c r="M216" s="47">
        <v>22</v>
      </c>
      <c r="N216" s="48">
        <v>8564904120</v>
      </c>
      <c r="O216" s="48">
        <v>2030258924230</v>
      </c>
      <c r="P216" s="46">
        <v>0.38390000000000002</v>
      </c>
      <c r="R216" s="47">
        <v>62</v>
      </c>
      <c r="S216" s="48">
        <v>52429521903</v>
      </c>
      <c r="T216" s="48">
        <v>13189104620760</v>
      </c>
      <c r="U216" s="46">
        <v>0.39029999999999998</v>
      </c>
      <c r="V216" s="36"/>
      <c r="W216" s="47">
        <v>53</v>
      </c>
      <c r="X216" s="48">
        <v>35693032521</v>
      </c>
      <c r="Y216" s="48">
        <v>9238237262939</v>
      </c>
      <c r="Z216" s="36"/>
      <c r="AA216" s="47">
        <v>51</v>
      </c>
      <c r="AB216" s="48">
        <v>25746792807</v>
      </c>
      <c r="AC216" s="48">
        <v>6102655140941</v>
      </c>
      <c r="AD216" s="36"/>
      <c r="AE216" s="47">
        <v>0</v>
      </c>
      <c r="AF216" s="48">
        <v>0</v>
      </c>
      <c r="AG216" s="48">
        <v>0</v>
      </c>
      <c r="AH216" s="1"/>
    </row>
    <row r="217" spans="2:34" x14ac:dyDescent="0.2">
      <c r="B217" s="25">
        <v>43738</v>
      </c>
      <c r="C217" s="47">
        <v>105</v>
      </c>
      <c r="D217" s="48">
        <v>62574001408</v>
      </c>
      <c r="E217" s="48">
        <v>15495859556752</v>
      </c>
      <c r="F217" s="46">
        <v>0.38790000000000002</v>
      </c>
      <c r="G217" s="1"/>
      <c r="H217" s="47">
        <v>42</v>
      </c>
      <c r="I217" s="48">
        <v>9117542388</v>
      </c>
      <c r="J217" s="48">
        <v>2169915542973</v>
      </c>
      <c r="K217" s="46">
        <v>0.38019999999999998</v>
      </c>
      <c r="M217" s="47">
        <v>22</v>
      </c>
      <c r="N217" s="48">
        <v>8662368635</v>
      </c>
      <c r="O217" s="48">
        <v>2048218502722</v>
      </c>
      <c r="P217" s="46">
        <v>0.38290000000000002</v>
      </c>
      <c r="R217" s="47">
        <v>63</v>
      </c>
      <c r="S217" s="48">
        <v>53456459020</v>
      </c>
      <c r="T217" s="48">
        <v>13325944013779</v>
      </c>
      <c r="U217" s="46">
        <v>0.3891</v>
      </c>
      <c r="V217" s="36"/>
      <c r="W217" s="47">
        <v>53</v>
      </c>
      <c r="X217" s="48">
        <v>35888757223</v>
      </c>
      <c r="Y217" s="48">
        <v>9328364811678</v>
      </c>
      <c r="Z217" s="36"/>
      <c r="AA217" s="47">
        <v>52</v>
      </c>
      <c r="AB217" s="48">
        <v>26685244184</v>
      </c>
      <c r="AC217" s="48">
        <v>6167494745075</v>
      </c>
      <c r="AD217" s="36"/>
      <c r="AE217" s="47">
        <v>0</v>
      </c>
      <c r="AF217" s="48">
        <v>0</v>
      </c>
      <c r="AG217" s="48">
        <v>0</v>
      </c>
      <c r="AH217" s="1"/>
    </row>
    <row r="218" spans="2:34" x14ac:dyDescent="0.2">
      <c r="B218" s="25">
        <v>43769</v>
      </c>
      <c r="C218" s="47">
        <v>105</v>
      </c>
      <c r="D218" s="48">
        <v>62526197597</v>
      </c>
      <c r="E218" s="48">
        <v>15622486520368</v>
      </c>
      <c r="F218" s="46">
        <v>0.38740000000000002</v>
      </c>
      <c r="G218" s="1"/>
      <c r="H218" s="47">
        <v>42</v>
      </c>
      <c r="I218" s="48">
        <v>9114361374</v>
      </c>
      <c r="J218" s="48">
        <v>2188257712437</v>
      </c>
      <c r="K218" s="46">
        <v>0.38009999999999999</v>
      </c>
      <c r="M218" s="47">
        <v>22</v>
      </c>
      <c r="N218" s="48">
        <v>8662368635</v>
      </c>
      <c r="O218" s="48">
        <v>2066178081214</v>
      </c>
      <c r="P218" s="46">
        <v>0.38290000000000002</v>
      </c>
      <c r="R218" s="47">
        <v>63</v>
      </c>
      <c r="S218" s="48">
        <v>53411836224</v>
      </c>
      <c r="T218" s="48">
        <v>13434228807932</v>
      </c>
      <c r="U218" s="46">
        <v>0.3886</v>
      </c>
      <c r="V218" s="36"/>
      <c r="W218" s="47">
        <v>53</v>
      </c>
      <c r="X218" s="48">
        <v>35783855963</v>
      </c>
      <c r="Y218" s="48">
        <v>9391908383810</v>
      </c>
      <c r="Z218" s="36"/>
      <c r="AA218" s="47">
        <v>52</v>
      </c>
      <c r="AB218" s="48">
        <v>26742341635</v>
      </c>
      <c r="AC218" s="48">
        <v>6230578136559</v>
      </c>
      <c r="AD218" s="36"/>
      <c r="AE218" s="47">
        <v>0</v>
      </c>
      <c r="AF218" s="48">
        <v>0</v>
      </c>
      <c r="AG218" s="48">
        <v>0</v>
      </c>
      <c r="AH218" s="1"/>
    </row>
    <row r="219" spans="2:34" x14ac:dyDescent="0.2">
      <c r="B219" s="25">
        <v>43799</v>
      </c>
      <c r="C219" s="47">
        <v>104</v>
      </c>
      <c r="D219" s="48">
        <v>62697470693</v>
      </c>
      <c r="E219" s="48">
        <v>15720783476706</v>
      </c>
      <c r="F219" s="46">
        <v>0.38729999999999998</v>
      </c>
      <c r="G219" s="1"/>
      <c r="H219" s="47">
        <v>42</v>
      </c>
      <c r="I219" s="48">
        <v>9110035302</v>
      </c>
      <c r="J219" s="48">
        <v>2206625823814</v>
      </c>
      <c r="K219" s="46">
        <v>0.38009999999999999</v>
      </c>
      <c r="M219" s="47">
        <v>22</v>
      </c>
      <c r="N219" s="48">
        <v>8662368635</v>
      </c>
      <c r="O219" s="48">
        <v>2084137659706</v>
      </c>
      <c r="P219" s="46">
        <v>0.38290000000000002</v>
      </c>
      <c r="R219" s="47">
        <v>62</v>
      </c>
      <c r="S219" s="48">
        <v>53587435391</v>
      </c>
      <c r="T219" s="48">
        <v>13514157652892</v>
      </c>
      <c r="U219" s="46">
        <v>0.38850000000000001</v>
      </c>
      <c r="V219" s="36"/>
      <c r="W219" s="47">
        <v>53</v>
      </c>
      <c r="X219" s="48">
        <v>36479613046</v>
      </c>
      <c r="Y219" s="48">
        <v>9606784751856</v>
      </c>
      <c r="Z219" s="36"/>
      <c r="AA219" s="47">
        <v>51</v>
      </c>
      <c r="AB219" s="48">
        <v>26217857647</v>
      </c>
      <c r="AC219" s="48">
        <v>6113998724850</v>
      </c>
      <c r="AD219" s="36"/>
      <c r="AE219" s="47">
        <v>0</v>
      </c>
      <c r="AF219" s="48">
        <v>0</v>
      </c>
      <c r="AG219" s="48">
        <v>0</v>
      </c>
      <c r="AH219" s="1"/>
    </row>
    <row r="220" spans="2:34" x14ac:dyDescent="0.2">
      <c r="B220" s="25">
        <v>43830</v>
      </c>
      <c r="C220" s="47">
        <v>104</v>
      </c>
      <c r="D220" s="48">
        <v>62606767324</v>
      </c>
      <c r="E220" s="48">
        <v>15826698793709</v>
      </c>
      <c r="F220" s="46">
        <v>0.3871</v>
      </c>
      <c r="G220" s="1"/>
      <c r="H220" s="47">
        <v>42</v>
      </c>
      <c r="I220" s="48">
        <v>9133902811</v>
      </c>
      <c r="J220" s="48">
        <v>2226676111086</v>
      </c>
      <c r="K220" s="46">
        <v>0.38090000000000002</v>
      </c>
      <c r="M220" s="47">
        <v>22</v>
      </c>
      <c r="N220" s="48">
        <v>8699126972</v>
      </c>
      <c r="O220" s="48">
        <v>2103692672098</v>
      </c>
      <c r="P220" s="46">
        <v>0.38379999999999997</v>
      </c>
      <c r="R220" s="47">
        <v>62</v>
      </c>
      <c r="S220" s="48">
        <v>53472864513</v>
      </c>
      <c r="T220" s="48">
        <v>13600022682623</v>
      </c>
      <c r="U220" s="46">
        <v>0.3881</v>
      </c>
      <c r="V220" s="36"/>
      <c r="W220" s="47">
        <v>53</v>
      </c>
      <c r="X220" s="48">
        <v>36427919151</v>
      </c>
      <c r="Y220" s="48">
        <v>9660571384426</v>
      </c>
      <c r="Z220" s="36"/>
      <c r="AA220" s="47">
        <v>51</v>
      </c>
      <c r="AB220" s="48">
        <v>26178848172</v>
      </c>
      <c r="AC220" s="48">
        <v>6166127409283</v>
      </c>
      <c r="AD220" s="36"/>
      <c r="AE220" s="47">
        <v>0</v>
      </c>
      <c r="AF220" s="48">
        <v>0</v>
      </c>
      <c r="AG220" s="48">
        <v>0</v>
      </c>
      <c r="AH220" s="1"/>
    </row>
    <row r="221" spans="2:34" x14ac:dyDescent="0.2">
      <c r="B221" s="25">
        <v>43861</v>
      </c>
      <c r="C221" s="47">
        <v>102</v>
      </c>
      <c r="D221" s="48">
        <v>59423489741</v>
      </c>
      <c r="E221" s="48">
        <v>15879687211035</v>
      </c>
      <c r="F221" s="46">
        <v>0.38640000000000002</v>
      </c>
      <c r="G221" s="1"/>
      <c r="H221" s="47">
        <v>41</v>
      </c>
      <c r="I221" s="48">
        <v>9303525672</v>
      </c>
      <c r="J221" s="48">
        <v>2247723950307</v>
      </c>
      <c r="K221" s="46">
        <v>0.37740000000000001</v>
      </c>
      <c r="M221" s="47">
        <v>22</v>
      </c>
      <c r="N221" s="48">
        <v>8869916492</v>
      </c>
      <c r="O221" s="48">
        <v>2118272227959</v>
      </c>
      <c r="P221" s="46">
        <v>0.37919999999999998</v>
      </c>
      <c r="R221" s="47">
        <v>61</v>
      </c>
      <c r="S221" s="48">
        <v>50119964068</v>
      </c>
      <c r="T221" s="48">
        <v>13631963260727</v>
      </c>
      <c r="U221" s="46">
        <v>0.38779999999999998</v>
      </c>
      <c r="V221" s="36"/>
      <c r="W221" s="47">
        <v>53</v>
      </c>
      <c r="X221" s="48">
        <v>35146293398</v>
      </c>
      <c r="Y221" s="48">
        <v>9711799403754</v>
      </c>
      <c r="Z221" s="36"/>
      <c r="AA221" s="47">
        <v>49</v>
      </c>
      <c r="AB221" s="48">
        <v>24277196343</v>
      </c>
      <c r="AC221" s="48">
        <v>6167887807281</v>
      </c>
      <c r="AD221" s="36"/>
      <c r="AE221" s="47">
        <v>0</v>
      </c>
      <c r="AF221" s="48">
        <v>0</v>
      </c>
      <c r="AG221" s="48">
        <v>0</v>
      </c>
      <c r="AH221" s="1"/>
    </row>
    <row r="222" spans="2:34" x14ac:dyDescent="0.2">
      <c r="B222" s="25">
        <v>43890</v>
      </c>
      <c r="C222" s="47">
        <v>102</v>
      </c>
      <c r="D222" s="48">
        <v>59818961209</v>
      </c>
      <c r="E222" s="48">
        <v>15998765734560</v>
      </c>
      <c r="F222" s="46">
        <v>0.3856</v>
      </c>
      <c r="G222" s="1"/>
      <c r="H222" s="47">
        <v>41</v>
      </c>
      <c r="I222" s="48">
        <v>9564926608</v>
      </c>
      <c r="J222" s="48">
        <v>2299806317253</v>
      </c>
      <c r="K222" s="46">
        <v>0.37740000000000001</v>
      </c>
      <c r="M222" s="47">
        <v>23</v>
      </c>
      <c r="N222" s="48">
        <v>9150183991</v>
      </c>
      <c r="O222" s="48">
        <v>2172011546914</v>
      </c>
      <c r="P222" s="46">
        <v>0.3795</v>
      </c>
      <c r="R222" s="47">
        <v>61</v>
      </c>
      <c r="S222" s="48">
        <v>50254034601</v>
      </c>
      <c r="T222" s="48">
        <v>13698959417306</v>
      </c>
      <c r="U222" s="46">
        <v>0.38700000000000001</v>
      </c>
      <c r="V222" s="36"/>
      <c r="W222" s="47">
        <v>53</v>
      </c>
      <c r="X222" s="48">
        <v>35422876475</v>
      </c>
      <c r="Y222" s="48">
        <v>9769793162704</v>
      </c>
      <c r="Z222" s="36"/>
      <c r="AA222" s="47">
        <v>49</v>
      </c>
      <c r="AB222" s="48">
        <v>24396084734</v>
      </c>
      <c r="AC222" s="48">
        <v>6228972571856</v>
      </c>
      <c r="AD222" s="36"/>
      <c r="AE222" s="47">
        <v>0</v>
      </c>
      <c r="AF222" s="48">
        <v>0</v>
      </c>
      <c r="AG222" s="48">
        <v>0</v>
      </c>
      <c r="AH222" s="1"/>
    </row>
    <row r="223" spans="2:34" x14ac:dyDescent="0.2">
      <c r="B223" s="25">
        <v>43921</v>
      </c>
      <c r="C223" s="47">
        <v>102</v>
      </c>
      <c r="D223" s="48">
        <v>60280471972</v>
      </c>
      <c r="E223" s="48">
        <v>16065734318938</v>
      </c>
      <c r="F223" s="46">
        <v>0.3851</v>
      </c>
      <c r="G223" s="1"/>
      <c r="H223" s="47">
        <v>41</v>
      </c>
      <c r="I223" s="48">
        <v>9912879218</v>
      </c>
      <c r="J223" s="48">
        <v>2328536993303</v>
      </c>
      <c r="K223" s="46">
        <v>0.376</v>
      </c>
      <c r="M223" s="47">
        <v>23</v>
      </c>
      <c r="N223" s="48">
        <v>9493506807</v>
      </c>
      <c r="O223" s="48">
        <v>2200347818052</v>
      </c>
      <c r="P223" s="46">
        <v>0.37790000000000001</v>
      </c>
      <c r="R223" s="47">
        <v>61</v>
      </c>
      <c r="S223" s="48">
        <v>50367592754</v>
      </c>
      <c r="T223" s="48">
        <v>13737197325635</v>
      </c>
      <c r="U223" s="46">
        <v>0.38669999999999999</v>
      </c>
      <c r="V223" s="36"/>
      <c r="W223" s="47">
        <v>53</v>
      </c>
      <c r="X223" s="48">
        <v>36633166062</v>
      </c>
      <c r="Y223" s="48">
        <v>9984843039771</v>
      </c>
      <c r="Z223" s="36"/>
      <c r="AA223" s="47">
        <v>49</v>
      </c>
      <c r="AB223" s="48">
        <v>23647305909</v>
      </c>
      <c r="AC223" s="48">
        <v>6080891279167</v>
      </c>
      <c r="AD223" s="36"/>
      <c r="AE223" s="47">
        <v>0</v>
      </c>
      <c r="AF223" s="48">
        <v>0</v>
      </c>
      <c r="AG223" s="48">
        <v>0</v>
      </c>
      <c r="AH223" s="1"/>
    </row>
    <row r="224" spans="2:34" x14ac:dyDescent="0.2">
      <c r="B224" s="25">
        <v>43951</v>
      </c>
      <c r="C224" s="47">
        <v>102</v>
      </c>
      <c r="D224" s="48">
        <v>60724069316</v>
      </c>
      <c r="E224" s="48">
        <v>16152496481408</v>
      </c>
      <c r="F224" s="46">
        <v>0.38550000000000001</v>
      </c>
      <c r="G224" s="1"/>
      <c r="H224" s="47">
        <v>41</v>
      </c>
      <c r="I224" s="48">
        <v>9906463261</v>
      </c>
      <c r="J224" s="48">
        <v>2357478650561</v>
      </c>
      <c r="K224" s="46">
        <v>0.376</v>
      </c>
      <c r="M224" s="47">
        <v>23</v>
      </c>
      <c r="N224" s="48">
        <v>9493506807</v>
      </c>
      <c r="O224" s="48">
        <v>2228684089190</v>
      </c>
      <c r="P224" s="46">
        <v>0.37790000000000001</v>
      </c>
      <c r="R224" s="47">
        <v>61</v>
      </c>
      <c r="S224" s="48">
        <v>50817606055</v>
      </c>
      <c r="T224" s="48">
        <v>13795017830847</v>
      </c>
      <c r="U224" s="46">
        <v>0.3871</v>
      </c>
      <c r="V224" s="36"/>
      <c r="W224" s="47">
        <v>52</v>
      </c>
      <c r="X224" s="48">
        <v>36863673266</v>
      </c>
      <c r="Y224" s="48">
        <v>10040979414772</v>
      </c>
      <c r="Z224" s="36"/>
      <c r="AA224" s="47">
        <v>50</v>
      </c>
      <c r="AB224" s="48">
        <v>23860396050</v>
      </c>
      <c r="AC224" s="48">
        <v>6111517066636</v>
      </c>
      <c r="AD224" s="36"/>
      <c r="AE224" s="47">
        <v>0</v>
      </c>
      <c r="AF224" s="48">
        <v>0</v>
      </c>
      <c r="AG224" s="48">
        <v>0</v>
      </c>
      <c r="AH224" s="1"/>
    </row>
    <row r="225" spans="2:34" x14ac:dyDescent="0.2">
      <c r="B225" s="25">
        <v>43982</v>
      </c>
      <c r="C225" s="47">
        <v>102</v>
      </c>
      <c r="D225" s="48">
        <v>60726702940</v>
      </c>
      <c r="E225" s="48">
        <v>16223207194014</v>
      </c>
      <c r="F225" s="46">
        <v>0.38579999999999998</v>
      </c>
      <c r="G225" s="1"/>
      <c r="H225" s="47">
        <v>41</v>
      </c>
      <c r="I225" s="48">
        <v>9907490825</v>
      </c>
      <c r="J225" s="48">
        <v>2386514238387</v>
      </c>
      <c r="K225" s="46">
        <v>0.376</v>
      </c>
      <c r="M225" s="47">
        <v>23</v>
      </c>
      <c r="N225" s="48">
        <v>9493506807</v>
      </c>
      <c r="O225" s="48">
        <v>2257020360328</v>
      </c>
      <c r="P225" s="46">
        <v>0.37790000000000001</v>
      </c>
      <c r="R225" s="47">
        <v>61</v>
      </c>
      <c r="S225" s="48">
        <v>50819212115</v>
      </c>
      <c r="T225" s="48">
        <v>13836692955627</v>
      </c>
      <c r="U225" s="46">
        <v>0.38740000000000002</v>
      </c>
      <c r="V225" s="36"/>
      <c r="W225" s="47">
        <v>52</v>
      </c>
      <c r="X225" s="48">
        <v>36870724909</v>
      </c>
      <c r="Y225" s="48">
        <v>10100030715812</v>
      </c>
      <c r="Z225" s="36"/>
      <c r="AA225" s="47">
        <v>50</v>
      </c>
      <c r="AB225" s="48">
        <v>23855978031</v>
      </c>
      <c r="AC225" s="48">
        <v>6123176478202</v>
      </c>
      <c r="AD225" s="36"/>
      <c r="AE225" s="47">
        <v>0</v>
      </c>
      <c r="AF225" s="48">
        <v>0</v>
      </c>
      <c r="AG225" s="48">
        <v>0</v>
      </c>
      <c r="AH225" s="1"/>
    </row>
    <row r="226" spans="2:34" x14ac:dyDescent="0.2">
      <c r="B226" s="25">
        <v>44012</v>
      </c>
      <c r="C226" s="47">
        <v>103</v>
      </c>
      <c r="D226" s="48">
        <v>60837195450</v>
      </c>
      <c r="E226" s="48">
        <v>16333099367100</v>
      </c>
      <c r="F226" s="46">
        <v>0.38579999999999998</v>
      </c>
      <c r="G226" s="1"/>
      <c r="H226" s="47">
        <v>41</v>
      </c>
      <c r="I226" s="48">
        <v>9912089103</v>
      </c>
      <c r="J226" s="48">
        <v>2412545935143</v>
      </c>
      <c r="K226" s="46">
        <v>0.37490000000000001</v>
      </c>
      <c r="M226" s="47">
        <v>23</v>
      </c>
      <c r="N226" s="48">
        <v>9500545632</v>
      </c>
      <c r="O226" s="48">
        <v>2282296182371</v>
      </c>
      <c r="P226" s="46">
        <v>0.37680000000000002</v>
      </c>
      <c r="R226" s="47">
        <v>62</v>
      </c>
      <c r="S226" s="48">
        <v>50925106346</v>
      </c>
      <c r="T226" s="48">
        <v>13920553431957</v>
      </c>
      <c r="U226" s="46">
        <v>0.3876</v>
      </c>
      <c r="V226" s="36"/>
      <c r="W226" s="47">
        <v>52</v>
      </c>
      <c r="X226" s="48">
        <v>36485650822</v>
      </c>
      <c r="Y226" s="48">
        <v>10073403764790</v>
      </c>
      <c r="Z226" s="36"/>
      <c r="AA226" s="47">
        <v>51</v>
      </c>
      <c r="AB226" s="48">
        <v>24351544628</v>
      </c>
      <c r="AC226" s="48">
        <v>6259695602310</v>
      </c>
      <c r="AD226" s="36"/>
      <c r="AE226" s="47">
        <v>0</v>
      </c>
      <c r="AF226" s="48">
        <v>0</v>
      </c>
      <c r="AG226" s="48">
        <v>0</v>
      </c>
      <c r="AH226" s="1"/>
    </row>
    <row r="227" spans="2:34" x14ac:dyDescent="0.2">
      <c r="B227" s="25">
        <v>44043</v>
      </c>
      <c r="C227" s="47">
        <v>101</v>
      </c>
      <c r="D227" s="48">
        <v>60241763549</v>
      </c>
      <c r="E227" s="48">
        <v>16240302418626</v>
      </c>
      <c r="F227" s="46">
        <v>0.38550000000000001</v>
      </c>
      <c r="G227" s="1"/>
      <c r="H227" s="47">
        <v>40</v>
      </c>
      <c r="I227" s="48">
        <v>9887981308</v>
      </c>
      <c r="J227" s="48">
        <v>2434818237964</v>
      </c>
      <c r="K227" s="46">
        <v>0.37830000000000003</v>
      </c>
      <c r="M227" s="47">
        <v>23</v>
      </c>
      <c r="N227" s="48">
        <v>9494697424</v>
      </c>
      <c r="O227" s="48">
        <v>2307492176294</v>
      </c>
      <c r="P227" s="46">
        <v>0.38009999999999999</v>
      </c>
      <c r="R227" s="47">
        <v>61</v>
      </c>
      <c r="S227" s="48">
        <v>50353782241</v>
      </c>
      <c r="T227" s="48">
        <v>13805484180662</v>
      </c>
      <c r="U227" s="46">
        <v>0.38679999999999998</v>
      </c>
      <c r="V227" s="36"/>
      <c r="W227" s="47">
        <v>52</v>
      </c>
      <c r="X227" s="48">
        <v>36419547548</v>
      </c>
      <c r="Y227" s="48">
        <v>10143174229494</v>
      </c>
      <c r="Z227" s="36"/>
      <c r="AA227" s="47">
        <v>49</v>
      </c>
      <c r="AB227" s="48">
        <v>23822216001</v>
      </c>
      <c r="AC227" s="48">
        <v>6097128189133</v>
      </c>
      <c r="AD227" s="36"/>
      <c r="AE227" s="47">
        <v>0</v>
      </c>
      <c r="AF227" s="48">
        <v>0</v>
      </c>
      <c r="AG227" s="48">
        <v>0</v>
      </c>
      <c r="AH227" s="1"/>
    </row>
    <row r="228" spans="2:34" x14ac:dyDescent="0.2">
      <c r="B228" s="25">
        <v>44074</v>
      </c>
      <c r="C228" s="47">
        <v>102</v>
      </c>
      <c r="D228" s="48">
        <v>61066753852</v>
      </c>
      <c r="E228" s="48">
        <v>16386347390874</v>
      </c>
      <c r="F228" s="46">
        <v>0.38500000000000001</v>
      </c>
      <c r="G228" s="1"/>
      <c r="H228" s="47">
        <v>41</v>
      </c>
      <c r="I228" s="48">
        <v>10025203942</v>
      </c>
      <c r="J228" s="48">
        <v>2485128150688</v>
      </c>
      <c r="K228" s="46">
        <v>0.37469999999999998</v>
      </c>
      <c r="M228" s="47">
        <v>23</v>
      </c>
      <c r="N228" s="48">
        <v>9478445913</v>
      </c>
      <c r="O228" s="48">
        <v>2328834197855</v>
      </c>
      <c r="P228" s="46">
        <v>0.38030000000000003</v>
      </c>
      <c r="R228" s="47">
        <v>61</v>
      </c>
      <c r="S228" s="48">
        <v>51041549910</v>
      </c>
      <c r="T228" s="48">
        <v>13901219240186</v>
      </c>
      <c r="U228" s="46">
        <v>0.38679999999999998</v>
      </c>
      <c r="V228" s="36"/>
      <c r="W228" s="47">
        <v>54</v>
      </c>
      <c r="X228" s="48">
        <v>37732510022</v>
      </c>
      <c r="Y228" s="48">
        <v>10513581083030</v>
      </c>
      <c r="Z228" s="36"/>
      <c r="AA228" s="47">
        <v>48</v>
      </c>
      <c r="AB228" s="48">
        <v>23334243830</v>
      </c>
      <c r="AC228" s="48">
        <v>5872766307844</v>
      </c>
      <c r="AD228" s="36"/>
      <c r="AE228" s="47">
        <v>0</v>
      </c>
      <c r="AF228" s="48">
        <v>0</v>
      </c>
      <c r="AG228" s="48">
        <v>0</v>
      </c>
      <c r="AH228" s="1"/>
    </row>
    <row r="229" spans="2:34" x14ac:dyDescent="0.2">
      <c r="B229" s="25">
        <v>44104</v>
      </c>
      <c r="C229" s="47">
        <v>103</v>
      </c>
      <c r="D229" s="48">
        <v>61815485063</v>
      </c>
      <c r="E229" s="48">
        <v>16504678399299</v>
      </c>
      <c r="F229" s="46">
        <v>0.38490000000000002</v>
      </c>
      <c r="G229" s="1"/>
      <c r="H229" s="47">
        <v>42</v>
      </c>
      <c r="I229" s="48">
        <v>10344688091</v>
      </c>
      <c r="J229" s="48">
        <v>2514309562845</v>
      </c>
      <c r="K229" s="46">
        <v>0.37419999999999998</v>
      </c>
      <c r="M229" s="47">
        <v>24</v>
      </c>
      <c r="N229" s="48">
        <v>9781610627</v>
      </c>
      <c r="O229" s="48">
        <v>2353490011660</v>
      </c>
      <c r="P229" s="46">
        <v>0.37959999999999999</v>
      </c>
      <c r="R229" s="47">
        <v>61</v>
      </c>
      <c r="S229" s="48">
        <v>51470796972</v>
      </c>
      <c r="T229" s="48">
        <v>13990368836455</v>
      </c>
      <c r="U229" s="46">
        <v>0.38679999999999998</v>
      </c>
      <c r="V229" s="36"/>
      <c r="W229" s="47">
        <v>55</v>
      </c>
      <c r="X229" s="48">
        <v>38507072608</v>
      </c>
      <c r="Y229" s="48">
        <v>10653661453917</v>
      </c>
      <c r="Z229" s="36"/>
      <c r="AA229" s="47">
        <v>48</v>
      </c>
      <c r="AB229" s="48">
        <v>23308412455</v>
      </c>
      <c r="AC229" s="48">
        <v>5851016945383</v>
      </c>
      <c r="AD229" s="36"/>
      <c r="AE229" s="47">
        <v>0</v>
      </c>
      <c r="AF229" s="48">
        <v>0</v>
      </c>
      <c r="AG229" s="48">
        <v>0</v>
      </c>
      <c r="AH229" s="1"/>
    </row>
    <row r="230" spans="2:34" x14ac:dyDescent="0.2">
      <c r="B230" s="25">
        <v>44135</v>
      </c>
      <c r="C230" s="47">
        <v>103</v>
      </c>
      <c r="D230" s="48">
        <v>61909511403</v>
      </c>
      <c r="E230" s="48">
        <v>16615596391883</v>
      </c>
      <c r="F230" s="46">
        <v>0.3856</v>
      </c>
      <c r="G230" s="1"/>
      <c r="H230" s="47">
        <v>42</v>
      </c>
      <c r="I230" s="48">
        <v>10339721896</v>
      </c>
      <c r="J230" s="48">
        <v>2530824157825</v>
      </c>
      <c r="K230" s="46">
        <v>0.37419999999999998</v>
      </c>
      <c r="M230" s="47">
        <v>24</v>
      </c>
      <c r="N230" s="48">
        <v>9781610627</v>
      </c>
      <c r="O230" s="48">
        <v>2365527476645</v>
      </c>
      <c r="P230" s="46">
        <v>0.37959999999999999</v>
      </c>
      <c r="R230" s="47">
        <v>61</v>
      </c>
      <c r="S230" s="48">
        <v>51569789506</v>
      </c>
      <c r="T230" s="48">
        <v>14084772234058</v>
      </c>
      <c r="U230" s="46">
        <v>0.3876</v>
      </c>
      <c r="V230" s="36"/>
      <c r="W230" s="47">
        <v>55</v>
      </c>
      <c r="X230" s="48">
        <v>38482597982</v>
      </c>
      <c r="Y230" s="48">
        <v>10743199666789</v>
      </c>
      <c r="Z230" s="36"/>
      <c r="AA230" s="47">
        <v>48</v>
      </c>
      <c r="AB230" s="48">
        <v>23426913421</v>
      </c>
      <c r="AC230" s="48">
        <v>5872396725094</v>
      </c>
      <c r="AD230" s="36"/>
      <c r="AE230" s="47">
        <v>0</v>
      </c>
      <c r="AF230" s="48">
        <v>0</v>
      </c>
      <c r="AG230" s="48">
        <v>0</v>
      </c>
      <c r="AH230" s="1"/>
    </row>
    <row r="231" spans="2:34" x14ac:dyDescent="0.2">
      <c r="B231" s="25">
        <v>44165</v>
      </c>
      <c r="C231" s="47">
        <v>103</v>
      </c>
      <c r="D231" s="48">
        <v>61522045682</v>
      </c>
      <c r="E231" s="48">
        <v>16725256362419</v>
      </c>
      <c r="F231" s="46">
        <v>0.38579999999999998</v>
      </c>
      <c r="G231" s="1"/>
      <c r="H231" s="47">
        <v>42</v>
      </c>
      <c r="I231" s="48">
        <v>10336719067</v>
      </c>
      <c r="J231" s="48">
        <v>2547397330490</v>
      </c>
      <c r="K231" s="46">
        <v>0.37419999999999998</v>
      </c>
      <c r="M231" s="47">
        <v>24</v>
      </c>
      <c r="N231" s="48">
        <v>9781610627</v>
      </c>
      <c r="O231" s="48">
        <v>2377564941631</v>
      </c>
      <c r="P231" s="46">
        <v>0.37959999999999999</v>
      </c>
      <c r="R231" s="47">
        <v>61</v>
      </c>
      <c r="S231" s="48">
        <v>51185326615</v>
      </c>
      <c r="T231" s="48">
        <v>14177859031929</v>
      </c>
      <c r="U231" s="46">
        <v>0.38790000000000002</v>
      </c>
      <c r="V231" s="36"/>
      <c r="W231" s="47">
        <v>54</v>
      </c>
      <c r="X231" s="48">
        <v>37530377158</v>
      </c>
      <c r="Y231" s="48">
        <v>10657701476013</v>
      </c>
      <c r="Z231" s="36"/>
      <c r="AA231" s="47">
        <v>49</v>
      </c>
      <c r="AB231" s="48">
        <v>23991668525</v>
      </c>
      <c r="AC231" s="48">
        <v>6067554886405</v>
      </c>
      <c r="AD231" s="36"/>
      <c r="AE231" s="47">
        <v>0</v>
      </c>
      <c r="AF231" s="48">
        <v>0</v>
      </c>
      <c r="AG231" s="48">
        <v>0</v>
      </c>
      <c r="AH231" s="1"/>
    </row>
    <row r="232" spans="2:34" x14ac:dyDescent="0.2">
      <c r="B232" s="25">
        <v>44196</v>
      </c>
      <c r="C232" s="47">
        <v>103</v>
      </c>
      <c r="D232" s="48">
        <v>61552032403</v>
      </c>
      <c r="E232" s="48">
        <v>16846947430471</v>
      </c>
      <c r="F232" s="46">
        <v>0.38579999999999998</v>
      </c>
      <c r="G232" s="1"/>
      <c r="H232" s="47">
        <v>42</v>
      </c>
      <c r="I232" s="48">
        <v>10284521249</v>
      </c>
      <c r="J232" s="48">
        <v>2565509534007</v>
      </c>
      <c r="K232" s="46">
        <v>0.37530000000000002</v>
      </c>
      <c r="M232" s="47">
        <v>24</v>
      </c>
      <c r="N232" s="48">
        <v>9739307023</v>
      </c>
      <c r="O232" s="48">
        <v>2391155529226</v>
      </c>
      <c r="P232" s="46">
        <v>0.38080000000000003</v>
      </c>
      <c r="R232" s="47">
        <v>61</v>
      </c>
      <c r="S232" s="48">
        <v>51267511154</v>
      </c>
      <c r="T232" s="48">
        <v>14281437896464</v>
      </c>
      <c r="U232" s="46">
        <v>0.3876</v>
      </c>
      <c r="V232" s="36"/>
      <c r="W232" s="47">
        <v>54</v>
      </c>
      <c r="X232" s="48">
        <v>37584521239</v>
      </c>
      <c r="Y232" s="48">
        <v>10756094218246</v>
      </c>
      <c r="Z232" s="36"/>
      <c r="AA232" s="47">
        <v>49</v>
      </c>
      <c r="AB232" s="48">
        <v>23967511164</v>
      </c>
      <c r="AC232" s="48">
        <v>6090853212225</v>
      </c>
      <c r="AD232" s="36"/>
      <c r="AE232" s="47">
        <v>0</v>
      </c>
      <c r="AF232" s="48">
        <v>0</v>
      </c>
      <c r="AG232" s="48">
        <v>0</v>
      </c>
      <c r="AH232" s="1"/>
    </row>
    <row r="233" spans="2:34" x14ac:dyDescent="0.2">
      <c r="B233" s="25">
        <v>44227</v>
      </c>
      <c r="C233" s="47">
        <v>103</v>
      </c>
      <c r="D233" s="48">
        <v>61891076265</v>
      </c>
      <c r="E233" s="48">
        <v>16952200270730</v>
      </c>
      <c r="F233" s="46">
        <v>0.38640000000000002</v>
      </c>
      <c r="G233" s="1"/>
      <c r="H233" s="47">
        <v>42</v>
      </c>
      <c r="I233" s="48">
        <v>10402523866</v>
      </c>
      <c r="J233" s="48">
        <v>2583064469868</v>
      </c>
      <c r="K233" s="46">
        <v>0.37830000000000003</v>
      </c>
      <c r="M233" s="47">
        <v>24</v>
      </c>
      <c r="N233" s="48">
        <v>9858053509</v>
      </c>
      <c r="O233" s="48">
        <v>2404169421681</v>
      </c>
      <c r="P233" s="46">
        <v>0.38400000000000001</v>
      </c>
      <c r="R233" s="47">
        <v>61</v>
      </c>
      <c r="S233" s="48">
        <v>51488552399</v>
      </c>
      <c r="T233" s="48">
        <v>14369135800862</v>
      </c>
      <c r="U233" s="46">
        <v>0.38779999999999998</v>
      </c>
      <c r="V233" s="36"/>
      <c r="W233" s="47">
        <v>53</v>
      </c>
      <c r="X233" s="48">
        <v>37395698889</v>
      </c>
      <c r="Y233" s="48">
        <v>10584916742549</v>
      </c>
      <c r="Z233" s="36"/>
      <c r="AA233" s="47">
        <v>50</v>
      </c>
      <c r="AB233" s="48">
        <v>24495377375</v>
      </c>
      <c r="AC233" s="48">
        <v>6367283528181</v>
      </c>
      <c r="AD233" s="36"/>
      <c r="AE233" s="47">
        <v>0</v>
      </c>
      <c r="AF233" s="48">
        <v>0</v>
      </c>
      <c r="AG233" s="48">
        <v>0</v>
      </c>
      <c r="AH233" s="1"/>
    </row>
    <row r="234" spans="2:34" x14ac:dyDescent="0.2">
      <c r="B234" s="25">
        <v>44255</v>
      </c>
      <c r="C234" s="47">
        <v>103</v>
      </c>
      <c r="D234" s="48">
        <v>62105121428</v>
      </c>
      <c r="E234" s="48">
        <v>17037955907144</v>
      </c>
      <c r="F234" s="46">
        <v>0.38590000000000002</v>
      </c>
      <c r="G234" s="1"/>
      <c r="H234" s="47">
        <v>42</v>
      </c>
      <c r="I234" s="48">
        <v>10443870320</v>
      </c>
      <c r="J234" s="48">
        <v>2598113522357</v>
      </c>
      <c r="K234" s="46">
        <v>0.37509999999999999</v>
      </c>
      <c r="M234" s="47">
        <v>24</v>
      </c>
      <c r="N234" s="48">
        <v>9917863641</v>
      </c>
      <c r="O234" s="48">
        <v>2419028229971</v>
      </c>
      <c r="P234" s="46">
        <v>0.38190000000000002</v>
      </c>
      <c r="R234" s="47">
        <v>61</v>
      </c>
      <c r="S234" s="48">
        <v>51661251108</v>
      </c>
      <c r="T234" s="48">
        <v>14439842384788</v>
      </c>
      <c r="U234" s="46">
        <v>0.38779999999999998</v>
      </c>
      <c r="V234" s="36"/>
      <c r="W234" s="47">
        <v>52</v>
      </c>
      <c r="X234" s="48">
        <v>36461907461</v>
      </c>
      <c r="Y234" s="48">
        <v>10334354783665</v>
      </c>
      <c r="Z234" s="36"/>
      <c r="AA234" s="47">
        <v>51</v>
      </c>
      <c r="AB234" s="48">
        <v>25643213967</v>
      </c>
      <c r="AC234" s="48">
        <v>6703601123480</v>
      </c>
      <c r="AD234" s="36"/>
      <c r="AE234" s="47">
        <v>0</v>
      </c>
      <c r="AF234" s="48">
        <v>0</v>
      </c>
      <c r="AG234" s="48">
        <v>0</v>
      </c>
      <c r="AH234" s="1"/>
    </row>
    <row r="235" spans="2:34" x14ac:dyDescent="0.2">
      <c r="B235" s="25">
        <v>44286</v>
      </c>
      <c r="C235" s="47">
        <v>103</v>
      </c>
      <c r="D235" s="48">
        <v>62952236316</v>
      </c>
      <c r="E235" s="48">
        <v>17294468523999</v>
      </c>
      <c r="F235" s="46">
        <v>0.3841</v>
      </c>
      <c r="G235" s="1"/>
      <c r="H235" s="47">
        <v>42</v>
      </c>
      <c r="I235" s="48">
        <v>10446192270</v>
      </c>
      <c r="J235" s="48">
        <v>2610899195924</v>
      </c>
      <c r="K235" s="46">
        <v>0.37659999999999999</v>
      </c>
      <c r="M235" s="47">
        <v>24</v>
      </c>
      <c r="N235" s="48">
        <v>9921960597</v>
      </c>
      <c r="O235" s="48">
        <v>2431620060589</v>
      </c>
      <c r="P235" s="46">
        <v>0.38329999999999997</v>
      </c>
      <c r="R235" s="47">
        <v>61</v>
      </c>
      <c r="S235" s="48">
        <v>52506044046</v>
      </c>
      <c r="T235" s="48">
        <v>14683569328075</v>
      </c>
      <c r="U235" s="46">
        <v>0.38540000000000002</v>
      </c>
      <c r="V235" s="36"/>
      <c r="W235" s="47">
        <v>53</v>
      </c>
      <c r="X235" s="48">
        <v>39317596391</v>
      </c>
      <c r="Y235" s="48">
        <v>11074647829620</v>
      </c>
      <c r="Z235" s="36"/>
      <c r="AA235" s="47">
        <v>50</v>
      </c>
      <c r="AB235" s="48">
        <v>23634639925</v>
      </c>
      <c r="AC235" s="48">
        <v>6219820694379</v>
      </c>
      <c r="AD235" s="36"/>
      <c r="AE235" s="47">
        <v>0</v>
      </c>
      <c r="AF235" s="48">
        <v>0</v>
      </c>
      <c r="AG235" s="48">
        <v>0</v>
      </c>
      <c r="AH235" s="1"/>
    </row>
    <row r="236" spans="2:34" x14ac:dyDescent="0.2">
      <c r="B236" s="25">
        <v>44316</v>
      </c>
      <c r="C236" s="47">
        <v>103</v>
      </c>
      <c r="D236" s="48">
        <v>62665163022</v>
      </c>
      <c r="E236" s="48">
        <v>17371207589733</v>
      </c>
      <c r="F236" s="46">
        <v>0.38419999999999999</v>
      </c>
      <c r="G236" s="1"/>
      <c r="H236" s="47">
        <v>42</v>
      </c>
      <c r="I236" s="48">
        <v>10448291586</v>
      </c>
      <c r="J236" s="48">
        <v>2623704477354</v>
      </c>
      <c r="K236" s="46">
        <v>0.37659999999999999</v>
      </c>
      <c r="M236" s="47">
        <v>24</v>
      </c>
      <c r="N236" s="48">
        <v>9921960597</v>
      </c>
      <c r="O236" s="48">
        <v>2444211891207</v>
      </c>
      <c r="P236" s="46">
        <v>0.38329999999999997</v>
      </c>
      <c r="R236" s="47">
        <v>61</v>
      </c>
      <c r="S236" s="48">
        <v>52216871437</v>
      </c>
      <c r="T236" s="48">
        <v>14747503112380</v>
      </c>
      <c r="U236" s="46">
        <v>0.38550000000000001</v>
      </c>
      <c r="V236" s="36"/>
      <c r="W236" s="47">
        <v>53</v>
      </c>
      <c r="X236" s="48">
        <v>39279289052</v>
      </c>
      <c r="Y236" s="48">
        <v>11127666357287</v>
      </c>
      <c r="Z236" s="36"/>
      <c r="AA236" s="47">
        <v>50</v>
      </c>
      <c r="AB236" s="48">
        <v>23385873970</v>
      </c>
      <c r="AC236" s="48">
        <v>6243541232446</v>
      </c>
      <c r="AD236" s="36"/>
      <c r="AE236" s="47">
        <v>0</v>
      </c>
      <c r="AF236" s="48">
        <v>0</v>
      </c>
      <c r="AG236" s="48">
        <v>0</v>
      </c>
      <c r="AH236" s="1"/>
    </row>
    <row r="237" spans="2:34" x14ac:dyDescent="0.2">
      <c r="B237" s="25">
        <v>44347</v>
      </c>
      <c r="C237" s="47">
        <v>102</v>
      </c>
      <c r="D237" s="48">
        <v>61872069450</v>
      </c>
      <c r="E237" s="48">
        <v>17291105640929</v>
      </c>
      <c r="F237" s="46">
        <v>0.3836</v>
      </c>
      <c r="G237" s="1"/>
      <c r="H237" s="47">
        <v>42</v>
      </c>
      <c r="I237" s="48">
        <v>10455432231</v>
      </c>
      <c r="J237" s="48">
        <v>2636649793078</v>
      </c>
      <c r="K237" s="46">
        <v>0.37659999999999999</v>
      </c>
      <c r="M237" s="47">
        <v>24</v>
      </c>
      <c r="N237" s="48">
        <v>9921960597</v>
      </c>
      <c r="O237" s="48">
        <v>2456803721825</v>
      </c>
      <c r="P237" s="46">
        <v>0.38329999999999997</v>
      </c>
      <c r="R237" s="47">
        <v>60</v>
      </c>
      <c r="S237" s="48">
        <v>51416637219</v>
      </c>
      <c r="T237" s="48">
        <v>14654455847851</v>
      </c>
      <c r="U237" s="46">
        <v>0.38479999999999998</v>
      </c>
      <c r="V237" s="36"/>
      <c r="W237" s="47">
        <v>53</v>
      </c>
      <c r="X237" s="48">
        <v>39232076189</v>
      </c>
      <c r="Y237" s="48">
        <v>11181535619081</v>
      </c>
      <c r="Z237" s="36"/>
      <c r="AA237" s="47">
        <v>49</v>
      </c>
      <c r="AB237" s="48">
        <v>22639993261</v>
      </c>
      <c r="AC237" s="48">
        <v>6109570021848</v>
      </c>
      <c r="AD237" s="36"/>
      <c r="AE237" s="47">
        <v>0</v>
      </c>
      <c r="AF237" s="48">
        <v>0</v>
      </c>
      <c r="AG237" s="48">
        <v>0</v>
      </c>
      <c r="AH237" s="1"/>
    </row>
    <row r="238" spans="2:34" x14ac:dyDescent="0.2">
      <c r="B238" s="25">
        <v>44377</v>
      </c>
      <c r="C238" s="47">
        <v>102</v>
      </c>
      <c r="D238" s="48">
        <v>62175223463</v>
      </c>
      <c r="E238" s="48">
        <v>17363670199777</v>
      </c>
      <c r="F238" s="46">
        <v>0.3836</v>
      </c>
      <c r="G238" s="1"/>
      <c r="H238" s="47">
        <v>42</v>
      </c>
      <c r="I238" s="48">
        <v>10501209670</v>
      </c>
      <c r="J238" s="48">
        <v>2648629665654</v>
      </c>
      <c r="K238" s="46">
        <v>0.37830000000000003</v>
      </c>
      <c r="M238" s="47">
        <v>24</v>
      </c>
      <c r="N238" s="48">
        <v>9973067095</v>
      </c>
      <c r="O238" s="48">
        <v>2468387570990</v>
      </c>
      <c r="P238" s="46">
        <v>0.3851</v>
      </c>
      <c r="R238" s="47">
        <v>60</v>
      </c>
      <c r="S238" s="48">
        <v>51674013792</v>
      </c>
      <c r="T238" s="48">
        <v>14715040534123</v>
      </c>
      <c r="U238" s="46">
        <v>0.38450000000000001</v>
      </c>
      <c r="V238" s="36"/>
      <c r="W238" s="47">
        <v>55</v>
      </c>
      <c r="X238" s="48">
        <v>40525149656</v>
      </c>
      <c r="Y238" s="48">
        <v>11456576947022</v>
      </c>
      <c r="Z238" s="36"/>
      <c r="AA238" s="47">
        <v>47</v>
      </c>
      <c r="AB238" s="48">
        <v>21650073807</v>
      </c>
      <c r="AC238" s="48">
        <v>5907093252755</v>
      </c>
      <c r="AD238" s="36"/>
      <c r="AE238" s="47">
        <v>0</v>
      </c>
      <c r="AF238" s="48">
        <v>0</v>
      </c>
      <c r="AG238" s="48">
        <v>0</v>
      </c>
      <c r="AH238" s="1"/>
    </row>
    <row r="239" spans="2:34" x14ac:dyDescent="0.2">
      <c r="B239" s="25">
        <v>44408</v>
      </c>
      <c r="C239" s="47">
        <v>102</v>
      </c>
      <c r="D239" s="48">
        <v>62504884791</v>
      </c>
      <c r="E239" s="48">
        <v>17442271673420</v>
      </c>
      <c r="F239" s="46">
        <v>0.38400000000000001</v>
      </c>
      <c r="G239" s="1"/>
      <c r="H239" s="47">
        <v>42</v>
      </c>
      <c r="I239" s="48">
        <v>10470331118</v>
      </c>
      <c r="J239" s="48">
        <v>2659978714677</v>
      </c>
      <c r="K239" s="46">
        <v>0.37869999999999998</v>
      </c>
      <c r="M239" s="47">
        <v>24</v>
      </c>
      <c r="N239" s="48">
        <v>9967989309</v>
      </c>
      <c r="O239" s="48">
        <v>2479349187673</v>
      </c>
      <c r="P239" s="46">
        <v>0.38550000000000001</v>
      </c>
      <c r="R239" s="47">
        <v>60</v>
      </c>
      <c r="S239" s="48">
        <v>52034553673</v>
      </c>
      <c r="T239" s="48">
        <v>14782292958744</v>
      </c>
      <c r="U239" s="46">
        <v>0.38500000000000001</v>
      </c>
      <c r="V239" s="36"/>
      <c r="W239" s="47">
        <v>55</v>
      </c>
      <c r="X239" s="48">
        <v>40500536526</v>
      </c>
      <c r="Y239" s="48">
        <v>11508115613668</v>
      </c>
      <c r="Z239" s="36"/>
      <c r="AA239" s="47">
        <v>47</v>
      </c>
      <c r="AB239" s="48">
        <v>22004348265</v>
      </c>
      <c r="AC239" s="48">
        <v>5934156059753</v>
      </c>
      <c r="AD239" s="36"/>
      <c r="AE239" s="47">
        <v>0</v>
      </c>
      <c r="AF239" s="48">
        <v>0</v>
      </c>
      <c r="AG239" s="48">
        <v>0</v>
      </c>
      <c r="AH239" s="1"/>
    </row>
    <row r="240" spans="2:34" x14ac:dyDescent="0.2">
      <c r="B240" s="25">
        <v>44439</v>
      </c>
      <c r="C240" s="47">
        <v>104</v>
      </c>
      <c r="D240" s="48">
        <v>62904346473</v>
      </c>
      <c r="E240" s="48">
        <v>17585341016255</v>
      </c>
      <c r="F240" s="46">
        <v>0.3836</v>
      </c>
      <c r="G240" s="1"/>
      <c r="H240" s="47">
        <v>44</v>
      </c>
      <c r="I240" s="48">
        <v>10766315663</v>
      </c>
      <c r="J240" s="48">
        <v>2720830005390</v>
      </c>
      <c r="K240" s="46">
        <v>0.38</v>
      </c>
      <c r="M240" s="47">
        <v>26</v>
      </c>
      <c r="N240" s="48">
        <v>10257599242</v>
      </c>
      <c r="O240" s="48">
        <v>2539930752426</v>
      </c>
      <c r="P240" s="46">
        <v>0.38679999999999998</v>
      </c>
      <c r="R240" s="47">
        <v>60</v>
      </c>
      <c r="S240" s="48">
        <v>52138030809</v>
      </c>
      <c r="T240" s="48">
        <v>14864511010865</v>
      </c>
      <c r="U240" s="46">
        <v>0.38419999999999999</v>
      </c>
      <c r="V240" s="36"/>
      <c r="W240" s="47">
        <v>57</v>
      </c>
      <c r="X240" s="48">
        <v>41493443245</v>
      </c>
      <c r="Y240" s="48">
        <v>11838661052994</v>
      </c>
      <c r="Z240" s="36"/>
      <c r="AA240" s="47">
        <v>47</v>
      </c>
      <c r="AB240" s="48">
        <v>21410903228</v>
      </c>
      <c r="AC240" s="48">
        <v>5746679963261</v>
      </c>
      <c r="AD240" s="36"/>
      <c r="AE240" s="47">
        <v>0</v>
      </c>
      <c r="AF240" s="48">
        <v>0</v>
      </c>
      <c r="AG240" s="48">
        <v>0</v>
      </c>
      <c r="AH240" s="1"/>
    </row>
    <row r="241" spans="2:34" x14ac:dyDescent="0.2">
      <c r="B241" s="25">
        <v>44469</v>
      </c>
      <c r="C241" s="47">
        <v>104</v>
      </c>
      <c r="D241" s="48">
        <v>63504455675</v>
      </c>
      <c r="E241" s="48">
        <v>17678532321830</v>
      </c>
      <c r="F241" s="46">
        <v>0.38400000000000001</v>
      </c>
      <c r="G241" s="1"/>
      <c r="H241" s="47">
        <v>44</v>
      </c>
      <c r="I241" s="48">
        <v>10862867682</v>
      </c>
      <c r="J241" s="48">
        <v>2731971682902</v>
      </c>
      <c r="K241" s="46">
        <v>0.37890000000000001</v>
      </c>
      <c r="M241" s="47">
        <v>26</v>
      </c>
      <c r="N241" s="48">
        <v>10346808160</v>
      </c>
      <c r="O241" s="48">
        <v>2550842210440</v>
      </c>
      <c r="P241" s="46">
        <v>0.38550000000000001</v>
      </c>
      <c r="R241" s="47">
        <v>60</v>
      </c>
      <c r="S241" s="48">
        <v>52641587994</v>
      </c>
      <c r="T241" s="48">
        <v>14946560638927</v>
      </c>
      <c r="U241" s="46">
        <v>0.38490000000000002</v>
      </c>
      <c r="V241" s="36"/>
      <c r="W241" s="47">
        <v>59</v>
      </c>
      <c r="X241" s="48">
        <v>42318556652</v>
      </c>
      <c r="Y241" s="48">
        <v>12096604459973</v>
      </c>
      <c r="Z241" s="36"/>
      <c r="AA241" s="47">
        <v>45</v>
      </c>
      <c r="AB241" s="48">
        <v>21185899023</v>
      </c>
      <c r="AC241" s="48">
        <v>5581927861857</v>
      </c>
      <c r="AD241" s="36"/>
      <c r="AE241" s="47">
        <v>0</v>
      </c>
      <c r="AF241" s="48">
        <v>0</v>
      </c>
      <c r="AG241" s="48">
        <v>0</v>
      </c>
      <c r="AH241" s="1"/>
    </row>
    <row r="242" spans="2:34" x14ac:dyDescent="0.2">
      <c r="B242" s="25">
        <v>44500</v>
      </c>
      <c r="C242" s="47">
        <v>104</v>
      </c>
      <c r="D242" s="48">
        <v>63408178098</v>
      </c>
      <c r="E242" s="48">
        <v>17781387947864</v>
      </c>
      <c r="F242" s="46">
        <v>0.38400000000000001</v>
      </c>
      <c r="G242" s="1"/>
      <c r="H242" s="47">
        <v>44</v>
      </c>
      <c r="I242" s="48">
        <v>10859505579</v>
      </c>
      <c r="J242" s="48">
        <v>2743288664519</v>
      </c>
      <c r="K242" s="46">
        <v>0.37880000000000003</v>
      </c>
      <c r="M242" s="47">
        <v>26</v>
      </c>
      <c r="N242" s="48">
        <v>10346808160</v>
      </c>
      <c r="O242" s="48">
        <v>2561753668454</v>
      </c>
      <c r="P242" s="46">
        <v>0.38550000000000001</v>
      </c>
      <c r="R242" s="47">
        <v>60</v>
      </c>
      <c r="S242" s="48">
        <v>52548672520</v>
      </c>
      <c r="T242" s="48">
        <v>15038099283345</v>
      </c>
      <c r="U242" s="46">
        <v>0.38490000000000002</v>
      </c>
      <c r="V242" s="36"/>
      <c r="W242" s="47">
        <v>59</v>
      </c>
      <c r="X242" s="48">
        <v>42275162824</v>
      </c>
      <c r="Y242" s="48">
        <v>12165751063124</v>
      </c>
      <c r="Z242" s="36"/>
      <c r="AA242" s="47">
        <v>45</v>
      </c>
      <c r="AB242" s="48">
        <v>21133015275</v>
      </c>
      <c r="AC242" s="48">
        <v>5615636884740</v>
      </c>
      <c r="AD242" s="36"/>
      <c r="AE242" s="47">
        <v>0</v>
      </c>
      <c r="AF242" s="48">
        <v>0</v>
      </c>
      <c r="AG242" s="48">
        <v>0</v>
      </c>
      <c r="AH242" s="1"/>
    </row>
    <row r="243" spans="2:34" x14ac:dyDescent="0.2">
      <c r="B243" s="25">
        <v>44530</v>
      </c>
      <c r="C243" s="47">
        <v>104</v>
      </c>
      <c r="D243" s="48">
        <v>63521029764</v>
      </c>
      <c r="E243" s="48">
        <v>17897530147593</v>
      </c>
      <c r="F243" s="46">
        <v>0.38369999999999999</v>
      </c>
      <c r="G243" s="1"/>
      <c r="H243" s="47">
        <v>44</v>
      </c>
      <c r="I243" s="48">
        <v>10854574274</v>
      </c>
      <c r="J243" s="48">
        <v>2754788176955</v>
      </c>
      <c r="K243" s="46">
        <v>0.37880000000000003</v>
      </c>
      <c r="M243" s="47">
        <v>26</v>
      </c>
      <c r="N243" s="48">
        <v>10346808160</v>
      </c>
      <c r="O243" s="48">
        <v>2572665126468</v>
      </c>
      <c r="P243" s="46">
        <v>0.38550000000000001</v>
      </c>
      <c r="R243" s="47">
        <v>60</v>
      </c>
      <c r="S243" s="48">
        <v>52666455490</v>
      </c>
      <c r="T243" s="48">
        <v>15142741970638</v>
      </c>
      <c r="U243" s="46">
        <v>0.38450000000000001</v>
      </c>
      <c r="V243" s="36"/>
      <c r="W243" s="47">
        <v>59</v>
      </c>
      <c r="X243" s="48">
        <v>42312869248</v>
      </c>
      <c r="Y243" s="48">
        <v>12238787829653</v>
      </c>
      <c r="Z243" s="36"/>
      <c r="AA243" s="47">
        <v>45</v>
      </c>
      <c r="AB243" s="48">
        <v>21208160517</v>
      </c>
      <c r="AC243" s="48">
        <v>5658742317940</v>
      </c>
      <c r="AD243" s="36"/>
      <c r="AE243" s="47">
        <v>0</v>
      </c>
      <c r="AF243" s="48">
        <v>0</v>
      </c>
      <c r="AG243" s="48">
        <v>0</v>
      </c>
      <c r="AH243" s="1"/>
    </row>
    <row r="244" spans="2:34" x14ac:dyDescent="0.2">
      <c r="B244" s="25">
        <v>44561</v>
      </c>
      <c r="C244" s="47">
        <v>105</v>
      </c>
      <c r="D244" s="48">
        <v>63715400293</v>
      </c>
      <c r="E244" s="48">
        <v>18021699521059</v>
      </c>
      <c r="F244" s="46">
        <v>0.38329999999999997</v>
      </c>
      <c r="G244" s="1"/>
      <c r="H244" s="47">
        <v>45</v>
      </c>
      <c r="I244" s="48">
        <v>10927918675</v>
      </c>
      <c r="J244" s="48">
        <v>2779031004454</v>
      </c>
      <c r="K244" s="46">
        <v>0.37840000000000001</v>
      </c>
      <c r="M244" s="47">
        <v>26</v>
      </c>
      <c r="N244" s="48">
        <v>10414713766</v>
      </c>
      <c r="O244" s="48">
        <v>2587437981978</v>
      </c>
      <c r="P244" s="46">
        <v>0.38579999999999998</v>
      </c>
      <c r="R244" s="47">
        <v>60</v>
      </c>
      <c r="S244" s="48">
        <v>52787481618</v>
      </c>
      <c r="T244" s="48">
        <v>15242668516605</v>
      </c>
      <c r="U244" s="46">
        <v>0.38419999999999999</v>
      </c>
      <c r="V244" s="36"/>
      <c r="W244" s="47">
        <v>60</v>
      </c>
      <c r="X244" s="48">
        <v>42448176408</v>
      </c>
      <c r="Y244" s="48">
        <v>12327200043918</v>
      </c>
      <c r="Z244" s="36"/>
      <c r="AA244" s="47">
        <v>45</v>
      </c>
      <c r="AB244" s="48">
        <v>21267223885</v>
      </c>
      <c r="AC244" s="48">
        <v>5694499477141</v>
      </c>
      <c r="AD244" s="36"/>
      <c r="AE244" s="47">
        <v>0</v>
      </c>
      <c r="AF244" s="48">
        <v>0</v>
      </c>
      <c r="AG244" s="48">
        <v>0</v>
      </c>
      <c r="AH244" s="1"/>
    </row>
    <row r="245" spans="2:34" x14ac:dyDescent="0.2">
      <c r="B245" s="25">
        <v>44592</v>
      </c>
      <c r="C245" s="47">
        <v>105</v>
      </c>
      <c r="D245" s="48">
        <v>63878745258</v>
      </c>
      <c r="E245" s="48">
        <v>18130466247790</v>
      </c>
      <c r="F245" s="46">
        <v>0.38250000000000001</v>
      </c>
      <c r="G245" s="1"/>
      <c r="H245" s="47">
        <v>45</v>
      </c>
      <c r="I245" s="48">
        <v>10931606268</v>
      </c>
      <c r="J245" s="48">
        <v>2794712221771</v>
      </c>
      <c r="K245" s="46">
        <v>0.37659999999999999</v>
      </c>
      <c r="M245" s="47">
        <v>26</v>
      </c>
      <c r="N245" s="48">
        <v>10394913643</v>
      </c>
      <c r="O245" s="48">
        <v>2602836291492</v>
      </c>
      <c r="P245" s="46">
        <v>0.38400000000000001</v>
      </c>
      <c r="R245" s="47">
        <v>60</v>
      </c>
      <c r="S245" s="48">
        <v>52947138990</v>
      </c>
      <c r="T245" s="48">
        <v>15335754026019</v>
      </c>
      <c r="U245" s="46">
        <v>0.3836</v>
      </c>
      <c r="V245" s="36"/>
      <c r="W245" s="47">
        <v>62</v>
      </c>
      <c r="X245" s="48">
        <v>43442979574</v>
      </c>
      <c r="Y245" s="48">
        <v>12669574673596</v>
      </c>
      <c r="Z245" s="36"/>
      <c r="AA245" s="47">
        <v>43</v>
      </c>
      <c r="AB245" s="48">
        <v>20435765685</v>
      </c>
      <c r="AC245" s="48">
        <v>5460891574195</v>
      </c>
      <c r="AD245" s="36"/>
      <c r="AE245" s="47">
        <v>0</v>
      </c>
      <c r="AF245" s="48">
        <v>0</v>
      </c>
      <c r="AG245" s="48">
        <v>0</v>
      </c>
      <c r="AH245" s="1"/>
    </row>
    <row r="246" spans="2:34" x14ac:dyDescent="0.2">
      <c r="B246" s="25">
        <v>44620</v>
      </c>
      <c r="C246" s="47">
        <v>106</v>
      </c>
      <c r="D246" s="48">
        <v>64334748713</v>
      </c>
      <c r="E246" s="48">
        <v>18282546400046</v>
      </c>
      <c r="F246" s="46">
        <v>0.38290000000000002</v>
      </c>
      <c r="G246" s="1"/>
      <c r="H246" s="47">
        <v>45</v>
      </c>
      <c r="I246" s="48">
        <v>11026015338</v>
      </c>
      <c r="J246" s="48">
        <v>2812367993939</v>
      </c>
      <c r="K246" s="46">
        <v>0.38369999999999999</v>
      </c>
      <c r="M246" s="47">
        <v>26</v>
      </c>
      <c r="N246" s="48">
        <v>10487381125</v>
      </c>
      <c r="O246" s="48">
        <v>2620383899594</v>
      </c>
      <c r="P246" s="46">
        <v>0.38929999999999998</v>
      </c>
      <c r="R246" s="47">
        <v>61</v>
      </c>
      <c r="S246" s="48">
        <v>53308733375</v>
      </c>
      <c r="T246" s="48">
        <v>15470178406107</v>
      </c>
      <c r="U246" s="46">
        <v>0.38279999999999997</v>
      </c>
      <c r="V246" s="36"/>
      <c r="W246" s="47">
        <v>62</v>
      </c>
      <c r="X246" s="48">
        <v>43572701708</v>
      </c>
      <c r="Y246" s="48">
        <v>12743805349201</v>
      </c>
      <c r="Z246" s="36"/>
      <c r="AA246" s="47">
        <v>44</v>
      </c>
      <c r="AB246" s="48">
        <v>20762047005</v>
      </c>
      <c r="AC246" s="48">
        <v>5538741050844</v>
      </c>
      <c r="AD246" s="36"/>
      <c r="AE246" s="47">
        <v>0</v>
      </c>
      <c r="AF246" s="48">
        <v>0</v>
      </c>
      <c r="AG246" s="48">
        <v>0</v>
      </c>
      <c r="AH246" s="1"/>
    </row>
    <row r="247" spans="2:34" x14ac:dyDescent="0.2">
      <c r="B247" s="25">
        <v>44651</v>
      </c>
      <c r="C247" s="47">
        <v>106</v>
      </c>
      <c r="D247" s="48">
        <v>66941885435</v>
      </c>
      <c r="E247" s="48">
        <v>18402854809665</v>
      </c>
      <c r="F247" s="46">
        <v>0.38169999999999998</v>
      </c>
      <c r="G247" s="1"/>
      <c r="H247" s="47">
        <v>45</v>
      </c>
      <c r="I247" s="48">
        <v>11250387487</v>
      </c>
      <c r="J247" s="48">
        <v>2838699137252</v>
      </c>
      <c r="K247" s="46">
        <v>0.3821</v>
      </c>
      <c r="M247" s="47">
        <v>26</v>
      </c>
      <c r="N247" s="48">
        <v>10701341773</v>
      </c>
      <c r="O247" s="48">
        <v>2646487003070</v>
      </c>
      <c r="P247" s="46">
        <v>0.38750000000000001</v>
      </c>
      <c r="R247" s="47">
        <v>61</v>
      </c>
      <c r="S247" s="48">
        <v>55691497948</v>
      </c>
      <c r="T247" s="48">
        <v>15564155672413</v>
      </c>
      <c r="U247" s="46">
        <v>0.38169999999999998</v>
      </c>
      <c r="V247" s="36"/>
      <c r="W247" s="47">
        <v>62</v>
      </c>
      <c r="X247" s="48">
        <v>45910212093</v>
      </c>
      <c r="Y247" s="48">
        <v>12824307472857</v>
      </c>
      <c r="Z247" s="36"/>
      <c r="AA247" s="47">
        <v>44</v>
      </c>
      <c r="AB247" s="48">
        <v>21031673342</v>
      </c>
      <c r="AC247" s="48">
        <v>5578547336807</v>
      </c>
      <c r="AD247" s="36"/>
      <c r="AE247" s="47">
        <v>0</v>
      </c>
      <c r="AF247" s="48">
        <v>0</v>
      </c>
      <c r="AG247" s="48">
        <v>0</v>
      </c>
      <c r="AH247" s="1"/>
    </row>
    <row r="248" spans="2:34" x14ac:dyDescent="0.2">
      <c r="B248" s="25">
        <v>44681</v>
      </c>
      <c r="C248" s="47">
        <v>106</v>
      </c>
      <c r="D248" s="48">
        <v>66995901054</v>
      </c>
      <c r="E248" s="48">
        <v>18529720905456</v>
      </c>
      <c r="F248" s="46">
        <v>0.38150000000000001</v>
      </c>
      <c r="G248" s="1"/>
      <c r="H248" s="47">
        <v>45</v>
      </c>
      <c r="I248" s="48">
        <v>11456772566</v>
      </c>
      <c r="J248" s="48">
        <v>2864395224042</v>
      </c>
      <c r="K248" s="46">
        <v>0.3821</v>
      </c>
      <c r="M248" s="47">
        <v>26</v>
      </c>
      <c r="N248" s="48">
        <v>10701341773</v>
      </c>
      <c r="O248" s="48">
        <v>2672590106546</v>
      </c>
      <c r="P248" s="46">
        <v>0.38750000000000001</v>
      </c>
      <c r="R248" s="47">
        <v>61</v>
      </c>
      <c r="S248" s="48">
        <v>55539128488</v>
      </c>
      <c r="T248" s="48">
        <v>15665325681415</v>
      </c>
      <c r="U248" s="46">
        <v>0.38129999999999997</v>
      </c>
      <c r="V248" s="36"/>
      <c r="W248" s="47">
        <v>62</v>
      </c>
      <c r="X248" s="48">
        <v>45970150807</v>
      </c>
      <c r="Y248" s="48">
        <v>12912189863438</v>
      </c>
      <c r="Z248" s="36"/>
      <c r="AA248" s="47">
        <v>44</v>
      </c>
      <c r="AB248" s="48">
        <v>21025750247</v>
      </c>
      <c r="AC248" s="48">
        <v>5617531042019</v>
      </c>
      <c r="AD248" s="36"/>
      <c r="AE248" s="47">
        <v>0</v>
      </c>
      <c r="AF248" s="48">
        <v>0</v>
      </c>
      <c r="AG248" s="48">
        <v>0</v>
      </c>
      <c r="AH248" s="1"/>
    </row>
    <row r="249" spans="2:34" x14ac:dyDescent="0.2">
      <c r="B249" s="25">
        <v>44712</v>
      </c>
      <c r="C249" s="47">
        <v>106</v>
      </c>
      <c r="D249" s="48">
        <v>67154360339</v>
      </c>
      <c r="E249" s="48">
        <v>18641375257037</v>
      </c>
      <c r="F249" s="46">
        <v>0.38119999999999998</v>
      </c>
      <c r="G249" s="1"/>
      <c r="H249" s="47">
        <v>45</v>
      </c>
      <c r="I249" s="48">
        <v>11459597597</v>
      </c>
      <c r="J249" s="48">
        <v>2890056638854</v>
      </c>
      <c r="K249" s="46">
        <v>0.3821</v>
      </c>
      <c r="M249" s="47">
        <v>26</v>
      </c>
      <c r="N249" s="48">
        <v>10701341773</v>
      </c>
      <c r="O249" s="48">
        <v>2698693210022</v>
      </c>
      <c r="P249" s="46">
        <v>0.38750000000000001</v>
      </c>
      <c r="R249" s="47">
        <v>61</v>
      </c>
      <c r="S249" s="48">
        <v>55694762742</v>
      </c>
      <c r="T249" s="48">
        <v>15751318618184</v>
      </c>
      <c r="U249" s="46">
        <v>0.38109999999999999</v>
      </c>
      <c r="V249" s="36"/>
      <c r="W249" s="47">
        <v>63</v>
      </c>
      <c r="X249" s="48">
        <v>46811167406</v>
      </c>
      <c r="Y249" s="48">
        <v>13193815263955</v>
      </c>
      <c r="Z249" s="36"/>
      <c r="AA249" s="47">
        <v>43</v>
      </c>
      <c r="AB249" s="48">
        <v>20343192933</v>
      </c>
      <c r="AC249" s="48">
        <v>5447559993082</v>
      </c>
      <c r="AD249" s="36"/>
      <c r="AE249" s="47">
        <v>0</v>
      </c>
      <c r="AF249" s="48">
        <v>0</v>
      </c>
      <c r="AG249" s="48">
        <v>0</v>
      </c>
      <c r="AH249" s="1"/>
    </row>
    <row r="250" spans="2:34" x14ac:dyDescent="0.2">
      <c r="B250" s="25">
        <v>44742</v>
      </c>
      <c r="C250" s="47">
        <v>106</v>
      </c>
      <c r="D250" s="48">
        <v>67125984129</v>
      </c>
      <c r="E250" s="48">
        <v>18741902735504</v>
      </c>
      <c r="F250" s="46">
        <v>0.38069999999999998</v>
      </c>
      <c r="G250" s="1"/>
      <c r="H250" s="47">
        <v>45</v>
      </c>
      <c r="I250" s="48">
        <v>11467112112</v>
      </c>
      <c r="J250" s="48">
        <v>2913239641462</v>
      </c>
      <c r="K250" s="46">
        <v>0.38150000000000001</v>
      </c>
      <c r="M250" s="47">
        <v>26</v>
      </c>
      <c r="N250" s="48">
        <v>10709985763</v>
      </c>
      <c r="O250" s="48">
        <v>2722212390552</v>
      </c>
      <c r="P250" s="46">
        <v>0.38690000000000002</v>
      </c>
      <c r="R250" s="47">
        <v>61</v>
      </c>
      <c r="S250" s="48">
        <v>55658872017</v>
      </c>
      <c r="T250" s="48">
        <v>15828663094042</v>
      </c>
      <c r="U250" s="46">
        <v>0.3805</v>
      </c>
      <c r="V250" s="36"/>
      <c r="W250" s="47">
        <v>63</v>
      </c>
      <c r="X250" s="48">
        <v>46859192238</v>
      </c>
      <c r="Y250" s="48">
        <v>13263249871927</v>
      </c>
      <c r="Z250" s="36"/>
      <c r="AA250" s="47">
        <v>43</v>
      </c>
      <c r="AB250" s="48">
        <v>20266791891</v>
      </c>
      <c r="AC250" s="48">
        <v>5478652863576</v>
      </c>
      <c r="AD250" s="36"/>
      <c r="AE250" s="47">
        <v>0</v>
      </c>
      <c r="AF250" s="48">
        <v>0</v>
      </c>
      <c r="AG250" s="48">
        <v>0</v>
      </c>
      <c r="AH250" s="1"/>
    </row>
    <row r="251" spans="2:34" x14ac:dyDescent="0.2">
      <c r="B251" s="25">
        <v>44773</v>
      </c>
      <c r="C251" s="47">
        <v>104</v>
      </c>
      <c r="D251" s="48">
        <v>67541292231</v>
      </c>
      <c r="E251" s="48">
        <v>18853060287640</v>
      </c>
      <c r="F251" s="46">
        <v>0.37980000000000003</v>
      </c>
      <c r="G251" s="1"/>
      <c r="H251" s="47">
        <v>43</v>
      </c>
      <c r="I251" s="48">
        <v>11244367146</v>
      </c>
      <c r="J251" s="48">
        <v>2933996109465</v>
      </c>
      <c r="K251" s="46">
        <v>0.38069999999999998</v>
      </c>
      <c r="M251" s="47">
        <v>26</v>
      </c>
      <c r="N251" s="48">
        <v>10694175109</v>
      </c>
      <c r="O251" s="48">
        <v>2745408241821</v>
      </c>
      <c r="P251" s="46">
        <v>0.38619999999999999</v>
      </c>
      <c r="R251" s="47">
        <v>61</v>
      </c>
      <c r="S251" s="48">
        <v>56296925086</v>
      </c>
      <c r="T251" s="48">
        <v>15919064178176</v>
      </c>
      <c r="U251" s="46">
        <v>0.37959999999999999</v>
      </c>
      <c r="V251" s="36"/>
      <c r="W251" s="47">
        <v>63</v>
      </c>
      <c r="X251" s="48">
        <v>47512141993</v>
      </c>
      <c r="Y251" s="48">
        <v>13441518819648</v>
      </c>
      <c r="Z251" s="36"/>
      <c r="AA251" s="47">
        <v>41</v>
      </c>
      <c r="AB251" s="48">
        <v>20029150238</v>
      </c>
      <c r="AC251" s="48">
        <v>5411541467992</v>
      </c>
      <c r="AD251" s="36"/>
      <c r="AE251" s="47">
        <v>0</v>
      </c>
      <c r="AF251" s="48">
        <v>0</v>
      </c>
      <c r="AG251" s="48">
        <v>0</v>
      </c>
      <c r="AH251" s="1"/>
    </row>
    <row r="252" spans="2:34" x14ac:dyDescent="0.2">
      <c r="B252" s="25">
        <v>44804</v>
      </c>
      <c r="C252" s="47">
        <v>105</v>
      </c>
      <c r="D252" s="48">
        <v>67866520571</v>
      </c>
      <c r="E252" s="48">
        <v>18991126648987</v>
      </c>
      <c r="F252" s="46">
        <v>0.37959999999999999</v>
      </c>
      <c r="G252" s="1"/>
      <c r="H252" s="47">
        <v>44</v>
      </c>
      <c r="I252" s="48">
        <v>11450903742</v>
      </c>
      <c r="J252" s="48">
        <v>3008128731604</v>
      </c>
      <c r="K252" s="46">
        <v>0.38240000000000002</v>
      </c>
      <c r="M252" s="47">
        <v>27</v>
      </c>
      <c r="N252" s="48">
        <v>10950292165</v>
      </c>
      <c r="O252" s="48">
        <v>2819256975634</v>
      </c>
      <c r="P252" s="46">
        <v>0.38569999999999999</v>
      </c>
      <c r="R252" s="47">
        <v>61</v>
      </c>
      <c r="S252" s="48">
        <v>56415616829</v>
      </c>
      <c r="T252" s="48">
        <v>15982997917383</v>
      </c>
      <c r="U252" s="46">
        <v>0.37909999999999999</v>
      </c>
      <c r="V252" s="36"/>
      <c r="W252" s="47">
        <v>63</v>
      </c>
      <c r="X252" s="48">
        <v>46911965855</v>
      </c>
      <c r="Y252" s="48">
        <v>13332985626356</v>
      </c>
      <c r="Z252" s="36"/>
      <c r="AA252" s="47">
        <v>42</v>
      </c>
      <c r="AB252" s="48">
        <v>20954554717</v>
      </c>
      <c r="AC252" s="48">
        <v>5658141022631</v>
      </c>
      <c r="AD252" s="36"/>
      <c r="AE252" s="47">
        <v>0</v>
      </c>
      <c r="AF252" s="48">
        <v>0</v>
      </c>
      <c r="AG252" s="48">
        <v>0</v>
      </c>
      <c r="AH252" s="1"/>
    </row>
    <row r="253" spans="2:34" x14ac:dyDescent="0.2">
      <c r="B253" s="25">
        <v>44834</v>
      </c>
      <c r="C253" s="47">
        <v>104</v>
      </c>
      <c r="D253" s="48">
        <v>65826077304</v>
      </c>
      <c r="E253" s="48">
        <v>18994172621484</v>
      </c>
      <c r="F253" s="46">
        <v>0.37880000000000003</v>
      </c>
      <c r="G253" s="1"/>
      <c r="H253" s="47">
        <v>44</v>
      </c>
      <c r="I253" s="48">
        <v>11503110249</v>
      </c>
      <c r="J253" s="48">
        <v>3020009927297</v>
      </c>
      <c r="K253" s="46">
        <v>0.38469999999999999</v>
      </c>
      <c r="M253" s="47">
        <v>27</v>
      </c>
      <c r="N253" s="48">
        <v>11027364104</v>
      </c>
      <c r="O253" s="48">
        <v>2830876944697</v>
      </c>
      <c r="P253" s="46">
        <v>0.3881</v>
      </c>
      <c r="R253" s="47">
        <v>60</v>
      </c>
      <c r="S253" s="48">
        <v>54322967055</v>
      </c>
      <c r="T253" s="48">
        <v>15974162694187</v>
      </c>
      <c r="U253" s="46">
        <v>0.37769999999999998</v>
      </c>
      <c r="V253" s="36"/>
      <c r="W253" s="47">
        <v>62</v>
      </c>
      <c r="X253" s="48">
        <v>44050087166</v>
      </c>
      <c r="Y253" s="48">
        <v>13079355831908</v>
      </c>
      <c r="Z253" s="36"/>
      <c r="AA253" s="47">
        <v>42</v>
      </c>
      <c r="AB253" s="48">
        <v>21775990138</v>
      </c>
      <c r="AC253" s="48">
        <v>5914816789576</v>
      </c>
      <c r="AD253" s="36"/>
      <c r="AE253" s="47">
        <v>0</v>
      </c>
      <c r="AF253" s="48">
        <v>0</v>
      </c>
      <c r="AG253" s="48">
        <v>0</v>
      </c>
      <c r="AH253" s="1"/>
    </row>
    <row r="254" spans="2:34" x14ac:dyDescent="0.2">
      <c r="B254" s="25">
        <v>44865</v>
      </c>
      <c r="C254" s="47">
        <v>105</v>
      </c>
      <c r="D254" s="48">
        <v>65634048436</v>
      </c>
      <c r="E254" s="48">
        <v>19075718615885</v>
      </c>
      <c r="F254" s="46">
        <v>0.37890000000000001</v>
      </c>
      <c r="G254" s="1"/>
      <c r="H254" s="47">
        <v>45</v>
      </c>
      <c r="I254" s="48">
        <v>11527557862</v>
      </c>
      <c r="J254" s="48">
        <v>3038448662326</v>
      </c>
      <c r="K254" s="46">
        <v>0.38540000000000002</v>
      </c>
      <c r="M254" s="47">
        <v>28</v>
      </c>
      <c r="N254" s="48">
        <v>11050097040</v>
      </c>
      <c r="O254" s="48">
        <v>2849047774491</v>
      </c>
      <c r="P254" s="46">
        <v>0.38890000000000002</v>
      </c>
      <c r="R254" s="47">
        <v>60</v>
      </c>
      <c r="S254" s="48">
        <v>54106490574</v>
      </c>
      <c r="T254" s="48">
        <v>16037269953558</v>
      </c>
      <c r="U254" s="46">
        <v>0.37759999999999999</v>
      </c>
      <c r="V254" s="36"/>
      <c r="W254" s="47">
        <v>62</v>
      </c>
      <c r="X254" s="48">
        <v>43854165255</v>
      </c>
      <c r="Y254" s="48">
        <v>13128811270335</v>
      </c>
      <c r="Z254" s="36"/>
      <c r="AA254" s="47">
        <v>42</v>
      </c>
      <c r="AB254" s="48">
        <v>21757150244</v>
      </c>
      <c r="AC254" s="48">
        <v>5940356484820</v>
      </c>
      <c r="AD254" s="36"/>
      <c r="AE254" s="47" t="e">
        <v>#N/A</v>
      </c>
      <c r="AF254" s="48" t="e">
        <v>#N/A</v>
      </c>
      <c r="AG254" s="48" t="e">
        <v>#N/A</v>
      </c>
      <c r="AH254" s="1"/>
    </row>
    <row r="255" spans="2:34" x14ac:dyDescent="0.2">
      <c r="B255" s="25">
        <v>44895</v>
      </c>
      <c r="C255" s="47">
        <v>104</v>
      </c>
      <c r="D255" s="48">
        <v>65615722079</v>
      </c>
      <c r="E255" s="48">
        <v>19148357696776</v>
      </c>
      <c r="F255" s="46">
        <v>0.37869999999999998</v>
      </c>
      <c r="G255" s="1"/>
      <c r="H255" s="47">
        <v>44</v>
      </c>
      <c r="I255" s="48">
        <v>11515742941</v>
      </c>
      <c r="J255" s="48">
        <v>3049469702669</v>
      </c>
      <c r="K255" s="46">
        <v>0.38540000000000002</v>
      </c>
      <c r="M255" s="47">
        <v>28</v>
      </c>
      <c r="N255" s="48">
        <v>11050097040</v>
      </c>
      <c r="O255" s="48">
        <v>2860667705675</v>
      </c>
      <c r="P255" s="46">
        <v>0.38890000000000002</v>
      </c>
      <c r="R255" s="47">
        <v>60</v>
      </c>
      <c r="S255" s="48">
        <v>54099979139</v>
      </c>
      <c r="T255" s="48">
        <v>16098887994107</v>
      </c>
      <c r="U255" s="46">
        <v>0.3775</v>
      </c>
      <c r="V255" s="36"/>
      <c r="W255" s="47">
        <v>62</v>
      </c>
      <c r="X255" s="48">
        <v>45072460130</v>
      </c>
      <c r="Y255" s="48">
        <v>13565445446771</v>
      </c>
      <c r="Z255" s="36"/>
      <c r="AA255" s="47">
        <v>41</v>
      </c>
      <c r="AB255" s="48">
        <v>20520529013</v>
      </c>
      <c r="AC255" s="48">
        <v>5576361427155</v>
      </c>
      <c r="AD255" s="36"/>
      <c r="AE255" s="47" t="e">
        <v>#N/A</v>
      </c>
      <c r="AF255" s="48" t="e">
        <v>#N/A</v>
      </c>
      <c r="AG255" s="48" t="e">
        <v>#N/A</v>
      </c>
      <c r="AH255" s="1"/>
    </row>
    <row r="256" spans="2:34" x14ac:dyDescent="0.2">
      <c r="B256" s="25">
        <v>44926</v>
      </c>
      <c r="C256" s="47">
        <v>105</v>
      </c>
      <c r="D256" s="48">
        <v>65973748248</v>
      </c>
      <c r="E256" s="48">
        <v>19308502696310</v>
      </c>
      <c r="F256" s="46">
        <v>0.37909999999999999</v>
      </c>
      <c r="G256" s="1"/>
      <c r="H256" s="47">
        <v>45</v>
      </c>
      <c r="I256" s="48">
        <v>11924087772</v>
      </c>
      <c r="J256" s="48">
        <v>3150920831452</v>
      </c>
      <c r="K256" s="46">
        <v>0.38790000000000002</v>
      </c>
      <c r="M256" s="47">
        <v>29</v>
      </c>
      <c r="N256" s="48">
        <v>11481945381</v>
      </c>
      <c r="O256" s="48">
        <v>2961927421657</v>
      </c>
      <c r="P256" s="46">
        <v>0.39140000000000003</v>
      </c>
      <c r="R256" s="47">
        <v>60</v>
      </c>
      <c r="S256" s="48">
        <v>54049660477</v>
      </c>
      <c r="T256" s="48">
        <v>16157581864858</v>
      </c>
      <c r="U256" s="46">
        <v>0.37730000000000002</v>
      </c>
      <c r="V256" s="36"/>
      <c r="W256" s="47">
        <v>62</v>
      </c>
      <c r="X256" s="48">
        <v>45149602613</v>
      </c>
      <c r="Y256" s="48">
        <v>13613283340129</v>
      </c>
      <c r="Z256" s="36"/>
      <c r="AA256" s="47">
        <v>42</v>
      </c>
      <c r="AB256" s="48">
        <v>20801412699</v>
      </c>
      <c r="AC256" s="48">
        <v>5688668571210</v>
      </c>
      <c r="AD256" s="36"/>
      <c r="AE256" s="47" t="e">
        <v>#N/A</v>
      </c>
      <c r="AF256" s="48" t="e">
        <v>#N/A</v>
      </c>
      <c r="AG256" s="48" t="e">
        <v>#N/A</v>
      </c>
      <c r="AH256" s="1"/>
    </row>
    <row r="257" spans="2:34" x14ac:dyDescent="0.2">
      <c r="B257" s="25">
        <v>44957</v>
      </c>
      <c r="C257" s="47">
        <v>105</v>
      </c>
      <c r="D257" s="48">
        <v>67683094079</v>
      </c>
      <c r="E257" s="48">
        <v>19373363163225</v>
      </c>
      <c r="F257" s="46">
        <v>0.37959999999999999</v>
      </c>
      <c r="G257" s="1"/>
      <c r="H257" s="47">
        <v>45</v>
      </c>
      <c r="I257" s="48">
        <v>12055498349</v>
      </c>
      <c r="J257" s="48">
        <v>3167689176846</v>
      </c>
      <c r="K257" s="46">
        <v>0.38990000000000002</v>
      </c>
      <c r="M257" s="47">
        <v>29</v>
      </c>
      <c r="N257" s="48">
        <v>11615771380</v>
      </c>
      <c r="O257" s="48">
        <v>2978563451198</v>
      </c>
      <c r="P257" s="46">
        <v>0.39350000000000002</v>
      </c>
      <c r="R257" s="47">
        <v>60</v>
      </c>
      <c r="S257" s="48">
        <v>55627595730</v>
      </c>
      <c r="T257" s="48">
        <v>16205673986379</v>
      </c>
      <c r="U257" s="46">
        <v>0.3775</v>
      </c>
      <c r="V257" s="36"/>
      <c r="W257" s="47">
        <v>60</v>
      </c>
      <c r="X257" s="48">
        <v>44884185909</v>
      </c>
      <c r="Y257" s="48">
        <v>13508463115614</v>
      </c>
      <c r="Z257" s="36"/>
      <c r="AA257" s="47">
        <v>44</v>
      </c>
      <c r="AB257" s="48">
        <v>22776175234</v>
      </c>
      <c r="AC257" s="48">
        <v>5858349300520</v>
      </c>
      <c r="AD257" s="36"/>
      <c r="AE257" s="47" t="e">
        <v>#N/A</v>
      </c>
      <c r="AF257" s="48" t="e">
        <v>#N/A</v>
      </c>
      <c r="AG257" s="48" t="e">
        <v>#N/A</v>
      </c>
      <c r="AH257" s="1"/>
    </row>
    <row r="258" spans="2:34" x14ac:dyDescent="0.2">
      <c r="B258" s="25">
        <v>44985</v>
      </c>
      <c r="C258" s="47">
        <v>105</v>
      </c>
      <c r="D258" s="48">
        <v>68407242582</v>
      </c>
      <c r="E258" s="48">
        <v>19459451981041</v>
      </c>
      <c r="F258" s="46">
        <v>0.38</v>
      </c>
      <c r="G258" s="1"/>
      <c r="H258" s="47">
        <v>45</v>
      </c>
      <c r="I258" s="48">
        <v>12269468241</v>
      </c>
      <c r="J258" s="48">
        <v>3190689217820</v>
      </c>
      <c r="K258" s="46">
        <v>0.39229999999999998</v>
      </c>
      <c r="M258" s="47">
        <v>29</v>
      </c>
      <c r="N258" s="48">
        <v>11855541891</v>
      </c>
      <c r="O258" s="48">
        <v>3001280080992</v>
      </c>
      <c r="P258" s="46">
        <v>0.39610000000000001</v>
      </c>
      <c r="R258" s="47">
        <v>60</v>
      </c>
      <c r="S258" s="48">
        <v>56137774341</v>
      </c>
      <c r="T258" s="48">
        <v>16268762763221</v>
      </c>
      <c r="U258" s="46">
        <v>0.3775</v>
      </c>
      <c r="V258" s="36"/>
      <c r="W258" s="47">
        <v>60</v>
      </c>
      <c r="X258" s="48">
        <v>45749949674</v>
      </c>
      <c r="Y258" s="48">
        <v>13747117678188</v>
      </c>
      <c r="Z258" s="36"/>
      <c r="AA258" s="47">
        <v>44</v>
      </c>
      <c r="AB258" s="48">
        <v>22634559972</v>
      </c>
      <c r="AC258" s="48">
        <v>5705783593641</v>
      </c>
      <c r="AD258" s="36"/>
      <c r="AE258" s="47" t="e">
        <v>#N/A</v>
      </c>
      <c r="AF258" s="48" t="e">
        <v>#N/A</v>
      </c>
      <c r="AG258" s="48" t="e">
        <v>#N/A</v>
      </c>
      <c r="AH258" s="1"/>
    </row>
    <row r="259" spans="2:34" x14ac:dyDescent="0.2">
      <c r="B259" s="25">
        <v>45016</v>
      </c>
      <c r="C259" s="47">
        <v>105</v>
      </c>
      <c r="D259" s="48">
        <v>69073865562</v>
      </c>
      <c r="E259" s="48">
        <v>19615151074798</v>
      </c>
      <c r="F259" s="46">
        <v>0.3795</v>
      </c>
      <c r="G259" s="1"/>
      <c r="H259" s="47">
        <v>45</v>
      </c>
      <c r="I259" s="48">
        <v>12413801885</v>
      </c>
      <c r="J259" s="48">
        <v>3222270272875</v>
      </c>
      <c r="K259" s="46">
        <v>0.39340000000000003</v>
      </c>
      <c r="M259" s="47">
        <v>29</v>
      </c>
      <c r="N259" s="48">
        <v>11972280877</v>
      </c>
      <c r="O259" s="48">
        <v>3032531128429</v>
      </c>
      <c r="P259" s="46">
        <v>0.3972</v>
      </c>
      <c r="R259" s="47">
        <v>60</v>
      </c>
      <c r="S259" s="48">
        <v>56660063678</v>
      </c>
      <c r="T259" s="48">
        <v>16392880801924</v>
      </c>
      <c r="U259" s="46">
        <v>0.37669999999999998</v>
      </c>
      <c r="V259" s="36"/>
      <c r="W259" s="47">
        <v>60</v>
      </c>
      <c r="X259" s="48">
        <v>45971121562</v>
      </c>
      <c r="Y259" s="48">
        <v>13800916452262</v>
      </c>
      <c r="Z259" s="36"/>
      <c r="AA259" s="47">
        <v>44</v>
      </c>
      <c r="AB259" s="48">
        <v>23080011064</v>
      </c>
      <c r="AC259" s="48">
        <v>5807683951203</v>
      </c>
      <c r="AD259" s="36"/>
      <c r="AE259" s="47" t="e">
        <v>#N/A</v>
      </c>
      <c r="AF259" s="48" t="e">
        <v>#N/A</v>
      </c>
      <c r="AG259" s="48" t="e">
        <v>#N/A</v>
      </c>
      <c r="AH259" s="1"/>
    </row>
    <row r="260" spans="2:34" x14ac:dyDescent="0.2">
      <c r="B260" s="25">
        <v>45046</v>
      </c>
      <c r="C260" s="47">
        <v>104</v>
      </c>
      <c r="D260" s="48">
        <v>68399741518</v>
      </c>
      <c r="E260" s="48">
        <v>19546811393089</v>
      </c>
      <c r="F260" s="46">
        <v>0.37909999999999999</v>
      </c>
      <c r="G260" s="1"/>
      <c r="H260" s="47">
        <v>45</v>
      </c>
      <c r="I260" s="48">
        <v>12426104138</v>
      </c>
      <c r="J260" s="48">
        <v>3253910422481</v>
      </c>
      <c r="K260" s="46">
        <v>0.39340000000000003</v>
      </c>
      <c r="M260" s="47">
        <v>29</v>
      </c>
      <c r="N260" s="48">
        <v>11979739568</v>
      </c>
      <c r="O260" s="48">
        <v>3063813502481</v>
      </c>
      <c r="P260" s="46">
        <v>0.3972</v>
      </c>
      <c r="R260" s="47">
        <v>59</v>
      </c>
      <c r="S260" s="48">
        <v>55973637379</v>
      </c>
      <c r="T260" s="48">
        <v>16292900970609</v>
      </c>
      <c r="U260" s="46">
        <v>0.37609999999999999</v>
      </c>
      <c r="V260" s="36"/>
      <c r="W260" s="47">
        <v>60</v>
      </c>
      <c r="X260" s="48">
        <v>46028248521</v>
      </c>
      <c r="Y260" s="48">
        <v>13864091714350</v>
      </c>
      <c r="Z260" s="36"/>
      <c r="AA260" s="47">
        <v>43</v>
      </c>
      <c r="AB260" s="48">
        <v>22341301370</v>
      </c>
      <c r="AC260" s="48">
        <v>5676137718672</v>
      </c>
      <c r="AD260" s="36"/>
      <c r="AE260" s="47" t="e">
        <v>#N/A</v>
      </c>
      <c r="AF260" s="48" t="e">
        <v>#N/A</v>
      </c>
      <c r="AG260" s="48" t="e">
        <v>#N/A</v>
      </c>
      <c r="AH260" s="1"/>
    </row>
    <row r="261" spans="2:34" x14ac:dyDescent="0.2">
      <c r="B261" s="25">
        <v>45077</v>
      </c>
      <c r="C261" s="47">
        <v>104</v>
      </c>
      <c r="D261" s="48">
        <v>68453491388</v>
      </c>
      <c r="E261" s="48">
        <v>19632811829029</v>
      </c>
      <c r="F261" s="46">
        <v>0.37909999999999999</v>
      </c>
      <c r="G261" s="1"/>
      <c r="H261" s="47">
        <v>45</v>
      </c>
      <c r="I261" s="48">
        <v>12426122260</v>
      </c>
      <c r="J261" s="48">
        <v>3285548871285</v>
      </c>
      <c r="K261" s="46">
        <v>0.39340000000000003</v>
      </c>
      <c r="M261" s="47">
        <v>29</v>
      </c>
      <c r="N261" s="48">
        <v>11979739568</v>
      </c>
      <c r="O261" s="48">
        <v>3095095876532</v>
      </c>
      <c r="P261" s="46">
        <v>0.3972</v>
      </c>
      <c r="R261" s="47">
        <v>59</v>
      </c>
      <c r="S261" s="48">
        <v>56027369129</v>
      </c>
      <c r="T261" s="48">
        <v>16347262957744</v>
      </c>
      <c r="U261" s="46">
        <v>0.37619999999999998</v>
      </c>
      <c r="V261" s="36"/>
      <c r="W261" s="47">
        <v>60</v>
      </c>
      <c r="X261" s="48">
        <v>46078404680</v>
      </c>
      <c r="Y261" s="48">
        <v>13923196005469</v>
      </c>
      <c r="Z261" s="36"/>
      <c r="AA261" s="47">
        <v>43</v>
      </c>
      <c r="AB261" s="48">
        <v>22344895082</v>
      </c>
      <c r="AC261" s="48">
        <v>5703002574758</v>
      </c>
      <c r="AD261" s="36"/>
      <c r="AE261" s="47" t="e">
        <v>#N/A</v>
      </c>
      <c r="AF261" s="48" t="e">
        <v>#N/A</v>
      </c>
      <c r="AG261" s="48" t="e">
        <v>#N/A</v>
      </c>
      <c r="AH261" s="1"/>
    </row>
    <row r="262" spans="2:34" x14ac:dyDescent="0.2">
      <c r="B262" s="25">
        <v>45107</v>
      </c>
      <c r="C262" s="47">
        <v>104</v>
      </c>
      <c r="D262" s="48">
        <v>68987757151</v>
      </c>
      <c r="E262" s="48">
        <v>19712512217491</v>
      </c>
      <c r="F262" s="46">
        <v>0.37980000000000003</v>
      </c>
      <c r="G262" s="1"/>
      <c r="H262" s="47">
        <v>45</v>
      </c>
      <c r="I262" s="48">
        <v>12546497631</v>
      </c>
      <c r="J262" s="48">
        <v>3317541570290</v>
      </c>
      <c r="K262" s="46">
        <v>0.39579999999999999</v>
      </c>
      <c r="M262" s="47">
        <v>29</v>
      </c>
      <c r="N262" s="48">
        <v>12111990195</v>
      </c>
      <c r="O262" s="48">
        <v>3126707023444</v>
      </c>
      <c r="P262" s="46">
        <v>0.3997</v>
      </c>
      <c r="R262" s="47">
        <v>59</v>
      </c>
      <c r="S262" s="48">
        <v>56441259520</v>
      </c>
      <c r="T262" s="48">
        <v>16394970647201</v>
      </c>
      <c r="U262" s="46">
        <v>0.3765</v>
      </c>
      <c r="V262" s="36"/>
      <c r="W262" s="47">
        <v>58</v>
      </c>
      <c r="X262" s="48">
        <v>44500566935</v>
      </c>
      <c r="Y262" s="48">
        <v>13431550614066</v>
      </c>
      <c r="Z262" s="36"/>
      <c r="AA262" s="47">
        <v>45</v>
      </c>
      <c r="AB262" s="48">
        <v>24456998589</v>
      </c>
      <c r="AC262" s="48">
        <v>6274317065888</v>
      </c>
      <c r="AD262" s="36"/>
      <c r="AE262" s="47" t="e">
        <v>#N/A</v>
      </c>
      <c r="AF262" s="48" t="e">
        <v>#N/A</v>
      </c>
      <c r="AG262" s="48" t="e">
        <v>#N/A</v>
      </c>
      <c r="AH262" s="1"/>
    </row>
    <row r="263" spans="2:34" x14ac:dyDescent="0.2">
      <c r="B263" s="25">
        <v>45138</v>
      </c>
      <c r="C263" s="47">
        <v>104</v>
      </c>
      <c r="D263" s="48">
        <v>70116292605</v>
      </c>
      <c r="E263" s="48">
        <v>19815219539958</v>
      </c>
      <c r="F263" s="46">
        <v>0.37969999999999998</v>
      </c>
      <c r="G263" s="1"/>
      <c r="H263" s="47">
        <v>45</v>
      </c>
      <c r="I263" s="48">
        <v>12615543948</v>
      </c>
      <c r="J263" s="48">
        <v>3346521398524</v>
      </c>
      <c r="K263" s="46">
        <v>0.39650000000000002</v>
      </c>
      <c r="M263" s="47">
        <v>29</v>
      </c>
      <c r="N263" s="48">
        <v>12183490858</v>
      </c>
      <c r="O263" s="48">
        <v>3155281754822</v>
      </c>
      <c r="P263" s="46">
        <v>0.40050000000000002</v>
      </c>
      <c r="R263" s="47">
        <v>59</v>
      </c>
      <c r="S263" s="48">
        <v>57500748658</v>
      </c>
      <c r="T263" s="48">
        <v>16468698141434</v>
      </c>
      <c r="U263" s="46">
        <v>0.37619999999999998</v>
      </c>
      <c r="V263" s="36"/>
      <c r="W263" s="47">
        <v>58</v>
      </c>
      <c r="X263" s="48">
        <v>45243310870</v>
      </c>
      <c r="Y263" s="48">
        <v>13503337584979</v>
      </c>
      <c r="Z263" s="36"/>
      <c r="AA263" s="47">
        <v>45</v>
      </c>
      <c r="AB263" s="48">
        <v>24842790108</v>
      </c>
      <c r="AC263" s="48">
        <v>6305206128707</v>
      </c>
      <c r="AD263" s="36"/>
      <c r="AE263" s="47" t="e">
        <v>#N/A</v>
      </c>
      <c r="AF263" s="48" t="e">
        <v>#N/A</v>
      </c>
      <c r="AG263" s="48" t="e">
        <v>#N/A</v>
      </c>
      <c r="AH263" s="1"/>
    </row>
    <row r="264" spans="2:34" x14ac:dyDescent="0.2">
      <c r="B264" s="25">
        <v>45169</v>
      </c>
      <c r="C264" s="47">
        <v>103</v>
      </c>
      <c r="D264" s="48">
        <v>69696237852</v>
      </c>
      <c r="E264" s="48">
        <v>19659021394798</v>
      </c>
      <c r="F264" s="46">
        <v>0.37940000000000002</v>
      </c>
      <c r="G264" s="1"/>
      <c r="H264" s="47">
        <v>45</v>
      </c>
      <c r="I264" s="48">
        <v>12848008782</v>
      </c>
      <c r="J264" s="48">
        <v>3372223057864</v>
      </c>
      <c r="K264" s="46">
        <v>0.39779999999999999</v>
      </c>
      <c r="M264" s="47">
        <v>29</v>
      </c>
      <c r="N264" s="48">
        <v>12395993354</v>
      </c>
      <c r="O264" s="48">
        <v>3180743946206</v>
      </c>
      <c r="P264" s="46">
        <v>0.4017</v>
      </c>
      <c r="R264" s="47">
        <v>58</v>
      </c>
      <c r="S264" s="48">
        <v>56848229070</v>
      </c>
      <c r="T264" s="48">
        <v>16286798336934</v>
      </c>
      <c r="U264" s="46">
        <v>0.3755</v>
      </c>
      <c r="V264" s="36"/>
      <c r="W264" s="47">
        <v>58</v>
      </c>
      <c r="X264" s="48">
        <v>45407719765</v>
      </c>
      <c r="Y264" s="48">
        <v>13553164641000</v>
      </c>
      <c r="Z264" s="36"/>
      <c r="AA264" s="47">
        <v>44</v>
      </c>
      <c r="AB264" s="48">
        <v>24258326460</v>
      </c>
      <c r="AC264" s="48">
        <v>6099149638792</v>
      </c>
      <c r="AD264" s="36"/>
      <c r="AE264" s="47" t="e">
        <v>#N/A</v>
      </c>
      <c r="AF264" s="48" t="e">
        <v>#N/A</v>
      </c>
      <c r="AG264" s="48" t="e">
        <v>#N/A</v>
      </c>
      <c r="AH264" s="1"/>
    </row>
    <row r="265" spans="2:34" x14ac:dyDescent="0.2">
      <c r="B265" s="25">
        <v>45199</v>
      </c>
      <c r="C265" s="47">
        <v>106</v>
      </c>
      <c r="D265" s="48">
        <v>71013022502</v>
      </c>
      <c r="E265" s="48">
        <v>19785911042659</v>
      </c>
      <c r="F265" s="46">
        <v>0.37940000000000002</v>
      </c>
      <c r="G265" s="1"/>
      <c r="H265" s="47">
        <v>48</v>
      </c>
      <c r="I265" s="48">
        <v>13498498049</v>
      </c>
      <c r="J265" s="48">
        <v>3460570442531</v>
      </c>
      <c r="K265" s="46">
        <v>0.39479999999999998</v>
      </c>
      <c r="M265" s="47">
        <v>32</v>
      </c>
      <c r="N265" s="48">
        <v>13038303073</v>
      </c>
      <c r="O265" s="48">
        <v>3268854024927</v>
      </c>
      <c r="P265" s="46">
        <v>0.39839999999999998</v>
      </c>
      <c r="R265" s="47">
        <v>58</v>
      </c>
      <c r="S265" s="48">
        <v>57514524453</v>
      </c>
      <c r="T265" s="48">
        <v>16325340600129</v>
      </c>
      <c r="U265" s="46">
        <v>0.376</v>
      </c>
      <c r="V265" s="36"/>
      <c r="W265" s="47">
        <v>58</v>
      </c>
      <c r="X265" s="48">
        <v>45877003505</v>
      </c>
      <c r="Y265" s="48">
        <v>13496444044096</v>
      </c>
      <c r="Z265" s="36"/>
      <c r="AA265" s="47">
        <v>47</v>
      </c>
      <c r="AB265" s="48">
        <v>25105827371</v>
      </c>
      <c r="AC265" s="48">
        <v>6282728594822</v>
      </c>
      <c r="AD265" s="36"/>
      <c r="AE265" s="47" t="e">
        <v>#N/A</v>
      </c>
      <c r="AF265" s="48" t="e">
        <v>#N/A</v>
      </c>
      <c r="AG265" s="48" t="e">
        <v>#N/A</v>
      </c>
      <c r="AH265" s="1"/>
    </row>
    <row r="266" spans="2:34" x14ac:dyDescent="0.2">
      <c r="B266" s="25">
        <v>45230</v>
      </c>
      <c r="C266" s="47">
        <v>106</v>
      </c>
      <c r="D266" s="48">
        <v>71052022253</v>
      </c>
      <c r="E266" s="48">
        <v>19858090602588</v>
      </c>
      <c r="F266" s="46">
        <v>0.3795</v>
      </c>
      <c r="G266" s="1"/>
      <c r="H266" s="47">
        <v>48</v>
      </c>
      <c r="I266" s="48">
        <v>13500068581</v>
      </c>
      <c r="J266" s="48">
        <v>3485572192514</v>
      </c>
      <c r="K266" s="46">
        <v>0.3947</v>
      </c>
      <c r="M266" s="47">
        <v>32</v>
      </c>
      <c r="N266" s="48">
        <v>13039606598</v>
      </c>
      <c r="O266" s="48">
        <v>3293624460096</v>
      </c>
      <c r="P266" s="46">
        <v>0.39829999999999999</v>
      </c>
      <c r="R266" s="47">
        <v>58</v>
      </c>
      <c r="S266" s="48">
        <v>57551953672</v>
      </c>
      <c r="T266" s="48">
        <v>16372518410073</v>
      </c>
      <c r="U266" s="46">
        <v>0.37619999999999998</v>
      </c>
      <c r="V266" s="36"/>
      <c r="W266" s="47">
        <v>58</v>
      </c>
      <c r="X266" s="48">
        <v>45911921878</v>
      </c>
      <c r="Y266" s="48">
        <v>13528499333017</v>
      </c>
      <c r="Z266" s="36"/>
      <c r="AA266" s="47">
        <v>48</v>
      </c>
      <c r="AB266" s="48">
        <v>25140100375</v>
      </c>
      <c r="AC266" s="48">
        <v>6329591269570</v>
      </c>
      <c r="AD266" s="36"/>
      <c r="AE266" s="47">
        <v>0</v>
      </c>
      <c r="AF266" s="48">
        <v>0</v>
      </c>
      <c r="AG266" s="48">
        <v>0</v>
      </c>
      <c r="AH266" s="1"/>
    </row>
    <row r="267" spans="2:34" x14ac:dyDescent="0.2">
      <c r="B267" s="25">
        <v>45260</v>
      </c>
      <c r="C267" s="47">
        <v>107</v>
      </c>
      <c r="D267" s="48">
        <v>72632780453</v>
      </c>
      <c r="E267" s="48">
        <v>20323897579667</v>
      </c>
      <c r="F267" s="46">
        <v>0.37869999999999998</v>
      </c>
      <c r="G267" s="1"/>
      <c r="H267" s="47">
        <v>49</v>
      </c>
      <c r="I267" s="48">
        <v>13593010727</v>
      </c>
      <c r="J267" s="48">
        <v>3523771263648</v>
      </c>
      <c r="K267" s="46">
        <v>0.39539999999999997</v>
      </c>
      <c r="M267" s="47">
        <v>33</v>
      </c>
      <c r="N267" s="48">
        <v>13135729052</v>
      </c>
      <c r="O267" s="48">
        <v>3331535895265</v>
      </c>
      <c r="P267" s="46">
        <v>0.39900000000000002</v>
      </c>
      <c r="R267" s="47">
        <v>58</v>
      </c>
      <c r="S267" s="48">
        <v>59039769726</v>
      </c>
      <c r="T267" s="48">
        <v>16800126316018</v>
      </c>
      <c r="U267" s="46">
        <v>0.37509999999999999</v>
      </c>
      <c r="V267" s="36"/>
      <c r="W267" s="47">
        <v>57</v>
      </c>
      <c r="X267" s="48">
        <v>46194260454</v>
      </c>
      <c r="Y267" s="48">
        <v>13558597971090</v>
      </c>
      <c r="Z267" s="36"/>
      <c r="AA267" s="47">
        <v>50</v>
      </c>
      <c r="AB267" s="48">
        <v>26438519999</v>
      </c>
      <c r="AC267" s="48">
        <v>6765299608577</v>
      </c>
      <c r="AD267" s="36"/>
      <c r="AE267" s="47">
        <v>0</v>
      </c>
      <c r="AF267" s="48">
        <v>0</v>
      </c>
      <c r="AG267" s="48">
        <v>0</v>
      </c>
      <c r="AH267" s="1"/>
    </row>
    <row r="268" spans="2:34" x14ac:dyDescent="0.2">
      <c r="B268" s="25">
        <v>45291</v>
      </c>
      <c r="C268" s="47">
        <v>108</v>
      </c>
      <c r="D268" s="48">
        <v>73164628671</v>
      </c>
      <c r="E268" s="48">
        <v>20412367451379</v>
      </c>
      <c r="F268" s="46">
        <v>0.37869999999999998</v>
      </c>
      <c r="G268" s="1"/>
      <c r="H268" s="47">
        <v>50</v>
      </c>
      <c r="I268" s="48">
        <v>13841697728</v>
      </c>
      <c r="J268" s="48">
        <v>3568406884999</v>
      </c>
      <c r="K268" s="46">
        <v>0.39460000000000001</v>
      </c>
      <c r="M268" s="47">
        <v>34</v>
      </c>
      <c r="N268" s="48">
        <v>13391696791</v>
      </c>
      <c r="O268" s="48">
        <v>3375780007411</v>
      </c>
      <c r="P268" s="46">
        <v>0.39810000000000001</v>
      </c>
      <c r="R268" s="47">
        <v>58</v>
      </c>
      <c r="S268" s="48">
        <v>59322930943</v>
      </c>
      <c r="T268" s="48">
        <v>16843960566380</v>
      </c>
      <c r="U268" s="46">
        <v>0.37530000000000002</v>
      </c>
      <c r="V268" s="36"/>
      <c r="W268" s="47">
        <v>57</v>
      </c>
      <c r="X268" s="48">
        <v>46429174031</v>
      </c>
      <c r="Y268" s="48">
        <v>13592216817684</v>
      </c>
      <c r="Z268" s="36"/>
      <c r="AA268" s="47">
        <v>51</v>
      </c>
      <c r="AB268" s="48">
        <v>26735454640</v>
      </c>
      <c r="AC268" s="48">
        <v>6820150633695</v>
      </c>
      <c r="AD268" s="36"/>
      <c r="AE268" s="47">
        <v>0</v>
      </c>
      <c r="AF268" s="48">
        <v>0</v>
      </c>
      <c r="AG268" s="48">
        <v>0</v>
      </c>
      <c r="AH268" s="1"/>
    </row>
    <row r="269" spans="2:34" x14ac:dyDescent="0.2">
      <c r="B269" s="25">
        <v>45322</v>
      </c>
      <c r="C269" s="47">
        <v>111</v>
      </c>
      <c r="D269" s="48">
        <v>73635005672</v>
      </c>
      <c r="E269" s="48">
        <v>20539137225802</v>
      </c>
      <c r="F269" s="46">
        <v>0.37869999999999998</v>
      </c>
      <c r="G269" s="1"/>
      <c r="H269" s="47">
        <v>53</v>
      </c>
      <c r="I269" s="48">
        <v>14006597722</v>
      </c>
      <c r="J269" s="48">
        <v>3642361528766</v>
      </c>
      <c r="K269" s="46">
        <v>0.39460000000000001</v>
      </c>
      <c r="M269" s="47">
        <v>36</v>
      </c>
      <c r="N269" s="48">
        <v>13543273590</v>
      </c>
      <c r="O269" s="48">
        <v>3445528512794</v>
      </c>
      <c r="P269" s="46">
        <v>0.39760000000000001</v>
      </c>
      <c r="R269" s="47">
        <v>58</v>
      </c>
      <c r="S269" s="48">
        <v>59628407949</v>
      </c>
      <c r="T269" s="48">
        <v>16896775697036</v>
      </c>
      <c r="U269" s="46">
        <v>0.37519999999999998</v>
      </c>
      <c r="V269" s="36"/>
      <c r="W269" s="47">
        <v>58</v>
      </c>
      <c r="X269" s="48">
        <v>48663334296</v>
      </c>
      <c r="Y269" s="48">
        <v>14041004091497</v>
      </c>
      <c r="Z269" s="36"/>
      <c r="AA269" s="47">
        <v>52</v>
      </c>
      <c r="AB269" s="48">
        <v>24961065487</v>
      </c>
      <c r="AC269" s="48">
        <v>6494282635650</v>
      </c>
      <c r="AD269" s="36"/>
      <c r="AE269" s="47" t="e">
        <v>#N/A</v>
      </c>
      <c r="AF269" s="48" t="e">
        <v>#N/A</v>
      </c>
      <c r="AG269" s="48" t="e">
        <v>#N/A</v>
      </c>
      <c r="AH269" s="1"/>
    </row>
    <row r="270" spans="2:34" x14ac:dyDescent="0.2">
      <c r="B270" s="25">
        <v>45351</v>
      </c>
      <c r="C270" s="47">
        <v>112</v>
      </c>
      <c r="D270" s="48">
        <v>74110297128</v>
      </c>
      <c r="E270" s="48">
        <v>20632061517721</v>
      </c>
      <c r="F270" s="46">
        <v>0.37919999999999998</v>
      </c>
      <c r="G270" s="1"/>
      <c r="H270" s="47">
        <v>54</v>
      </c>
      <c r="I270" s="48">
        <v>14255269342</v>
      </c>
      <c r="J270" s="48">
        <v>3680916189911</v>
      </c>
      <c r="K270" s="46">
        <v>0.3957</v>
      </c>
      <c r="M270" s="47">
        <v>37</v>
      </c>
      <c r="N270" s="48">
        <v>13750603252</v>
      </c>
      <c r="O270" s="48">
        <v>3483941053679</v>
      </c>
      <c r="P270" s="46">
        <v>0.39860000000000001</v>
      </c>
      <c r="R270" s="47">
        <v>58</v>
      </c>
      <c r="S270" s="48">
        <v>59855027786</v>
      </c>
      <c r="T270" s="48">
        <v>16951145327810</v>
      </c>
      <c r="U270" s="46">
        <v>0.37559999999999999</v>
      </c>
      <c r="V270" s="36"/>
      <c r="W270" s="47">
        <v>57</v>
      </c>
      <c r="X270" s="48">
        <v>48389178844</v>
      </c>
      <c r="Y270" s="48">
        <v>14027995549230</v>
      </c>
      <c r="Z270" s="36"/>
      <c r="AA270" s="47">
        <v>54</v>
      </c>
      <c r="AB270" s="48">
        <v>25710512395</v>
      </c>
      <c r="AC270" s="48">
        <v>6600228532311</v>
      </c>
      <c r="AD270" s="36"/>
      <c r="AE270" s="47" t="e">
        <v>#N/A</v>
      </c>
      <c r="AF270" s="48" t="e">
        <v>#N/A</v>
      </c>
      <c r="AG270" s="48" t="e">
        <v>#N/A</v>
      </c>
      <c r="AH270" s="1"/>
    </row>
    <row r="271" spans="2:34" x14ac:dyDescent="0.2">
      <c r="B271" s="25">
        <v>45382</v>
      </c>
      <c r="C271" s="47">
        <v>112</v>
      </c>
      <c r="D271" s="48">
        <v>74512818852</v>
      </c>
      <c r="E271" s="48">
        <v>20695067794897</v>
      </c>
      <c r="F271" s="46">
        <v>0.37959999999999999</v>
      </c>
      <c r="G271" s="1"/>
      <c r="H271" s="47">
        <v>54</v>
      </c>
      <c r="I271" s="48">
        <v>14408280630</v>
      </c>
      <c r="J271" s="48">
        <v>3702582509705</v>
      </c>
      <c r="K271" s="46">
        <v>0.39839999999999998</v>
      </c>
      <c r="M271" s="47">
        <v>37</v>
      </c>
      <c r="N271" s="48">
        <v>13901120018</v>
      </c>
      <c r="O271" s="48">
        <v>3505638063507</v>
      </c>
      <c r="P271" s="46">
        <v>0.40139999999999998</v>
      </c>
      <c r="R271" s="47">
        <v>58</v>
      </c>
      <c r="S271" s="48">
        <v>60104538222</v>
      </c>
      <c r="T271" s="48">
        <v>16992485285192</v>
      </c>
      <c r="U271" s="46">
        <v>0.37540000000000001</v>
      </c>
      <c r="V271" s="36"/>
      <c r="W271" s="47">
        <v>56</v>
      </c>
      <c r="X271" s="48">
        <v>48325723563</v>
      </c>
      <c r="Y271" s="48">
        <v>14034411389688</v>
      </c>
      <c r="Z271" s="36"/>
      <c r="AA271" s="47">
        <v>55</v>
      </c>
      <c r="AB271" s="48">
        <v>26176489401</v>
      </c>
      <c r="AC271" s="48">
        <v>6656832031505</v>
      </c>
      <c r="AD271" s="36"/>
      <c r="AE271" s="47" t="e">
        <v>#N/A</v>
      </c>
      <c r="AF271" s="48" t="e">
        <v>#N/A</v>
      </c>
      <c r="AG271" s="48" t="e">
        <v>#N/A</v>
      </c>
      <c r="AH271" s="1"/>
    </row>
    <row r="272" spans="2:34" x14ac:dyDescent="0.2">
      <c r="B272" s="25">
        <v>45412</v>
      </c>
      <c r="C272" s="47">
        <v>112</v>
      </c>
      <c r="D272" s="48">
        <v>74556663556</v>
      </c>
      <c r="E272" s="48">
        <v>20773196340849</v>
      </c>
      <c r="F272" s="46">
        <v>0.3795</v>
      </c>
      <c r="G272" s="1"/>
      <c r="H272" s="47">
        <v>54</v>
      </c>
      <c r="I272" s="48">
        <v>14410416265</v>
      </c>
      <c r="J272" s="48">
        <v>3724272959972</v>
      </c>
      <c r="K272" s="46">
        <v>0.39829999999999999</v>
      </c>
      <c r="M272" s="47">
        <v>37</v>
      </c>
      <c r="N272" s="48">
        <v>13905380338</v>
      </c>
      <c r="O272" s="48">
        <v>3527381824880</v>
      </c>
      <c r="P272" s="46">
        <v>0.40129999999999999</v>
      </c>
      <c r="R272" s="47">
        <v>58</v>
      </c>
      <c r="S272" s="48">
        <v>60146247291</v>
      </c>
      <c r="T272" s="48">
        <v>17048923380877</v>
      </c>
      <c r="U272" s="46">
        <v>0.37530000000000002</v>
      </c>
      <c r="V272" s="36"/>
      <c r="W272" s="47">
        <v>56</v>
      </c>
      <c r="X272" s="48">
        <v>48326770085</v>
      </c>
      <c r="Y272" s="48">
        <v>14076544281538</v>
      </c>
      <c r="Z272" s="36"/>
      <c r="AA272" s="47">
        <v>55</v>
      </c>
      <c r="AB272" s="48">
        <v>26219287582</v>
      </c>
      <c r="AC272" s="48">
        <v>6692840748082</v>
      </c>
      <c r="AD272" s="36"/>
      <c r="AE272" s="47" t="e">
        <v>#N/A</v>
      </c>
      <c r="AF272" s="48" t="e">
        <v>#N/A</v>
      </c>
      <c r="AG272" s="48" t="e">
        <v>#N/A</v>
      </c>
      <c r="AH272" s="1"/>
    </row>
    <row r="273" spans="1:66" x14ac:dyDescent="0.2">
      <c r="B273" s="25">
        <v>45443</v>
      </c>
      <c r="C273" s="47">
        <v>112</v>
      </c>
      <c r="D273" s="48">
        <v>74998549166</v>
      </c>
      <c r="E273" s="48">
        <v>20850125295414</v>
      </c>
      <c r="F273" s="46">
        <v>0.38279999999999997</v>
      </c>
      <c r="G273" s="1"/>
      <c r="H273" s="47">
        <v>54</v>
      </c>
      <c r="I273" s="48">
        <v>14422478380</v>
      </c>
      <c r="J273" s="48">
        <v>3745907669599</v>
      </c>
      <c r="K273" s="46">
        <v>0.39839999999999998</v>
      </c>
      <c r="M273" s="47">
        <v>37</v>
      </c>
      <c r="N273" s="48">
        <v>13915030650</v>
      </c>
      <c r="O273" s="48">
        <v>3549149086252</v>
      </c>
      <c r="P273" s="46">
        <v>0.40139999999999998</v>
      </c>
      <c r="R273" s="47">
        <v>58</v>
      </c>
      <c r="S273" s="48">
        <v>60576070786</v>
      </c>
      <c r="T273" s="48">
        <v>17104217625814</v>
      </c>
      <c r="U273" s="46">
        <v>0.37930000000000003</v>
      </c>
      <c r="V273" s="36"/>
      <c r="W273" s="47">
        <v>54</v>
      </c>
      <c r="X273" s="48">
        <v>44977228979</v>
      </c>
      <c r="Y273" s="48">
        <v>13188086725334</v>
      </c>
      <c r="Z273" s="36"/>
      <c r="AA273" s="47">
        <v>57</v>
      </c>
      <c r="AB273" s="48">
        <v>30010714298</v>
      </c>
      <c r="AC273" s="48">
        <v>7658240321325</v>
      </c>
      <c r="AD273" s="36"/>
      <c r="AE273" s="47" t="e">
        <v>#N/A</v>
      </c>
      <c r="AF273" s="48" t="e">
        <v>#N/A</v>
      </c>
      <c r="AG273" s="48" t="e">
        <v>#N/A</v>
      </c>
      <c r="AH273" s="1"/>
    </row>
    <row r="274" spans="1:66" x14ac:dyDescent="0.2">
      <c r="B274" s="25">
        <v>45473</v>
      </c>
      <c r="C274" s="47">
        <v>112</v>
      </c>
      <c r="D274" s="48">
        <v>75238493471</v>
      </c>
      <c r="E274" s="48">
        <v>20933572186447</v>
      </c>
      <c r="F274" s="46">
        <v>0.3826</v>
      </c>
      <c r="G274" s="1"/>
      <c r="H274" s="47">
        <v>54</v>
      </c>
      <c r="I274" s="48">
        <v>14569973451</v>
      </c>
      <c r="J274" s="48">
        <v>3777654478516</v>
      </c>
      <c r="K274" s="46">
        <v>0.39729999999999999</v>
      </c>
      <c r="M274" s="47">
        <v>38</v>
      </c>
      <c r="N274" s="48">
        <v>14077547868</v>
      </c>
      <c r="O274" s="48">
        <v>3584542450174</v>
      </c>
      <c r="P274" s="46">
        <v>0.40029999999999999</v>
      </c>
      <c r="R274" s="47">
        <v>58</v>
      </c>
      <c r="S274" s="48">
        <v>60668520020</v>
      </c>
      <c r="T274" s="48">
        <v>17155917707931</v>
      </c>
      <c r="U274" s="46">
        <v>0.37919999999999998</v>
      </c>
      <c r="V274" s="36"/>
      <c r="W274" s="47">
        <v>57</v>
      </c>
      <c r="X274" s="48">
        <v>46361943011</v>
      </c>
      <c r="Y274" s="48">
        <v>13558019575009</v>
      </c>
      <c r="Z274" s="36"/>
      <c r="AA274" s="47">
        <v>54</v>
      </c>
      <c r="AB274" s="48">
        <v>28865944572</v>
      </c>
      <c r="AC274" s="48">
        <v>7371767425160</v>
      </c>
      <c r="AD274" s="36"/>
      <c r="AE274" s="47" t="e">
        <v>#N/A</v>
      </c>
      <c r="AF274" s="48" t="e">
        <v>#N/A</v>
      </c>
      <c r="AG274" s="48" t="e">
        <v>#N/A</v>
      </c>
      <c r="AH274" s="1"/>
    </row>
    <row r="275" spans="1:66" x14ac:dyDescent="0.2">
      <c r="B275" s="25">
        <v>45504</v>
      </c>
      <c r="C275" s="47">
        <v>117</v>
      </c>
      <c r="D275" s="48">
        <v>76808277132</v>
      </c>
      <c r="E275" s="48">
        <v>21113074127538</v>
      </c>
      <c r="F275" s="46">
        <v>0.38290000000000002</v>
      </c>
      <c r="G275" s="1"/>
      <c r="H275" s="47">
        <v>59</v>
      </c>
      <c r="I275" s="48">
        <v>15173527539</v>
      </c>
      <c r="J275" s="48">
        <v>3893093576162</v>
      </c>
      <c r="K275" s="46">
        <v>0.3997</v>
      </c>
      <c r="M275" s="47">
        <v>43</v>
      </c>
      <c r="N275" s="48">
        <v>14679260543</v>
      </c>
      <c r="O275" s="48">
        <v>3700038891699</v>
      </c>
      <c r="P275" s="46">
        <v>0.40279999999999999</v>
      </c>
      <c r="R275" s="47">
        <v>58</v>
      </c>
      <c r="S275" s="48">
        <v>61634749593</v>
      </c>
      <c r="T275" s="48">
        <v>17219980551377</v>
      </c>
      <c r="U275" s="46">
        <v>0.379</v>
      </c>
      <c r="V275" s="36"/>
      <c r="W275" s="47">
        <v>57</v>
      </c>
      <c r="X275" s="48">
        <v>47292486554</v>
      </c>
      <c r="Y275" s="48">
        <v>13606081421695</v>
      </c>
      <c r="Z275" s="36"/>
      <c r="AA275" s="47">
        <v>57</v>
      </c>
      <c r="AB275" s="48">
        <v>29380050584</v>
      </c>
      <c r="AC275" s="48">
        <v>7502235172591</v>
      </c>
      <c r="AD275" s="36"/>
      <c r="AE275" s="47" t="e">
        <v>#N/A</v>
      </c>
      <c r="AF275" s="48" t="e">
        <v>#N/A</v>
      </c>
      <c r="AG275" s="48" t="e">
        <v>#N/A</v>
      </c>
      <c r="AH275" s="1"/>
    </row>
    <row r="276" spans="1:66" x14ac:dyDescent="0.2">
      <c r="B276" s="25">
        <v>45535</v>
      </c>
      <c r="C276" s="47">
        <v>120</v>
      </c>
      <c r="D276" s="48">
        <v>77882385047</v>
      </c>
      <c r="E276" s="48">
        <v>21276752489891</v>
      </c>
      <c r="F276" s="46">
        <v>0.3836</v>
      </c>
      <c r="G276" s="1"/>
      <c r="H276" s="47">
        <v>62</v>
      </c>
      <c r="I276" s="48">
        <v>15891134087</v>
      </c>
      <c r="J276" s="48">
        <v>4001157275825</v>
      </c>
      <c r="K276" s="46">
        <v>0.40029999999999999</v>
      </c>
      <c r="M276" s="47">
        <v>46</v>
      </c>
      <c r="N276" s="48">
        <v>15417075705</v>
      </c>
      <c r="O276" s="48">
        <v>3808578691499</v>
      </c>
      <c r="P276" s="46">
        <v>0.4032</v>
      </c>
      <c r="R276" s="47">
        <v>58</v>
      </c>
      <c r="S276" s="48">
        <v>61991250960</v>
      </c>
      <c r="T276" s="48">
        <v>17275595214066</v>
      </c>
      <c r="U276" s="46">
        <v>0.37959999999999999</v>
      </c>
      <c r="V276" s="36"/>
      <c r="W276" s="47">
        <v>57</v>
      </c>
      <c r="X276" s="48">
        <v>47369781464</v>
      </c>
      <c r="Y276" s="48">
        <v>13650904044371</v>
      </c>
      <c r="Z276" s="36"/>
      <c r="AA276" s="47">
        <v>60</v>
      </c>
      <c r="AB276" s="48">
        <v>30376863589</v>
      </c>
      <c r="AC276" s="48">
        <v>7621048611566</v>
      </c>
      <c r="AD276" s="36"/>
      <c r="AE276" s="47" t="e">
        <v>#N/A</v>
      </c>
      <c r="AF276" s="48" t="e">
        <v>#N/A</v>
      </c>
      <c r="AG276" s="48" t="e">
        <v>#N/A</v>
      </c>
      <c r="AH276" s="1"/>
    </row>
    <row r="277" spans="1:66" x14ac:dyDescent="0.2">
      <c r="B277" s="25">
        <v>45565</v>
      </c>
      <c r="C277" s="47">
        <v>122</v>
      </c>
      <c r="D277" s="48">
        <v>78510743258</v>
      </c>
      <c r="E277" s="48">
        <v>21289528917900</v>
      </c>
      <c r="F277" s="46">
        <v>0.3841</v>
      </c>
      <c r="G277" s="1"/>
      <c r="H277" s="47">
        <v>65</v>
      </c>
      <c r="I277" s="48">
        <v>16533820058</v>
      </c>
      <c r="J277" s="48">
        <v>4084189568722</v>
      </c>
      <c r="K277" s="46">
        <v>0.40110000000000001</v>
      </c>
      <c r="M277" s="47">
        <v>49</v>
      </c>
      <c r="N277" s="48">
        <v>16050302586</v>
      </c>
      <c r="O277" s="48">
        <v>3892126804537</v>
      </c>
      <c r="P277" s="46">
        <v>0.40389999999999998</v>
      </c>
      <c r="R277" s="47">
        <v>57</v>
      </c>
      <c r="S277" s="48">
        <v>61976923199</v>
      </c>
      <c r="T277" s="48">
        <v>17205339349178</v>
      </c>
      <c r="U277" s="46">
        <v>0.37980000000000003</v>
      </c>
      <c r="V277" s="36"/>
      <c r="W277" s="47">
        <v>56</v>
      </c>
      <c r="X277" s="48">
        <v>47166205994</v>
      </c>
      <c r="Y277" s="48">
        <v>13545650061201</v>
      </c>
      <c r="Z277" s="36"/>
      <c r="AA277" s="47">
        <v>63</v>
      </c>
      <c r="AB277" s="48">
        <v>31208797269</v>
      </c>
      <c r="AC277" s="48">
        <v>7739036722044</v>
      </c>
      <c r="AD277" s="36"/>
      <c r="AE277" s="47" t="e">
        <v>#N/A</v>
      </c>
      <c r="AF277" s="48" t="e">
        <v>#N/A</v>
      </c>
      <c r="AG277" s="48" t="e">
        <v>#N/A</v>
      </c>
      <c r="AH277" s="1"/>
    </row>
    <row r="278" spans="1:66" x14ac:dyDescent="0.2">
      <c r="B278" s="25">
        <v>45596</v>
      </c>
      <c r="C278" s="47">
        <v>122</v>
      </c>
      <c r="D278" s="48">
        <v>78514287963</v>
      </c>
      <c r="E278" s="48">
        <v>21393950734664</v>
      </c>
      <c r="F278" s="46">
        <v>0.38379999999999997</v>
      </c>
      <c r="G278" s="1"/>
      <c r="H278" s="47">
        <v>65</v>
      </c>
      <c r="I278" s="48">
        <v>16531386292</v>
      </c>
      <c r="J278" s="48">
        <v>4121669024042</v>
      </c>
      <c r="K278" s="46">
        <v>0.40100000000000002</v>
      </c>
      <c r="M278" s="47">
        <v>49</v>
      </c>
      <c r="N278" s="48">
        <v>16055129720</v>
      </c>
      <c r="O278" s="48">
        <v>3930046308251</v>
      </c>
      <c r="P278" s="46">
        <v>0.40389999999999998</v>
      </c>
      <c r="R278" s="47">
        <v>57</v>
      </c>
      <c r="S278" s="48">
        <v>61982901671</v>
      </c>
      <c r="T278" s="48">
        <v>17272281710622</v>
      </c>
      <c r="U278" s="46">
        <v>0.37959999999999999</v>
      </c>
      <c r="V278" s="36"/>
      <c r="W278" s="47">
        <v>57</v>
      </c>
      <c r="X278" s="48">
        <v>47641117844</v>
      </c>
      <c r="Y278" s="48">
        <v>13738813902355</v>
      </c>
      <c r="Z278" s="36"/>
      <c r="AA278" s="47">
        <v>62</v>
      </c>
      <c r="AB278" s="48">
        <v>30737430125</v>
      </c>
      <c r="AC278" s="48">
        <v>7650252396955</v>
      </c>
      <c r="AD278" s="36"/>
      <c r="AE278" s="47" t="e">
        <v>#N/A</v>
      </c>
      <c r="AF278" s="48" t="e">
        <v>#N/A</v>
      </c>
      <c r="AG278" s="48" t="e">
        <v>#N/A</v>
      </c>
      <c r="AH278" s="1"/>
    </row>
    <row r="279" spans="1:66" x14ac:dyDescent="0.2">
      <c r="B279" s="25">
        <v>45626</v>
      </c>
      <c r="C279" s="47">
        <v>122</v>
      </c>
      <c r="D279" s="48">
        <v>78847829917</v>
      </c>
      <c r="E279" s="48">
        <v>21567203522562</v>
      </c>
      <c r="F279" s="46">
        <v>0.38369999999999999</v>
      </c>
      <c r="G279" s="1"/>
      <c r="H279" s="47">
        <v>65</v>
      </c>
      <c r="I279" s="48">
        <v>16557673715</v>
      </c>
      <c r="J279" s="48">
        <v>4159142578342</v>
      </c>
      <c r="K279" s="46">
        <v>0.4012</v>
      </c>
      <c r="M279" s="47">
        <v>49</v>
      </c>
      <c r="N279" s="48">
        <v>16084844285</v>
      </c>
      <c r="O279" s="48">
        <v>3967959978632</v>
      </c>
      <c r="P279" s="46">
        <v>0.40400000000000003</v>
      </c>
      <c r="R279" s="47">
        <v>57</v>
      </c>
      <c r="S279" s="48">
        <v>62290156202</v>
      </c>
      <c r="T279" s="48">
        <v>17408060944220</v>
      </c>
      <c r="U279" s="46">
        <v>0.37940000000000002</v>
      </c>
      <c r="V279" s="36"/>
      <c r="W279" s="47">
        <v>57</v>
      </c>
      <c r="X279" s="48">
        <v>47934135445</v>
      </c>
      <c r="Y279" s="48">
        <v>13867750828374</v>
      </c>
      <c r="Z279" s="36"/>
      <c r="AA279" s="47">
        <v>62</v>
      </c>
      <c r="AB279" s="48">
        <v>30777954478</v>
      </c>
      <c r="AC279" s="48">
        <v>7694525958131</v>
      </c>
      <c r="AD279" s="36"/>
      <c r="AE279" s="47" t="e">
        <v>#N/A</v>
      </c>
      <c r="AF279" s="48" t="e">
        <v>#N/A</v>
      </c>
      <c r="AG279" s="48" t="e">
        <v>#N/A</v>
      </c>
      <c r="AH279" s="1"/>
    </row>
    <row r="280" spans="1:66" x14ac:dyDescent="0.2">
      <c r="B280" s="25">
        <v>45657</v>
      </c>
      <c r="C280" s="47">
        <v>122</v>
      </c>
      <c r="D280" s="48">
        <v>78994320087</v>
      </c>
      <c r="E280" s="48">
        <v>21658232175771</v>
      </c>
      <c r="F280" s="46">
        <v>0.3841</v>
      </c>
      <c r="G280" s="1"/>
      <c r="H280" s="47">
        <v>65</v>
      </c>
      <c r="I280" s="48">
        <v>16677335627</v>
      </c>
      <c r="J280" s="48">
        <v>4199144467915</v>
      </c>
      <c r="K280" s="46">
        <v>0.40160000000000001</v>
      </c>
      <c r="M280" s="47">
        <v>49</v>
      </c>
      <c r="N280" s="48">
        <v>16205864820</v>
      </c>
      <c r="O280" s="48">
        <v>4008326311999</v>
      </c>
      <c r="P280" s="46">
        <v>0.40439999999999998</v>
      </c>
      <c r="R280" s="47">
        <v>57</v>
      </c>
      <c r="S280" s="48">
        <v>62316984460</v>
      </c>
      <c r="T280" s="48">
        <v>17459087707856</v>
      </c>
      <c r="U280" s="46">
        <v>0.37969999999999998</v>
      </c>
      <c r="V280" s="36"/>
      <c r="W280" s="47">
        <v>56</v>
      </c>
      <c r="X280" s="48">
        <v>47875210052</v>
      </c>
      <c r="Y280" s="48">
        <v>13884092764124</v>
      </c>
      <c r="Z280" s="36"/>
      <c r="AA280" s="47">
        <v>63</v>
      </c>
      <c r="AB280" s="48">
        <v>30983370041</v>
      </c>
      <c r="AC280" s="48">
        <v>7769170374890</v>
      </c>
      <c r="AD280" s="36"/>
      <c r="AE280" s="47" t="e">
        <v>#N/A</v>
      </c>
      <c r="AF280" s="48" t="e">
        <v>#N/A</v>
      </c>
      <c r="AG280" s="48" t="e">
        <v>#N/A</v>
      </c>
      <c r="AH280" s="1"/>
    </row>
    <row r="281" spans="1:66" x14ac:dyDescent="0.2">
      <c r="B281" s="25">
        <v>45688</v>
      </c>
      <c r="C281" s="47">
        <v>122</v>
      </c>
      <c r="D281" s="48">
        <v>79109275839</v>
      </c>
      <c r="E281" s="48">
        <v>21728538999924</v>
      </c>
      <c r="F281" s="46">
        <v>0.3851</v>
      </c>
      <c r="G281" s="1"/>
      <c r="H281" s="47">
        <v>65</v>
      </c>
      <c r="I281" s="48">
        <v>16887192093</v>
      </c>
      <c r="J281" s="48">
        <v>4239927368681</v>
      </c>
      <c r="K281" s="46">
        <v>0.4002</v>
      </c>
      <c r="M281" s="47">
        <v>50</v>
      </c>
      <c r="N281" s="48">
        <v>16455709279</v>
      </c>
      <c r="O281" s="48">
        <v>4070522919798</v>
      </c>
      <c r="P281" s="46">
        <v>0.4027</v>
      </c>
      <c r="R281" s="47">
        <v>57</v>
      </c>
      <c r="S281" s="48">
        <v>62222083746</v>
      </c>
      <c r="T281" s="48">
        <v>17488611631243</v>
      </c>
      <c r="U281" s="46">
        <v>0.38129999999999997</v>
      </c>
      <c r="V281" s="36"/>
      <c r="W281" s="47">
        <v>56</v>
      </c>
      <c r="X281" s="48">
        <v>47989808408</v>
      </c>
      <c r="Y281" s="48">
        <v>13924531649043</v>
      </c>
      <c r="Z281" s="36"/>
      <c r="AA281" s="47">
        <v>63</v>
      </c>
      <c r="AB281" s="48">
        <v>30972887051</v>
      </c>
      <c r="AC281" s="48">
        <v>7798993884669</v>
      </c>
      <c r="AD281" s="36"/>
      <c r="AE281" s="47" t="e">
        <v>#N/A</v>
      </c>
      <c r="AF281" s="48" t="e">
        <v>#N/A</v>
      </c>
      <c r="AG281" s="48" t="e">
        <v>#N/A</v>
      </c>
      <c r="AH281" s="1"/>
    </row>
    <row r="282" spans="1:66" x14ac:dyDescent="0.2">
      <c r="B282" s="25">
        <v>45716</v>
      </c>
      <c r="C282" s="47">
        <v>123</v>
      </c>
      <c r="D282" s="48">
        <v>79810027533</v>
      </c>
      <c r="E282" s="48">
        <v>21821846132422</v>
      </c>
      <c r="F282" s="46">
        <v>0.38490000000000002</v>
      </c>
      <c r="G282" s="1"/>
      <c r="H282" s="47">
        <v>66</v>
      </c>
      <c r="I282" s="48">
        <v>17451992105</v>
      </c>
      <c r="J282" s="48">
        <v>4310465859336</v>
      </c>
      <c r="K282" s="46">
        <v>0.39929999999999999</v>
      </c>
      <c r="M282" s="47">
        <v>52</v>
      </c>
      <c r="N282" s="48">
        <v>17023008358</v>
      </c>
      <c r="O282" s="48">
        <v>4151742612658</v>
      </c>
      <c r="P282" s="46">
        <v>0.40160000000000001</v>
      </c>
      <c r="R282" s="47">
        <v>57</v>
      </c>
      <c r="S282" s="48">
        <v>62358035428</v>
      </c>
      <c r="T282" s="48">
        <v>17511380273086</v>
      </c>
      <c r="U282" s="46">
        <v>0.38129999999999997</v>
      </c>
      <c r="V282" s="36"/>
      <c r="W282" s="47">
        <v>55</v>
      </c>
      <c r="X282" s="48">
        <v>47165292947</v>
      </c>
      <c r="Y282" s="48">
        <v>13709934870591</v>
      </c>
      <c r="Z282" s="36"/>
      <c r="AA282" s="47">
        <v>65</v>
      </c>
      <c r="AB282" s="48">
        <v>32498154206</v>
      </c>
      <c r="AC282" s="48">
        <v>8106853366162</v>
      </c>
      <c r="AD282" s="36"/>
      <c r="AE282" s="47" t="e">
        <v>#N/A</v>
      </c>
      <c r="AF282" s="48" t="e">
        <v>#N/A</v>
      </c>
      <c r="AG282" s="48" t="e">
        <v>#N/A</v>
      </c>
      <c r="AH282" s="1"/>
    </row>
    <row r="283" spans="1:66" x14ac:dyDescent="0.2">
      <c r="B283" s="25">
        <v>45747</v>
      </c>
      <c r="C283" s="47">
        <v>124</v>
      </c>
      <c r="D283" s="48">
        <v>80724294944</v>
      </c>
      <c r="E283" s="48">
        <v>21910141949127</v>
      </c>
      <c r="F283" s="46">
        <v>0.38519999999999999</v>
      </c>
      <c r="G283" s="1"/>
      <c r="H283" s="47">
        <v>67</v>
      </c>
      <c r="I283" s="48">
        <v>18083882861</v>
      </c>
      <c r="J283" s="48">
        <v>4383761459200</v>
      </c>
      <c r="K283" s="46">
        <v>0.40060000000000001</v>
      </c>
      <c r="M283" s="47">
        <v>53</v>
      </c>
      <c r="N283" s="48">
        <v>17643300354</v>
      </c>
      <c r="O283" s="48">
        <v>4225137760648</v>
      </c>
      <c r="P283" s="46">
        <v>0.40289999999999998</v>
      </c>
      <c r="R283" s="47">
        <v>57</v>
      </c>
      <c r="S283" s="48">
        <v>62640412083</v>
      </c>
      <c r="T283" s="48">
        <v>17526380489927</v>
      </c>
      <c r="U283" s="46">
        <v>0.38119999999999998</v>
      </c>
      <c r="V283" s="36"/>
      <c r="W283" s="47">
        <v>54</v>
      </c>
      <c r="X283" s="48">
        <v>47325406796</v>
      </c>
      <c r="Y283" s="48">
        <v>13708299562943</v>
      </c>
      <c r="Z283" s="36"/>
      <c r="AA283" s="47">
        <v>67</v>
      </c>
      <c r="AB283" s="48">
        <v>33252307768</v>
      </c>
      <c r="AC283" s="48">
        <v>8196740061059</v>
      </c>
      <c r="AD283" s="36"/>
      <c r="AE283" s="47" t="e">
        <v>#N/A</v>
      </c>
      <c r="AF283" s="48" t="e">
        <v>#N/A</v>
      </c>
      <c r="AG283" s="48" t="e">
        <v>#N/A</v>
      </c>
      <c r="AH283" s="1"/>
    </row>
    <row r="284" spans="1:66" x14ac:dyDescent="0.2">
      <c r="B284" s="25">
        <v>45777</v>
      </c>
      <c r="C284" s="47">
        <v>123</v>
      </c>
      <c r="D284" s="48">
        <v>80760838432</v>
      </c>
      <c r="E284" s="48">
        <v>21966323473766</v>
      </c>
      <c r="F284" s="46">
        <v>0.3851</v>
      </c>
      <c r="G284" s="1"/>
      <c r="H284" s="47">
        <v>66</v>
      </c>
      <c r="I284" s="48">
        <v>18089233889</v>
      </c>
      <c r="J284" s="48">
        <v>4418003844999</v>
      </c>
      <c r="K284" s="46">
        <v>0.40060000000000001</v>
      </c>
      <c r="M284" s="47">
        <v>53</v>
      </c>
      <c r="N284" s="48">
        <v>17641649997</v>
      </c>
      <c r="O284" s="48">
        <v>4262891905029</v>
      </c>
      <c r="P284" s="46">
        <v>0.40289999999999998</v>
      </c>
      <c r="R284" s="47">
        <v>57</v>
      </c>
      <c r="S284" s="48">
        <v>62671604543</v>
      </c>
      <c r="T284" s="48">
        <v>17548319628768</v>
      </c>
      <c r="U284" s="46">
        <v>0.38109999999999999</v>
      </c>
      <c r="V284" s="36"/>
      <c r="W284" s="47">
        <v>54</v>
      </c>
      <c r="X284" s="48">
        <v>47376121438</v>
      </c>
      <c r="Y284" s="48">
        <v>13734525017457</v>
      </c>
      <c r="Z284" s="36"/>
      <c r="AA284" s="47">
        <v>66</v>
      </c>
      <c r="AB284" s="48">
        <v>33238136614</v>
      </c>
      <c r="AC284" s="48">
        <v>8226651701728</v>
      </c>
      <c r="AD284" s="36"/>
      <c r="AE284" s="47" t="e">
        <v>#N/A</v>
      </c>
      <c r="AF284" s="48" t="e">
        <v>#N/A</v>
      </c>
      <c r="AG284" s="48" t="e">
        <v>#N/A</v>
      </c>
      <c r="AH284" s="1"/>
    </row>
    <row r="285" spans="1:66" x14ac:dyDescent="0.2">
      <c r="B285" s="202" t="s">
        <v>285</v>
      </c>
      <c r="C285" s="47"/>
      <c r="D285" s="48"/>
      <c r="E285" s="48"/>
      <c r="F285" s="46"/>
      <c r="G285" s="1"/>
      <c r="H285" s="47"/>
      <c r="I285" s="48"/>
      <c r="J285" s="48"/>
      <c r="K285" s="46"/>
      <c r="M285" s="47"/>
      <c r="N285" s="48"/>
      <c r="O285" s="48"/>
      <c r="P285" s="46"/>
      <c r="R285" s="47"/>
      <c r="S285" s="48"/>
      <c r="T285" s="48"/>
      <c r="U285" s="46"/>
      <c r="V285" s="36"/>
      <c r="W285" s="47"/>
      <c r="X285" s="48"/>
      <c r="Y285" s="48"/>
      <c r="Z285" s="36"/>
      <c r="AA285" s="47"/>
      <c r="AB285" s="48"/>
      <c r="AC285" s="48"/>
      <c r="AD285" s="36"/>
      <c r="AE285" s="47"/>
      <c r="AF285" s="48"/>
      <c r="AG285" s="48"/>
      <c r="AH285" s="1"/>
    </row>
    <row r="286" spans="1:66" x14ac:dyDescent="0.2">
      <c r="A286" s="182"/>
      <c r="B286" s="198">
        <v>45808</v>
      </c>
      <c r="C286" s="199">
        <v>121</v>
      </c>
      <c r="D286" s="200">
        <v>80645339615</v>
      </c>
      <c r="E286" s="200">
        <v>22011533594021</v>
      </c>
      <c r="F286" s="194">
        <v>0.3851</v>
      </c>
      <c r="G286" s="182"/>
      <c r="H286" s="199">
        <v>64</v>
      </c>
      <c r="I286" s="200">
        <v>17951341707</v>
      </c>
      <c r="J286" s="200">
        <v>4439993555746</v>
      </c>
      <c r="K286" s="194">
        <v>0.4</v>
      </c>
      <c r="L286" s="182"/>
      <c r="M286" s="199">
        <v>52</v>
      </c>
      <c r="N286" s="200">
        <v>17506162666</v>
      </c>
      <c r="O286" s="200">
        <v>4286358382744</v>
      </c>
      <c r="P286" s="194">
        <v>0.40229999999999999</v>
      </c>
      <c r="Q286" s="182"/>
      <c r="R286" s="199">
        <v>57</v>
      </c>
      <c r="S286" s="200">
        <v>62693997908</v>
      </c>
      <c r="T286" s="200">
        <v>17571540038275</v>
      </c>
      <c r="U286" s="194">
        <v>0.38129999999999997</v>
      </c>
      <c r="V286" s="201"/>
      <c r="W286" s="199">
        <v>53</v>
      </c>
      <c r="X286" s="200">
        <v>47496165609</v>
      </c>
      <c r="Y286" s="200">
        <v>13762162936339</v>
      </c>
      <c r="Z286" s="201"/>
      <c r="AA286" s="199">
        <v>65</v>
      </c>
      <c r="AB286" s="200">
        <v>33002593626</v>
      </c>
      <c r="AC286" s="200">
        <v>8244179473646</v>
      </c>
      <c r="AD286" s="201"/>
      <c r="AE286" s="199" t="e">
        <v>#N/A</v>
      </c>
      <c r="AF286" s="200" t="e">
        <v>#N/A</v>
      </c>
      <c r="AG286" s="200" t="e">
        <v>#N/A</v>
      </c>
      <c r="AH286" s="182"/>
      <c r="AI286" s="182"/>
      <c r="AJ286" s="182"/>
      <c r="AK286" s="182"/>
      <c r="AL286" s="182"/>
      <c r="AM286" s="182"/>
      <c r="AN286" s="182"/>
      <c r="AO286" s="182"/>
      <c r="AP286" s="182"/>
      <c r="AQ286" s="182"/>
      <c r="AR286" s="182"/>
      <c r="AS286" s="182"/>
      <c r="AT286" s="182"/>
      <c r="AU286" s="182"/>
      <c r="AV286" s="182"/>
      <c r="AW286" s="182"/>
      <c r="AX286" s="182"/>
      <c r="AY286" s="182"/>
      <c r="AZ286" s="182"/>
      <c r="BA286" s="182"/>
      <c r="BB286" s="182"/>
      <c r="BC286" s="182"/>
      <c r="BD286" s="182"/>
      <c r="BE286" s="182"/>
      <c r="BF286" s="182"/>
      <c r="BG286" s="182"/>
      <c r="BH286" s="182"/>
      <c r="BI286" s="182"/>
      <c r="BJ286" s="182"/>
      <c r="BK286" s="182"/>
      <c r="BL286" s="182"/>
      <c r="BM286" s="182"/>
      <c r="BN286" s="182"/>
    </row>
    <row r="287" spans="1:66" x14ac:dyDescent="0.2">
      <c r="A287" s="182"/>
      <c r="B287" s="198">
        <v>45838</v>
      </c>
      <c r="C287" s="199">
        <v>105</v>
      </c>
      <c r="D287" s="200">
        <v>68538370534</v>
      </c>
      <c r="E287" s="200">
        <v>18711607121022</v>
      </c>
      <c r="F287" s="194">
        <v>0.38650000000000001</v>
      </c>
      <c r="G287" s="182"/>
      <c r="H287" s="199">
        <v>56</v>
      </c>
      <c r="I287" s="200">
        <v>14646934156</v>
      </c>
      <c r="J287" s="200">
        <v>3675970601126</v>
      </c>
      <c r="K287" s="194">
        <v>0.39660000000000001</v>
      </c>
      <c r="L287" s="182"/>
      <c r="M287" s="199">
        <v>44</v>
      </c>
      <c r="N287" s="200">
        <v>14207013481</v>
      </c>
      <c r="O287" s="200">
        <v>3522328815751</v>
      </c>
      <c r="P287" s="194">
        <v>0.39929999999999999</v>
      </c>
      <c r="Q287" s="182"/>
      <c r="R287" s="199">
        <v>49</v>
      </c>
      <c r="S287" s="200">
        <v>53891436378</v>
      </c>
      <c r="T287" s="200">
        <v>15035636519896</v>
      </c>
      <c r="U287" s="194">
        <v>0.3841</v>
      </c>
      <c r="V287" s="201"/>
      <c r="W287" s="199">
        <v>45</v>
      </c>
      <c r="X287" s="200">
        <v>39299935989</v>
      </c>
      <c r="Y287" s="200">
        <v>11469035470491</v>
      </c>
      <c r="Z287" s="201"/>
      <c r="AA287" s="199">
        <v>57</v>
      </c>
      <c r="AB287" s="200">
        <v>29091854166</v>
      </c>
      <c r="AC287" s="200">
        <v>7237336037038</v>
      </c>
      <c r="AD287" s="201"/>
      <c r="AE287" s="199" t="e">
        <v>#N/A</v>
      </c>
      <c r="AF287" s="200" t="e">
        <v>#N/A</v>
      </c>
      <c r="AG287" s="200" t="e">
        <v>#N/A</v>
      </c>
      <c r="AH287" s="182"/>
      <c r="AI287" s="182"/>
      <c r="AJ287" s="182"/>
      <c r="AK287" s="182"/>
      <c r="AL287" s="182"/>
      <c r="AM287" s="182"/>
      <c r="AN287" s="182"/>
      <c r="AO287" s="182"/>
      <c r="AP287" s="182"/>
      <c r="AQ287" s="182"/>
      <c r="AR287" s="182"/>
      <c r="AS287" s="182"/>
      <c r="AT287" s="182"/>
      <c r="AU287" s="182"/>
      <c r="AV287" s="182"/>
      <c r="AW287" s="182"/>
      <c r="AX287" s="182"/>
      <c r="AY287" s="182"/>
      <c r="AZ287" s="182"/>
      <c r="BA287" s="182"/>
      <c r="BB287" s="182"/>
      <c r="BC287" s="182"/>
      <c r="BD287" s="182"/>
      <c r="BE287" s="182"/>
      <c r="BF287" s="182"/>
      <c r="BG287" s="182"/>
      <c r="BH287" s="182"/>
      <c r="BI287" s="182"/>
      <c r="BJ287" s="182"/>
      <c r="BK287" s="182"/>
      <c r="BL287" s="182"/>
      <c r="BM287" s="182"/>
      <c r="BN287" s="182"/>
    </row>
    <row r="288" spans="1:66" x14ac:dyDescent="0.2">
      <c r="A288" s="182"/>
      <c r="B288" s="198">
        <v>45869</v>
      </c>
      <c r="C288" s="199">
        <v>84</v>
      </c>
      <c r="D288" s="200">
        <v>53752068515</v>
      </c>
      <c r="E288" s="200">
        <v>14969175721424</v>
      </c>
      <c r="F288" s="194">
        <v>0.38800000000000001</v>
      </c>
      <c r="G288" s="182"/>
      <c r="H288" s="199">
        <v>44</v>
      </c>
      <c r="I288" s="200">
        <v>11955123498</v>
      </c>
      <c r="J288" s="200">
        <v>3037701279097</v>
      </c>
      <c r="K288" s="194">
        <v>0.39450000000000002</v>
      </c>
      <c r="L288" s="182"/>
      <c r="M288" s="199">
        <v>33</v>
      </c>
      <c r="N288" s="200">
        <v>11553422937</v>
      </c>
      <c r="O288" s="200">
        <v>2887925627637</v>
      </c>
      <c r="P288" s="194">
        <v>0.39839999999999998</v>
      </c>
      <c r="Q288" s="182"/>
      <c r="R288" s="199">
        <v>40</v>
      </c>
      <c r="S288" s="200">
        <v>41796945017</v>
      </c>
      <c r="T288" s="200">
        <v>11931474442326</v>
      </c>
      <c r="U288" s="194">
        <v>0.38629999999999998</v>
      </c>
      <c r="V288" s="201"/>
      <c r="W288" s="199">
        <v>36</v>
      </c>
      <c r="X288" s="200">
        <v>26722280895</v>
      </c>
      <c r="Y288" s="200">
        <v>8217437096756</v>
      </c>
      <c r="Z288" s="201"/>
      <c r="AA288" s="199">
        <v>48</v>
      </c>
      <c r="AB288" s="200">
        <v>27029787620</v>
      </c>
      <c r="AC288" s="200">
        <v>6751738624667</v>
      </c>
      <c r="AD288" s="201"/>
      <c r="AE288" s="199">
        <v>0</v>
      </c>
      <c r="AF288" s="200">
        <v>0</v>
      </c>
      <c r="AG288" s="200">
        <v>0</v>
      </c>
      <c r="AH288" s="182"/>
      <c r="AI288" s="182"/>
      <c r="AJ288" s="182"/>
      <c r="AK288" s="182"/>
      <c r="AL288" s="182"/>
      <c r="AM288" s="182"/>
      <c r="AN288" s="182"/>
      <c r="AO288" s="182"/>
      <c r="AP288" s="182"/>
      <c r="AQ288" s="182"/>
      <c r="AR288" s="182"/>
      <c r="AS288" s="182"/>
      <c r="AT288" s="182"/>
      <c r="AU288" s="182"/>
      <c r="AV288" s="182"/>
      <c r="AW288" s="182"/>
      <c r="AX288" s="182"/>
      <c r="AY288" s="182"/>
      <c r="AZ288" s="182"/>
      <c r="BA288" s="182"/>
      <c r="BB288" s="182"/>
      <c r="BC288" s="182"/>
      <c r="BD288" s="182"/>
      <c r="BE288" s="182"/>
      <c r="BF288" s="182"/>
      <c r="BG288" s="182"/>
      <c r="BH288" s="182"/>
      <c r="BI288" s="182"/>
      <c r="BJ288" s="182"/>
      <c r="BK288" s="182"/>
      <c r="BL288" s="182"/>
      <c r="BM288" s="182"/>
      <c r="BN288" s="182"/>
    </row>
    <row r="289" spans="1:66" x14ac:dyDescent="0.2">
      <c r="A289" s="182"/>
      <c r="B289" s="198">
        <v>45900</v>
      </c>
      <c r="C289" s="199">
        <v>52</v>
      </c>
      <c r="D289" s="200">
        <v>38271058034</v>
      </c>
      <c r="E289" s="200">
        <v>10874319520166</v>
      </c>
      <c r="F289" s="194">
        <v>0.3891</v>
      </c>
      <c r="G289" s="182"/>
      <c r="H289" s="199">
        <v>26</v>
      </c>
      <c r="I289" s="200">
        <v>7434600996</v>
      </c>
      <c r="J289" s="200">
        <v>2026234461833</v>
      </c>
      <c r="K289" s="194">
        <v>0.38979999999999998</v>
      </c>
      <c r="L289" s="182"/>
      <c r="M289" s="199">
        <v>19</v>
      </c>
      <c r="N289" s="200">
        <v>7285945814</v>
      </c>
      <c r="O289" s="200">
        <v>1966545118764</v>
      </c>
      <c r="P289" s="194">
        <v>0.39290000000000003</v>
      </c>
      <c r="Q289" s="182"/>
      <c r="R289" s="199">
        <v>26</v>
      </c>
      <c r="S289" s="200">
        <v>30836457039</v>
      </c>
      <c r="T289" s="200">
        <v>8848085058333</v>
      </c>
      <c r="U289" s="194">
        <v>0.38900000000000001</v>
      </c>
      <c r="V289" s="201"/>
      <c r="W289" s="199">
        <v>23</v>
      </c>
      <c r="X289" s="200">
        <v>19552959929</v>
      </c>
      <c r="Y289" s="200">
        <v>6022265434314</v>
      </c>
      <c r="Z289" s="201"/>
      <c r="AA289" s="199">
        <v>29</v>
      </c>
      <c r="AB289" s="200">
        <v>18718098106</v>
      </c>
      <c r="AC289" s="200">
        <v>4852054085852</v>
      </c>
      <c r="AD289" s="201"/>
      <c r="AE289" s="199">
        <v>0</v>
      </c>
      <c r="AF289" s="200">
        <v>0</v>
      </c>
      <c r="AG289" s="200">
        <v>0</v>
      </c>
      <c r="AH289" s="182"/>
      <c r="AI289" s="182"/>
      <c r="AJ289" s="182"/>
      <c r="AK289" s="182"/>
      <c r="AL289" s="182"/>
      <c r="AM289" s="182"/>
      <c r="AN289" s="182"/>
      <c r="AO289" s="182"/>
      <c r="AP289" s="182"/>
      <c r="AQ289" s="182"/>
      <c r="AR289" s="182"/>
      <c r="AS289" s="182"/>
      <c r="AT289" s="182"/>
      <c r="AU289" s="182"/>
      <c r="AV289" s="182"/>
      <c r="AW289" s="182"/>
      <c r="AX289" s="182"/>
      <c r="AY289" s="182"/>
      <c r="AZ289" s="182"/>
      <c r="BA289" s="182"/>
      <c r="BB289" s="182"/>
      <c r="BC289" s="182"/>
      <c r="BD289" s="182"/>
      <c r="BE289" s="182"/>
      <c r="BF289" s="182"/>
      <c r="BG289" s="182"/>
      <c r="BH289" s="182"/>
      <c r="BI289" s="182"/>
      <c r="BJ289" s="182"/>
      <c r="BK289" s="182"/>
      <c r="BL289" s="182"/>
      <c r="BM289" s="182"/>
      <c r="BN289" s="182"/>
    </row>
    <row r="290" spans="1:66" x14ac:dyDescent="0.2">
      <c r="A290" s="182"/>
      <c r="B290" s="198">
        <v>45930</v>
      </c>
      <c r="C290" s="199">
        <v>15</v>
      </c>
      <c r="D290" s="200">
        <v>11174596015</v>
      </c>
      <c r="E290" s="200">
        <v>3214015968482</v>
      </c>
      <c r="F290" s="194">
        <v>0.40479999999999999</v>
      </c>
      <c r="G290" s="182"/>
      <c r="H290" s="199" t="e">
        <v>#N/A</v>
      </c>
      <c r="I290" s="200" t="e">
        <v>#N/A</v>
      </c>
      <c r="J290" s="200" t="e">
        <v>#N/A</v>
      </c>
      <c r="K290" s="194" t="e">
        <v>#N/A</v>
      </c>
      <c r="L290" s="182"/>
      <c r="M290" s="199" t="e">
        <v>#N/A</v>
      </c>
      <c r="N290" s="200" t="e">
        <v>#N/A</v>
      </c>
      <c r="O290" s="200" t="e">
        <v>#N/A</v>
      </c>
      <c r="P290" s="194" t="e">
        <v>#N/A</v>
      </c>
      <c r="Q290" s="182"/>
      <c r="R290" s="199">
        <v>11</v>
      </c>
      <c r="S290" s="200">
        <v>11055205568</v>
      </c>
      <c r="T290" s="200">
        <v>3174065011667</v>
      </c>
      <c r="U290" s="194">
        <v>0.40550000000000003</v>
      </c>
      <c r="V290" s="201"/>
      <c r="W290" s="199">
        <v>5</v>
      </c>
      <c r="X290" s="200">
        <v>3733989950</v>
      </c>
      <c r="Y290" s="200">
        <v>1214434079944</v>
      </c>
      <c r="Z290" s="201"/>
      <c r="AA290" s="199">
        <v>10</v>
      </c>
      <c r="AB290" s="200">
        <v>7440606064</v>
      </c>
      <c r="AC290" s="200">
        <v>1999581888538</v>
      </c>
      <c r="AD290" s="201"/>
      <c r="AE290" s="199">
        <v>0</v>
      </c>
      <c r="AF290" s="200">
        <v>0</v>
      </c>
      <c r="AG290" s="200">
        <v>0</v>
      </c>
      <c r="AH290" s="182"/>
      <c r="AI290" s="182"/>
      <c r="AJ290" s="182"/>
      <c r="AK290" s="182"/>
      <c r="AL290" s="182"/>
      <c r="AM290" s="182"/>
      <c r="AN290" s="182"/>
      <c r="AO290" s="182"/>
      <c r="AP290" s="182"/>
      <c r="AQ290" s="182"/>
      <c r="AR290" s="182"/>
      <c r="AS290" s="182"/>
      <c r="AT290" s="182"/>
      <c r="AU290" s="182"/>
      <c r="AV290" s="182"/>
      <c r="AW290" s="182"/>
      <c r="AX290" s="182"/>
      <c r="AY290" s="182"/>
      <c r="AZ290" s="182"/>
      <c r="BA290" s="182"/>
      <c r="BB290" s="182"/>
      <c r="BC290" s="182"/>
      <c r="BD290" s="182"/>
      <c r="BE290" s="182"/>
      <c r="BF290" s="182"/>
      <c r="BG290" s="182"/>
      <c r="BH290" s="182"/>
      <c r="BI290" s="182"/>
      <c r="BJ290" s="182"/>
      <c r="BK290" s="182"/>
      <c r="BL290" s="182"/>
      <c r="BM290" s="182"/>
      <c r="BN290" s="182"/>
    </row>
    <row r="291" spans="1:66" x14ac:dyDescent="0.2">
      <c r="A291" s="182"/>
      <c r="B291" s="198">
        <v>45961</v>
      </c>
      <c r="C291" s="199">
        <v>8</v>
      </c>
      <c r="D291" s="200">
        <v>7118413142</v>
      </c>
      <c r="E291" s="200">
        <v>1886318790000</v>
      </c>
      <c r="F291" s="194">
        <v>0.42620000000000002</v>
      </c>
      <c r="G291" s="182"/>
      <c r="H291" s="199">
        <v>0</v>
      </c>
      <c r="I291" s="200">
        <v>0</v>
      </c>
      <c r="J291" s="200">
        <v>0</v>
      </c>
      <c r="K291" s="194"/>
      <c r="L291" s="182"/>
      <c r="M291" s="199">
        <v>0</v>
      </c>
      <c r="N291" s="200">
        <v>0</v>
      </c>
      <c r="O291" s="200">
        <v>0</v>
      </c>
      <c r="P291" s="194"/>
      <c r="Q291" s="182"/>
      <c r="R291" s="199">
        <v>8</v>
      </c>
      <c r="S291" s="200">
        <v>7118413142</v>
      </c>
      <c r="T291" s="200">
        <v>1886318790000</v>
      </c>
      <c r="U291" s="194">
        <v>0.42620000000000002</v>
      </c>
      <c r="V291" s="201"/>
      <c r="W291" s="199">
        <v>1</v>
      </c>
      <c r="X291" s="200">
        <v>673959973</v>
      </c>
      <c r="Y291" s="200">
        <v>178386477000</v>
      </c>
      <c r="Z291" s="201"/>
      <c r="AA291" s="199">
        <v>7</v>
      </c>
      <c r="AB291" s="200">
        <v>6444453169</v>
      </c>
      <c r="AC291" s="200">
        <v>1707932313000</v>
      </c>
      <c r="AD291" s="201"/>
      <c r="AE291" s="199">
        <v>0</v>
      </c>
      <c r="AF291" s="200">
        <v>0</v>
      </c>
      <c r="AG291" s="200">
        <v>0</v>
      </c>
      <c r="AH291" s="182"/>
      <c r="AI291" s="182"/>
      <c r="AJ291" s="182"/>
      <c r="AK291" s="182"/>
      <c r="AL291" s="182"/>
      <c r="AM291" s="182"/>
      <c r="AN291" s="182"/>
      <c r="AO291" s="182"/>
      <c r="AP291" s="182"/>
      <c r="AQ291" s="182"/>
      <c r="AR291" s="182"/>
      <c r="AS291" s="182"/>
      <c r="AT291" s="182"/>
      <c r="AU291" s="182"/>
      <c r="AV291" s="182"/>
      <c r="AW291" s="182"/>
      <c r="AX291" s="182"/>
      <c r="AY291" s="182"/>
      <c r="AZ291" s="182"/>
      <c r="BA291" s="182"/>
      <c r="BB291" s="182"/>
      <c r="BC291" s="182"/>
      <c r="BD291" s="182"/>
      <c r="BE291" s="182"/>
      <c r="BF291" s="182"/>
      <c r="BG291" s="182"/>
      <c r="BH291" s="182"/>
      <c r="BI291" s="182"/>
      <c r="BJ291" s="182"/>
      <c r="BK291" s="182"/>
      <c r="BL291" s="182"/>
      <c r="BM291" s="182"/>
      <c r="BN291" s="182"/>
    </row>
  </sheetData>
  <phoneticPr fontId="5"/>
  <conditionalFormatting sqref="C5:AG291">
    <cfRule type="expression" dxfId="2" priority="1" stopIfTrue="1">
      <formula>ISERROR(C5)</formula>
    </cfRule>
  </conditionalFormatting>
  <pageMargins left="0.59055118110236227" right="0.59055118110236227" top="0.59055118110236227" bottom="0.59055118110236227" header="0.39370078740157483" footer="0.39370078740157483"/>
  <pageSetup paperSize="9" scale="1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BDBC1-4481-42F2-9905-03184A36C568}">
  <sheetPr codeName="Sheet8">
    <pageSetUpPr fitToPage="1"/>
  </sheetPr>
  <dimension ref="A1:AX291"/>
  <sheetViews>
    <sheetView showGridLines="0" zoomScaleNormal="100" workbookViewId="0">
      <pane xSplit="2" ySplit="4" topLeftCell="C5" activePane="bottomRight" state="frozen"/>
      <selection activeCell="E16" sqref="E16"/>
      <selection pane="topRight" activeCell="E16" sqref="E16"/>
      <selection pane="bottomLeft" activeCell="E16" sqref="E16"/>
      <selection pane="bottomRight"/>
    </sheetView>
  </sheetViews>
  <sheetFormatPr defaultColWidth="9.33203125" defaultRowHeight="11.5" x14ac:dyDescent="0.2"/>
  <cols>
    <col min="1" max="1" width="1.33203125" style="1" customWidth="1"/>
    <col min="2" max="2" width="9.6640625" style="3" customWidth="1"/>
    <col min="3" max="3" width="21.109375" style="3" customWidth="1"/>
    <col min="4" max="4" width="11.33203125" style="1" customWidth="1"/>
    <col min="5" max="5" width="3.33203125" style="3" customWidth="1"/>
    <col min="6" max="7" width="16" style="1" customWidth="1"/>
    <col min="8" max="11" width="16" style="6" customWidth="1"/>
    <col min="12" max="12" width="3.33203125" style="6" customWidth="1"/>
    <col min="13" max="19" width="16" style="6" customWidth="1"/>
    <col min="20" max="20" width="1.77734375" customWidth="1"/>
    <col min="21" max="21" width="5.33203125" style="1" customWidth="1"/>
    <col min="22" max="16384" width="9.33203125" style="1"/>
  </cols>
  <sheetData>
    <row r="1" spans="1:21" ht="43.5" customHeight="1" x14ac:dyDescent="0.2">
      <c r="A1" s="12"/>
      <c r="B1" s="53" t="s">
        <v>21</v>
      </c>
      <c r="C1" s="53"/>
      <c r="D1" s="53"/>
      <c r="E1" s="17"/>
      <c r="F1" s="17"/>
      <c r="G1" s="17"/>
      <c r="H1" s="24"/>
      <c r="I1" s="24"/>
      <c r="J1" s="24"/>
      <c r="K1" s="24"/>
      <c r="L1" s="24"/>
      <c r="M1" s="24"/>
      <c r="N1" s="24"/>
      <c r="O1" s="24"/>
      <c r="P1" s="24"/>
      <c r="Q1" s="24"/>
      <c r="R1" s="24"/>
      <c r="S1" s="24"/>
      <c r="T1" s="23"/>
    </row>
    <row r="2" spans="1:21" x14ac:dyDescent="0.2">
      <c r="B2" s="4" t="s">
        <v>189</v>
      </c>
      <c r="C2" s="1"/>
      <c r="D2" s="4"/>
      <c r="E2" s="1"/>
      <c r="F2" s="4"/>
      <c r="G2" s="4"/>
      <c r="H2" s="9"/>
      <c r="I2" s="9"/>
      <c r="J2" s="9"/>
      <c r="K2" s="9"/>
      <c r="L2" s="9"/>
      <c r="M2" s="9"/>
      <c r="N2" s="9"/>
      <c r="O2" s="9"/>
      <c r="P2" s="9"/>
      <c r="Q2" s="9"/>
      <c r="R2" s="9"/>
      <c r="S2" s="9"/>
      <c r="T2" s="1"/>
    </row>
    <row r="3" spans="1:21" ht="14.25" customHeight="1" x14ac:dyDescent="0.2">
      <c r="B3" s="232" t="s">
        <v>0</v>
      </c>
      <c r="C3" s="233" t="s">
        <v>39</v>
      </c>
      <c r="D3" s="234" t="s">
        <v>40</v>
      </c>
      <c r="E3" s="160"/>
      <c r="F3" s="161" t="s">
        <v>178</v>
      </c>
      <c r="G3" s="161"/>
      <c r="H3" s="161"/>
      <c r="I3" s="161"/>
      <c r="J3" s="161"/>
      <c r="K3" s="161"/>
      <c r="L3" s="162"/>
      <c r="M3" s="163" t="s">
        <v>179</v>
      </c>
      <c r="N3" s="163"/>
      <c r="O3" s="163"/>
      <c r="P3" s="163"/>
      <c r="Q3" s="163"/>
      <c r="R3" s="163"/>
      <c r="S3" s="163"/>
      <c r="T3" s="164"/>
      <c r="U3" s="164"/>
    </row>
    <row r="4" spans="1:21" s="11" customFormat="1" ht="25.5" customHeight="1" x14ac:dyDescent="0.2">
      <c r="B4" s="232"/>
      <c r="C4" s="233"/>
      <c r="D4" s="235"/>
      <c r="E4" s="162"/>
      <c r="F4" s="165" t="s">
        <v>37</v>
      </c>
      <c r="G4" s="165" t="s">
        <v>33</v>
      </c>
      <c r="H4" s="166" t="s">
        <v>31</v>
      </c>
      <c r="I4" s="165" t="s">
        <v>9</v>
      </c>
      <c r="J4" s="167" t="s">
        <v>10</v>
      </c>
      <c r="K4" s="165" t="s">
        <v>32</v>
      </c>
      <c r="L4" s="162"/>
      <c r="M4" s="165" t="s">
        <v>47</v>
      </c>
      <c r="N4" s="165" t="s">
        <v>34</v>
      </c>
      <c r="O4" s="165" t="s">
        <v>44</v>
      </c>
      <c r="P4" s="165" t="s">
        <v>41</v>
      </c>
      <c r="Q4" s="165" t="s">
        <v>42</v>
      </c>
      <c r="R4" s="165" t="s">
        <v>43</v>
      </c>
      <c r="S4" s="165" t="s">
        <v>35</v>
      </c>
      <c r="T4" s="168"/>
      <c r="U4" s="168"/>
    </row>
    <row r="5" spans="1:21" x14ac:dyDescent="0.2">
      <c r="B5" s="25">
        <v>37287</v>
      </c>
      <c r="C5" s="35">
        <v>230242000000</v>
      </c>
      <c r="D5" s="26">
        <v>24</v>
      </c>
      <c r="E5" s="44"/>
      <c r="F5" s="33">
        <v>1</v>
      </c>
      <c r="G5" s="33">
        <v>0</v>
      </c>
      <c r="H5" s="33">
        <v>0</v>
      </c>
      <c r="I5" s="33">
        <v>0</v>
      </c>
      <c r="J5" s="33">
        <v>0</v>
      </c>
      <c r="K5" s="33">
        <v>0</v>
      </c>
      <c r="L5" s="44"/>
      <c r="M5" s="33">
        <v>0</v>
      </c>
      <c r="N5" s="33">
        <v>0</v>
      </c>
      <c r="O5" s="33">
        <v>0.86221888274076841</v>
      </c>
      <c r="P5" s="33">
        <v>0</v>
      </c>
      <c r="Q5" s="33">
        <v>0</v>
      </c>
      <c r="R5" s="33">
        <v>0</v>
      </c>
      <c r="S5" s="33">
        <v>0.13778111725923159</v>
      </c>
      <c r="T5" s="1"/>
    </row>
    <row r="6" spans="1:21" x14ac:dyDescent="0.2">
      <c r="B6" s="25">
        <v>37315</v>
      </c>
      <c r="C6" s="35">
        <v>230242000000</v>
      </c>
      <c r="D6" s="26">
        <v>24</v>
      </c>
      <c r="E6" s="44"/>
      <c r="F6" s="33">
        <v>1</v>
      </c>
      <c r="G6" s="33">
        <v>0</v>
      </c>
      <c r="H6" s="33">
        <v>0</v>
      </c>
      <c r="I6" s="33">
        <v>0</v>
      </c>
      <c r="J6" s="33">
        <v>0</v>
      </c>
      <c r="K6" s="33">
        <v>0</v>
      </c>
      <c r="L6" s="44"/>
      <c r="M6" s="33">
        <v>0</v>
      </c>
      <c r="N6" s="33">
        <v>0</v>
      </c>
      <c r="O6" s="33">
        <v>0.86221888274076841</v>
      </c>
      <c r="P6" s="33">
        <v>0</v>
      </c>
      <c r="Q6" s="33">
        <v>0</v>
      </c>
      <c r="R6" s="33">
        <v>0</v>
      </c>
      <c r="S6" s="33">
        <v>0.13778111725923159</v>
      </c>
      <c r="T6" s="1"/>
    </row>
    <row r="7" spans="1:21" x14ac:dyDescent="0.2">
      <c r="B7" s="25">
        <v>37346</v>
      </c>
      <c r="C7" s="35">
        <v>230242000000</v>
      </c>
      <c r="D7" s="26">
        <v>24</v>
      </c>
      <c r="E7" s="44"/>
      <c r="F7" s="33">
        <v>1</v>
      </c>
      <c r="G7" s="33">
        <v>0</v>
      </c>
      <c r="H7" s="33">
        <v>0</v>
      </c>
      <c r="I7" s="33">
        <v>0</v>
      </c>
      <c r="J7" s="33">
        <v>0</v>
      </c>
      <c r="K7" s="33">
        <v>0</v>
      </c>
      <c r="L7" s="44"/>
      <c r="M7" s="33">
        <v>0</v>
      </c>
      <c r="N7" s="33">
        <v>0</v>
      </c>
      <c r="O7" s="33">
        <v>0.86221888274076841</v>
      </c>
      <c r="P7" s="33">
        <v>0</v>
      </c>
      <c r="Q7" s="33">
        <v>0</v>
      </c>
      <c r="R7" s="33">
        <v>0</v>
      </c>
      <c r="S7" s="33">
        <v>0.13778111725923159</v>
      </c>
      <c r="T7" s="1"/>
    </row>
    <row r="8" spans="1:21" x14ac:dyDescent="0.2">
      <c r="B8" s="25">
        <v>37376</v>
      </c>
      <c r="C8" s="35">
        <v>375943000000</v>
      </c>
      <c r="D8" s="26">
        <v>48</v>
      </c>
      <c r="E8" s="44"/>
      <c r="F8" s="33">
        <v>1</v>
      </c>
      <c r="G8" s="33">
        <v>0</v>
      </c>
      <c r="H8" s="33">
        <v>0</v>
      </c>
      <c r="I8" s="33">
        <v>0</v>
      </c>
      <c r="J8" s="33">
        <v>0</v>
      </c>
      <c r="K8" s="33">
        <v>0</v>
      </c>
      <c r="L8" s="44"/>
      <c r="M8" s="33">
        <v>0.47575829314550344</v>
      </c>
      <c r="N8" s="33">
        <v>0.70472917436951876</v>
      </c>
      <c r="O8" s="33">
        <v>0.7858345547064316</v>
      </c>
      <c r="P8" s="33">
        <v>0</v>
      </c>
      <c r="Q8" s="33">
        <v>0</v>
      </c>
      <c r="R8" s="33">
        <v>0</v>
      </c>
      <c r="S8" s="33">
        <v>0.21416544529356843</v>
      </c>
      <c r="T8" s="1"/>
    </row>
    <row r="9" spans="1:21" x14ac:dyDescent="0.2">
      <c r="B9" s="25">
        <v>37407</v>
      </c>
      <c r="C9" s="35">
        <v>375943000000</v>
      </c>
      <c r="D9" s="26">
        <v>48</v>
      </c>
      <c r="E9" s="44"/>
      <c r="F9" s="33">
        <v>1</v>
      </c>
      <c r="G9" s="33">
        <v>0</v>
      </c>
      <c r="H9" s="33">
        <v>0</v>
      </c>
      <c r="I9" s="33">
        <v>0</v>
      </c>
      <c r="J9" s="33">
        <v>0</v>
      </c>
      <c r="K9" s="33">
        <v>0</v>
      </c>
      <c r="L9" s="44"/>
      <c r="M9" s="33">
        <v>0.47575829314550344</v>
      </c>
      <c r="N9" s="33">
        <v>0.70472917436951876</v>
      </c>
      <c r="O9" s="33">
        <v>0.7858345547064316</v>
      </c>
      <c r="P9" s="33">
        <v>0</v>
      </c>
      <c r="Q9" s="33">
        <v>0</v>
      </c>
      <c r="R9" s="33">
        <v>0</v>
      </c>
      <c r="S9" s="33">
        <v>0.21416544529356843</v>
      </c>
      <c r="T9" s="1"/>
    </row>
    <row r="10" spans="1:21" x14ac:dyDescent="0.2">
      <c r="B10" s="25">
        <v>37437</v>
      </c>
      <c r="C10" s="35">
        <v>375943000000</v>
      </c>
      <c r="D10" s="26">
        <v>48</v>
      </c>
      <c r="E10" s="44"/>
      <c r="F10" s="33">
        <v>1</v>
      </c>
      <c r="G10" s="33">
        <v>0</v>
      </c>
      <c r="H10" s="33">
        <v>0</v>
      </c>
      <c r="I10" s="33">
        <v>0</v>
      </c>
      <c r="J10" s="33">
        <v>0</v>
      </c>
      <c r="K10" s="33">
        <v>0</v>
      </c>
      <c r="L10" s="44"/>
      <c r="M10" s="33">
        <v>0.47575829314550344</v>
      </c>
      <c r="N10" s="33">
        <v>0.70472917436951876</v>
      </c>
      <c r="O10" s="33">
        <v>0.7858345547064316</v>
      </c>
      <c r="P10" s="33">
        <v>0</v>
      </c>
      <c r="Q10" s="33">
        <v>0</v>
      </c>
      <c r="R10" s="33">
        <v>0</v>
      </c>
      <c r="S10" s="33">
        <v>0.21416544529356843</v>
      </c>
      <c r="T10" s="1"/>
    </row>
    <row r="11" spans="1:21" x14ac:dyDescent="0.2">
      <c r="B11" s="25">
        <v>37468</v>
      </c>
      <c r="C11" s="35">
        <v>481662000000</v>
      </c>
      <c r="D11" s="26">
        <v>75</v>
      </c>
      <c r="E11" s="44"/>
      <c r="F11" s="33">
        <v>0.97099625878728235</v>
      </c>
      <c r="G11" s="33">
        <v>0</v>
      </c>
      <c r="H11" s="33">
        <v>0</v>
      </c>
      <c r="I11" s="33">
        <v>0</v>
      </c>
      <c r="J11" s="33">
        <v>0</v>
      </c>
      <c r="K11" s="33">
        <v>2.9003741212717631E-2</v>
      </c>
      <c r="L11" s="44"/>
      <c r="M11" s="33">
        <v>0.41687531920724491</v>
      </c>
      <c r="N11" s="33">
        <v>0.63063517570412442</v>
      </c>
      <c r="O11" s="33">
        <v>0.73296211866412542</v>
      </c>
      <c r="P11" s="33">
        <v>0</v>
      </c>
      <c r="Q11" s="33">
        <v>0</v>
      </c>
      <c r="R11" s="33">
        <v>0</v>
      </c>
      <c r="S11" s="33">
        <v>0.26703788133587453</v>
      </c>
      <c r="T11" s="1"/>
    </row>
    <row r="12" spans="1:21" x14ac:dyDescent="0.2">
      <c r="B12" s="25">
        <v>37499</v>
      </c>
      <c r="C12" s="35">
        <v>481662000000</v>
      </c>
      <c r="D12" s="26">
        <v>75</v>
      </c>
      <c r="E12" s="44"/>
      <c r="F12" s="33">
        <v>0.97099625878728235</v>
      </c>
      <c r="G12" s="33">
        <v>0</v>
      </c>
      <c r="H12" s="33">
        <v>0</v>
      </c>
      <c r="I12" s="33">
        <v>0</v>
      </c>
      <c r="J12" s="33">
        <v>0</v>
      </c>
      <c r="K12" s="33">
        <v>2.9003741212717631E-2</v>
      </c>
      <c r="L12" s="44"/>
      <c r="M12" s="33">
        <v>0.41687531920724491</v>
      </c>
      <c r="N12" s="33">
        <v>0.63063517570412442</v>
      </c>
      <c r="O12" s="33">
        <v>0.73296211866412542</v>
      </c>
      <c r="P12" s="33">
        <v>0</v>
      </c>
      <c r="Q12" s="33">
        <v>0</v>
      </c>
      <c r="R12" s="33">
        <v>0</v>
      </c>
      <c r="S12" s="33">
        <v>0.26703788133587453</v>
      </c>
      <c r="T12" s="1"/>
    </row>
    <row r="13" spans="1:21" x14ac:dyDescent="0.2">
      <c r="B13" s="25">
        <v>37529</v>
      </c>
      <c r="C13" s="35">
        <v>622465000000</v>
      </c>
      <c r="D13" s="26">
        <v>118</v>
      </c>
      <c r="E13" s="44"/>
      <c r="F13" s="33">
        <v>0.8749343336573141</v>
      </c>
      <c r="G13" s="33">
        <v>0</v>
      </c>
      <c r="H13" s="33">
        <v>0</v>
      </c>
      <c r="I13" s="33">
        <v>0</v>
      </c>
      <c r="J13" s="33">
        <v>0</v>
      </c>
      <c r="K13" s="33">
        <v>0.12506566634268593</v>
      </c>
      <c r="L13" s="44"/>
      <c r="M13" s="33">
        <v>0.39346147976191431</v>
      </c>
      <c r="N13" s="33">
        <v>0.61391564184331648</v>
      </c>
      <c r="O13" s="33">
        <v>0.75031688528672291</v>
      </c>
      <c r="P13" s="33">
        <v>0</v>
      </c>
      <c r="Q13" s="33">
        <v>0</v>
      </c>
      <c r="R13" s="33">
        <v>0</v>
      </c>
      <c r="S13" s="33">
        <v>0.24968311471327706</v>
      </c>
      <c r="T13" s="1"/>
    </row>
    <row r="14" spans="1:21" x14ac:dyDescent="0.2">
      <c r="B14" s="25">
        <v>37560</v>
      </c>
      <c r="C14" s="35">
        <v>643628000000</v>
      </c>
      <c r="D14" s="26">
        <v>121</v>
      </c>
      <c r="E14" s="44"/>
      <c r="F14" s="33">
        <v>0.87904659213085823</v>
      </c>
      <c r="G14" s="33">
        <v>0</v>
      </c>
      <c r="H14" s="33">
        <v>0</v>
      </c>
      <c r="I14" s="33">
        <v>0</v>
      </c>
      <c r="J14" s="33">
        <v>0</v>
      </c>
      <c r="K14" s="33">
        <v>0.1209534078691418</v>
      </c>
      <c r="L14" s="44"/>
      <c r="M14" s="33">
        <v>0.41071239908767176</v>
      </c>
      <c r="N14" s="33">
        <v>0.62415090704568477</v>
      </c>
      <c r="O14" s="33">
        <v>0.75572535688316855</v>
      </c>
      <c r="P14" s="33">
        <v>0</v>
      </c>
      <c r="Q14" s="33">
        <v>0</v>
      </c>
      <c r="R14" s="33">
        <v>0</v>
      </c>
      <c r="S14" s="33">
        <v>0.24427464311683147</v>
      </c>
      <c r="T14" s="1"/>
    </row>
    <row r="15" spans="1:21" x14ac:dyDescent="0.2">
      <c r="B15" s="25">
        <v>37590</v>
      </c>
      <c r="C15" s="35">
        <v>643628000000</v>
      </c>
      <c r="D15" s="26">
        <v>121</v>
      </c>
      <c r="E15" s="44"/>
      <c r="F15" s="33">
        <v>0.87904659213085823</v>
      </c>
      <c r="G15" s="33">
        <v>0</v>
      </c>
      <c r="H15" s="33">
        <v>0</v>
      </c>
      <c r="I15" s="33">
        <v>0</v>
      </c>
      <c r="J15" s="33">
        <v>0</v>
      </c>
      <c r="K15" s="33">
        <v>0.1209534078691418</v>
      </c>
      <c r="L15" s="44"/>
      <c r="M15" s="33">
        <v>0.41071239908767176</v>
      </c>
      <c r="N15" s="33">
        <v>0.62415090704568477</v>
      </c>
      <c r="O15" s="33">
        <v>0.75572535688316855</v>
      </c>
      <c r="P15" s="33">
        <v>0</v>
      </c>
      <c r="Q15" s="33">
        <v>0</v>
      </c>
      <c r="R15" s="33">
        <v>0</v>
      </c>
      <c r="S15" s="33">
        <v>0.24427464311683147</v>
      </c>
      <c r="T15" s="1"/>
    </row>
    <row r="16" spans="1:21" x14ac:dyDescent="0.2">
      <c r="B16" s="25">
        <v>37621</v>
      </c>
      <c r="C16" s="35">
        <v>643628000000</v>
      </c>
      <c r="D16" s="26">
        <v>121</v>
      </c>
      <c r="E16" s="44"/>
      <c r="F16" s="33">
        <v>0.87904659213085823</v>
      </c>
      <c r="G16" s="33">
        <v>0</v>
      </c>
      <c r="H16" s="33">
        <v>0</v>
      </c>
      <c r="I16" s="33">
        <v>0</v>
      </c>
      <c r="J16" s="33">
        <v>0</v>
      </c>
      <c r="K16" s="33">
        <v>0.1209534078691418</v>
      </c>
      <c r="L16" s="44"/>
      <c r="M16" s="33">
        <v>0.41071239908767176</v>
      </c>
      <c r="N16" s="33">
        <v>0.62415090704568477</v>
      </c>
      <c r="O16" s="33">
        <v>0.75572535688316855</v>
      </c>
      <c r="P16" s="33">
        <v>0</v>
      </c>
      <c r="Q16" s="33">
        <v>0</v>
      </c>
      <c r="R16" s="33">
        <v>0</v>
      </c>
      <c r="S16" s="33">
        <v>0.24427464311683147</v>
      </c>
      <c r="T16" s="1"/>
    </row>
    <row r="17" spans="2:20" x14ac:dyDescent="0.2">
      <c r="B17" s="25">
        <v>37652</v>
      </c>
      <c r="C17" s="35">
        <v>654059000000</v>
      </c>
      <c r="D17" s="26">
        <v>125</v>
      </c>
      <c r="E17" s="44"/>
      <c r="F17" s="33">
        <v>0.88085784309978155</v>
      </c>
      <c r="G17" s="33">
        <v>0</v>
      </c>
      <c r="H17" s="33">
        <v>0</v>
      </c>
      <c r="I17" s="33">
        <v>0</v>
      </c>
      <c r="J17" s="33">
        <v>0</v>
      </c>
      <c r="K17" s="33">
        <v>0.11914215690021848</v>
      </c>
      <c r="L17" s="44"/>
      <c r="M17" s="33">
        <v>0.41501301870320567</v>
      </c>
      <c r="N17" s="33">
        <v>0.62672939291409491</v>
      </c>
      <c r="O17" s="33">
        <v>0.75720080298566339</v>
      </c>
      <c r="P17" s="33">
        <v>0</v>
      </c>
      <c r="Q17" s="33">
        <v>0</v>
      </c>
      <c r="R17" s="33">
        <v>0</v>
      </c>
      <c r="S17" s="33">
        <v>0.24279919701433664</v>
      </c>
      <c r="T17" s="1"/>
    </row>
    <row r="18" spans="2:20" x14ac:dyDescent="0.2">
      <c r="B18" s="25">
        <v>37680</v>
      </c>
      <c r="C18" s="35">
        <v>654059000000</v>
      </c>
      <c r="D18" s="26">
        <v>125</v>
      </c>
      <c r="E18" s="44"/>
      <c r="F18" s="33">
        <v>0.88085784309978155</v>
      </c>
      <c r="G18" s="33">
        <v>0</v>
      </c>
      <c r="H18" s="33">
        <v>0</v>
      </c>
      <c r="I18" s="33">
        <v>0</v>
      </c>
      <c r="J18" s="33">
        <v>0</v>
      </c>
      <c r="K18" s="33">
        <v>0.11914215690021848</v>
      </c>
      <c r="L18" s="44"/>
      <c r="M18" s="33">
        <v>0.41501301870320567</v>
      </c>
      <c r="N18" s="33">
        <v>0.62672939291409491</v>
      </c>
      <c r="O18" s="33">
        <v>0.75720080298566339</v>
      </c>
      <c r="P18" s="33">
        <v>0</v>
      </c>
      <c r="Q18" s="33">
        <v>0</v>
      </c>
      <c r="R18" s="33">
        <v>0</v>
      </c>
      <c r="S18" s="33">
        <v>0.24279919701433664</v>
      </c>
      <c r="T18" s="1"/>
    </row>
    <row r="19" spans="2:20" x14ac:dyDescent="0.2">
      <c r="B19" s="25">
        <v>37711</v>
      </c>
      <c r="C19" s="35">
        <v>658496000000</v>
      </c>
      <c r="D19" s="26">
        <v>126</v>
      </c>
      <c r="E19" s="44"/>
      <c r="F19" s="33">
        <v>0.8816727816114297</v>
      </c>
      <c r="G19" s="33">
        <v>0</v>
      </c>
      <c r="H19" s="33">
        <v>0</v>
      </c>
      <c r="I19" s="33">
        <v>0</v>
      </c>
      <c r="J19" s="33">
        <v>0</v>
      </c>
      <c r="K19" s="33">
        <v>0.11832721838857031</v>
      </c>
      <c r="L19" s="44"/>
      <c r="M19" s="33">
        <v>0.41140265088929923</v>
      </c>
      <c r="N19" s="33">
        <v>0.62915340412090581</v>
      </c>
      <c r="O19" s="33">
        <v>0.7588049130138983</v>
      </c>
      <c r="P19" s="33">
        <v>0</v>
      </c>
      <c r="Q19" s="33">
        <v>0</v>
      </c>
      <c r="R19" s="33">
        <v>0</v>
      </c>
      <c r="S19" s="33">
        <v>0.24119508698610168</v>
      </c>
      <c r="T19" s="1"/>
    </row>
    <row r="20" spans="2:20" x14ac:dyDescent="0.2">
      <c r="B20" s="25">
        <v>37741</v>
      </c>
      <c r="C20" s="35">
        <v>674263000000</v>
      </c>
      <c r="D20" s="26">
        <v>129</v>
      </c>
      <c r="E20" s="44"/>
      <c r="F20" s="33">
        <v>0.8844397512543325</v>
      </c>
      <c r="G20" s="33">
        <v>0</v>
      </c>
      <c r="H20" s="33">
        <v>0</v>
      </c>
      <c r="I20" s="33">
        <v>0</v>
      </c>
      <c r="J20" s="33">
        <v>0</v>
      </c>
      <c r="K20" s="33">
        <v>0.11556024874566749</v>
      </c>
      <c r="L20" s="44"/>
      <c r="M20" s="33">
        <v>0.42097371500438258</v>
      </c>
      <c r="N20" s="33">
        <v>0.63986159703261192</v>
      </c>
      <c r="O20" s="33">
        <v>0.76490924164606389</v>
      </c>
      <c r="P20" s="33">
        <v>0</v>
      </c>
      <c r="Q20" s="33">
        <v>0</v>
      </c>
      <c r="R20" s="33">
        <v>0</v>
      </c>
      <c r="S20" s="33">
        <v>0.23509075835393609</v>
      </c>
      <c r="T20" s="1"/>
    </row>
    <row r="21" spans="2:20" x14ac:dyDescent="0.2">
      <c r="B21" s="25">
        <v>37772</v>
      </c>
      <c r="C21" s="35">
        <v>723153000000</v>
      </c>
      <c r="D21" s="26">
        <v>142</v>
      </c>
      <c r="E21" s="44"/>
      <c r="F21" s="33">
        <v>0.8782442996157106</v>
      </c>
      <c r="G21" s="33">
        <v>0</v>
      </c>
      <c r="H21" s="33">
        <v>0</v>
      </c>
      <c r="I21" s="33">
        <v>0</v>
      </c>
      <c r="J21" s="33">
        <v>0</v>
      </c>
      <c r="K21" s="33">
        <v>0.12175570038428936</v>
      </c>
      <c r="L21" s="44"/>
      <c r="M21" s="33">
        <v>0.41386400941432866</v>
      </c>
      <c r="N21" s="33">
        <v>0.64830678984945089</v>
      </c>
      <c r="O21" s="33">
        <v>0.78080295594431604</v>
      </c>
      <c r="P21" s="33">
        <v>0</v>
      </c>
      <c r="Q21" s="33">
        <v>0</v>
      </c>
      <c r="R21" s="33">
        <v>0</v>
      </c>
      <c r="S21" s="33">
        <v>0.21919704405568394</v>
      </c>
      <c r="T21" s="1"/>
    </row>
    <row r="22" spans="2:20" x14ac:dyDescent="0.2">
      <c r="B22" s="25">
        <v>37802</v>
      </c>
      <c r="C22" s="35">
        <v>723153000000</v>
      </c>
      <c r="D22" s="26">
        <v>142</v>
      </c>
      <c r="E22" s="44"/>
      <c r="F22" s="33">
        <v>0.8782442996157106</v>
      </c>
      <c r="G22" s="33">
        <v>0</v>
      </c>
      <c r="H22" s="33">
        <v>0</v>
      </c>
      <c r="I22" s="33">
        <v>0</v>
      </c>
      <c r="J22" s="33">
        <v>0</v>
      </c>
      <c r="K22" s="33">
        <v>0.12175570038428936</v>
      </c>
      <c r="L22" s="44"/>
      <c r="M22" s="33">
        <v>0.41386400941432866</v>
      </c>
      <c r="N22" s="33">
        <v>0.64830678984945089</v>
      </c>
      <c r="O22" s="33">
        <v>0.78080295594431604</v>
      </c>
      <c r="P22" s="33">
        <v>0</v>
      </c>
      <c r="Q22" s="33">
        <v>0</v>
      </c>
      <c r="R22" s="33">
        <v>0</v>
      </c>
      <c r="S22" s="33">
        <v>0.21919704405568394</v>
      </c>
      <c r="T22" s="1"/>
    </row>
    <row r="23" spans="2:20" x14ac:dyDescent="0.2">
      <c r="B23" s="25">
        <v>37833</v>
      </c>
      <c r="C23" s="35">
        <v>772787000000</v>
      </c>
      <c r="D23" s="26">
        <v>145</v>
      </c>
      <c r="E23" s="44"/>
      <c r="F23" s="33">
        <v>0.85425608867643998</v>
      </c>
      <c r="G23" s="33">
        <v>0.10806470605742591</v>
      </c>
      <c r="H23" s="33">
        <v>0</v>
      </c>
      <c r="I23" s="33">
        <v>0</v>
      </c>
      <c r="J23" s="33">
        <v>0</v>
      </c>
      <c r="K23" s="33">
        <v>3.7679205266134136E-2</v>
      </c>
      <c r="L23" s="44"/>
      <c r="M23" s="33">
        <v>0.40330259178790534</v>
      </c>
      <c r="N23" s="33">
        <v>0.65675923637431788</v>
      </c>
      <c r="O23" s="33">
        <v>0.78071577291025862</v>
      </c>
      <c r="P23" s="33">
        <v>0</v>
      </c>
      <c r="Q23" s="33">
        <v>0</v>
      </c>
      <c r="R23" s="33">
        <v>0</v>
      </c>
      <c r="S23" s="33">
        <v>0.21928422708974141</v>
      </c>
      <c r="T23" s="1"/>
    </row>
    <row r="24" spans="2:20" x14ac:dyDescent="0.2">
      <c r="B24" s="25">
        <v>37864</v>
      </c>
      <c r="C24" s="35">
        <v>772787000000</v>
      </c>
      <c r="D24" s="26">
        <v>145</v>
      </c>
      <c r="E24" s="44"/>
      <c r="F24" s="33">
        <v>0.85425608867643998</v>
      </c>
      <c r="G24" s="33">
        <v>0.10806470605742591</v>
      </c>
      <c r="H24" s="33">
        <v>0</v>
      </c>
      <c r="I24" s="33">
        <v>0</v>
      </c>
      <c r="J24" s="33">
        <v>0</v>
      </c>
      <c r="K24" s="33">
        <v>3.7679205266134136E-2</v>
      </c>
      <c r="L24" s="44"/>
      <c r="M24" s="33">
        <v>0.40330259178790534</v>
      </c>
      <c r="N24" s="33">
        <v>0.65675923637431788</v>
      </c>
      <c r="O24" s="33">
        <v>0.78071577291025862</v>
      </c>
      <c r="P24" s="33">
        <v>0</v>
      </c>
      <c r="Q24" s="33">
        <v>0</v>
      </c>
      <c r="R24" s="33">
        <v>0</v>
      </c>
      <c r="S24" s="33">
        <v>0.21928422708974141</v>
      </c>
      <c r="T24" s="1"/>
    </row>
    <row r="25" spans="2:20" x14ac:dyDescent="0.2">
      <c r="B25" s="25">
        <v>37894</v>
      </c>
      <c r="C25" s="35">
        <v>852945000000</v>
      </c>
      <c r="D25" s="26">
        <v>152</v>
      </c>
      <c r="E25" s="44"/>
      <c r="F25" s="33">
        <v>0.78420062254893341</v>
      </c>
      <c r="G25" s="33">
        <v>0.18179132300441411</v>
      </c>
      <c r="H25" s="33">
        <v>0</v>
      </c>
      <c r="I25" s="33">
        <v>0</v>
      </c>
      <c r="J25" s="33">
        <v>0</v>
      </c>
      <c r="K25" s="33">
        <v>3.4008054446652482E-2</v>
      </c>
      <c r="L25" s="44"/>
      <c r="M25" s="33">
        <v>0.37154095516123548</v>
      </c>
      <c r="N25" s="33">
        <v>0.61138877653307067</v>
      </c>
      <c r="O25" s="33">
        <v>0.7379913124527373</v>
      </c>
      <c r="P25" s="33">
        <v>0</v>
      </c>
      <c r="Q25" s="33">
        <v>0</v>
      </c>
      <c r="R25" s="33">
        <v>0</v>
      </c>
      <c r="S25" s="33">
        <v>0.2620086875472627</v>
      </c>
      <c r="T25" s="1"/>
    </row>
    <row r="26" spans="2:20" x14ac:dyDescent="0.2">
      <c r="B26" s="25">
        <v>37925</v>
      </c>
      <c r="C26" s="35">
        <v>863014000000</v>
      </c>
      <c r="D26" s="26">
        <v>154</v>
      </c>
      <c r="E26" s="44"/>
      <c r="F26" s="33">
        <v>0.78671840781261948</v>
      </c>
      <c r="G26" s="33">
        <v>0.17967031821036508</v>
      </c>
      <c r="H26" s="33">
        <v>0</v>
      </c>
      <c r="I26" s="33">
        <v>0</v>
      </c>
      <c r="J26" s="33">
        <v>0</v>
      </c>
      <c r="K26" s="33">
        <v>3.3611273977015438E-2</v>
      </c>
      <c r="L26" s="44"/>
      <c r="M26" s="33">
        <v>0.37638323364395015</v>
      </c>
      <c r="N26" s="33">
        <v>0.61365284920059238</v>
      </c>
      <c r="O26" s="33">
        <v>0.73799034546368891</v>
      </c>
      <c r="P26" s="33">
        <v>0</v>
      </c>
      <c r="Q26" s="33">
        <v>0</v>
      </c>
      <c r="R26" s="33">
        <v>0</v>
      </c>
      <c r="S26" s="33">
        <v>0.26200965453631109</v>
      </c>
      <c r="T26" s="1"/>
    </row>
    <row r="27" spans="2:20" x14ac:dyDescent="0.2">
      <c r="B27" s="25">
        <v>37955</v>
      </c>
      <c r="C27" s="35">
        <v>865024000000</v>
      </c>
      <c r="D27" s="26">
        <v>156</v>
      </c>
      <c r="E27" s="44"/>
      <c r="F27" s="33">
        <v>0.78369964301568507</v>
      </c>
      <c r="G27" s="33">
        <v>0.17925282997928382</v>
      </c>
      <c r="H27" s="33">
        <v>0</v>
      </c>
      <c r="I27" s="33">
        <v>0</v>
      </c>
      <c r="J27" s="33">
        <v>0</v>
      </c>
      <c r="K27" s="33">
        <v>3.7047527005031076E-2</v>
      </c>
      <c r="L27" s="44"/>
      <c r="M27" s="33">
        <v>0.37853747410476474</v>
      </c>
      <c r="N27" s="33">
        <v>0.61510547684226102</v>
      </c>
      <c r="O27" s="33">
        <v>0.73859916025451322</v>
      </c>
      <c r="P27" s="33">
        <v>0</v>
      </c>
      <c r="Q27" s="33">
        <v>0</v>
      </c>
      <c r="R27" s="33">
        <v>0</v>
      </c>
      <c r="S27" s="33">
        <v>0.26140083974548683</v>
      </c>
      <c r="T27" s="1"/>
    </row>
    <row r="28" spans="2:20" x14ac:dyDescent="0.2">
      <c r="B28" s="25">
        <v>37986</v>
      </c>
      <c r="C28" s="35">
        <v>865024000000</v>
      </c>
      <c r="D28" s="26">
        <v>156</v>
      </c>
      <c r="E28" s="44"/>
      <c r="F28" s="33">
        <v>0.78369964301568507</v>
      </c>
      <c r="G28" s="33">
        <v>0.17925282997928382</v>
      </c>
      <c r="H28" s="33">
        <v>0</v>
      </c>
      <c r="I28" s="33">
        <v>0</v>
      </c>
      <c r="J28" s="33">
        <v>0</v>
      </c>
      <c r="K28" s="33">
        <v>3.7047527005031076E-2</v>
      </c>
      <c r="L28" s="44"/>
      <c r="M28" s="33">
        <v>0.37853747410476474</v>
      </c>
      <c r="N28" s="33">
        <v>0.61510547684226102</v>
      </c>
      <c r="O28" s="33">
        <v>0.73859916025451322</v>
      </c>
      <c r="P28" s="33">
        <v>0</v>
      </c>
      <c r="Q28" s="33">
        <v>0</v>
      </c>
      <c r="R28" s="33">
        <v>0</v>
      </c>
      <c r="S28" s="33">
        <v>0.26140083974548683</v>
      </c>
      <c r="T28" s="1"/>
    </row>
    <row r="29" spans="2:20" x14ac:dyDescent="0.2">
      <c r="B29" s="25">
        <v>38017</v>
      </c>
      <c r="C29" s="35">
        <v>883009000000</v>
      </c>
      <c r="D29" s="26">
        <v>163</v>
      </c>
      <c r="E29" s="44"/>
      <c r="F29" s="33">
        <v>0.78892627368463963</v>
      </c>
      <c r="G29" s="33">
        <v>0.17478077799886524</v>
      </c>
      <c r="H29" s="33">
        <v>0</v>
      </c>
      <c r="I29" s="33">
        <v>0</v>
      </c>
      <c r="J29" s="33">
        <v>0</v>
      </c>
      <c r="K29" s="33">
        <v>3.6292948316495079E-2</v>
      </c>
      <c r="L29" s="44"/>
      <c r="M29" s="33">
        <v>0.3759780477888674</v>
      </c>
      <c r="N29" s="33">
        <v>0.6110798417683172</v>
      </c>
      <c r="O29" s="33">
        <v>0.73171054881660325</v>
      </c>
      <c r="P29" s="33">
        <v>0</v>
      </c>
      <c r="Q29" s="33">
        <v>0</v>
      </c>
      <c r="R29" s="33">
        <v>0</v>
      </c>
      <c r="S29" s="33">
        <v>0.26828945118339675</v>
      </c>
      <c r="T29" s="1"/>
    </row>
    <row r="30" spans="2:20" x14ac:dyDescent="0.2">
      <c r="B30" s="25">
        <v>38046</v>
      </c>
      <c r="C30" s="35">
        <v>987769000000</v>
      </c>
      <c r="D30" s="26">
        <v>175</v>
      </c>
      <c r="E30" s="44"/>
      <c r="F30" s="33">
        <v>0.77643558362329657</v>
      </c>
      <c r="G30" s="33">
        <v>0.19112059600979581</v>
      </c>
      <c r="H30" s="33">
        <v>0</v>
      </c>
      <c r="I30" s="33">
        <v>0</v>
      </c>
      <c r="J30" s="33">
        <v>0</v>
      </c>
      <c r="K30" s="33">
        <v>3.2443820366907648E-2</v>
      </c>
      <c r="L30" s="44"/>
      <c r="M30" s="33">
        <v>0.36839787440180854</v>
      </c>
      <c r="N30" s="33">
        <v>0.64357051091905093</v>
      </c>
      <c r="O30" s="33">
        <v>0.76016457289103023</v>
      </c>
      <c r="P30" s="33">
        <v>0</v>
      </c>
      <c r="Q30" s="33">
        <v>0</v>
      </c>
      <c r="R30" s="33">
        <v>0</v>
      </c>
      <c r="S30" s="33">
        <v>0.23983542710896982</v>
      </c>
      <c r="T30" s="1"/>
    </row>
    <row r="31" spans="2:20" x14ac:dyDescent="0.2">
      <c r="B31" s="25">
        <v>38077</v>
      </c>
      <c r="C31" s="35">
        <v>1058587000000</v>
      </c>
      <c r="D31" s="26">
        <v>186</v>
      </c>
      <c r="E31" s="44"/>
      <c r="F31" s="33">
        <v>0.7472725434942995</v>
      </c>
      <c r="G31" s="33">
        <v>0.22248336697881232</v>
      </c>
      <c r="H31" s="33">
        <v>0</v>
      </c>
      <c r="I31" s="33">
        <v>0</v>
      </c>
      <c r="J31" s="33">
        <v>0</v>
      </c>
      <c r="K31" s="33">
        <v>3.0244089526888202E-2</v>
      </c>
      <c r="L31" s="44"/>
      <c r="M31" s="33">
        <v>0.35672741116223794</v>
      </c>
      <c r="N31" s="33">
        <v>0.62521266556267929</v>
      </c>
      <c r="O31" s="33">
        <v>0.75268353002634647</v>
      </c>
      <c r="P31" s="33">
        <v>0</v>
      </c>
      <c r="Q31" s="33">
        <v>0</v>
      </c>
      <c r="R31" s="33">
        <v>0</v>
      </c>
      <c r="S31" s="33">
        <v>0.24731646997365356</v>
      </c>
      <c r="T31" s="1"/>
    </row>
    <row r="32" spans="2:20" x14ac:dyDescent="0.2">
      <c r="B32" s="25">
        <v>38107</v>
      </c>
      <c r="C32" s="35">
        <v>1257128000000</v>
      </c>
      <c r="D32" s="26">
        <v>201</v>
      </c>
      <c r="E32" s="44"/>
      <c r="F32" s="33">
        <v>0.77382255426655044</v>
      </c>
      <c r="G32" s="33">
        <v>0.19673255229379982</v>
      </c>
      <c r="H32" s="33">
        <v>0</v>
      </c>
      <c r="I32" s="33">
        <v>0</v>
      </c>
      <c r="J32" s="33">
        <v>0</v>
      </c>
      <c r="K32" s="33">
        <v>2.944489343964974E-2</v>
      </c>
      <c r="L32" s="44"/>
      <c r="M32" s="33">
        <v>0.37705547883747714</v>
      </c>
      <c r="N32" s="33">
        <v>0.64155121833258033</v>
      </c>
      <c r="O32" s="33">
        <v>0.76757577589553327</v>
      </c>
      <c r="P32" s="33">
        <v>0</v>
      </c>
      <c r="Q32" s="33">
        <v>6.4578945023895731E-2</v>
      </c>
      <c r="R32" s="33">
        <v>0</v>
      </c>
      <c r="S32" s="33">
        <v>0.16784527908057095</v>
      </c>
      <c r="T32" s="1"/>
    </row>
    <row r="33" spans="2:20" x14ac:dyDescent="0.2">
      <c r="B33" s="25">
        <v>38138</v>
      </c>
      <c r="C33" s="35">
        <v>1393852000000</v>
      </c>
      <c r="D33" s="26">
        <v>221</v>
      </c>
      <c r="E33" s="44"/>
      <c r="F33" s="33">
        <v>0.7835006873039605</v>
      </c>
      <c r="G33" s="33">
        <v>0.1774349070059088</v>
      </c>
      <c r="H33" s="33">
        <v>2.5002654514252588E-2</v>
      </c>
      <c r="I33" s="33">
        <v>0</v>
      </c>
      <c r="J33" s="33">
        <v>0</v>
      </c>
      <c r="K33" s="33">
        <v>1.406175117587807E-2</v>
      </c>
      <c r="L33" s="44"/>
      <c r="M33" s="33">
        <v>0.37424202856544309</v>
      </c>
      <c r="N33" s="33">
        <v>0.66080616880414855</v>
      </c>
      <c r="O33" s="33">
        <v>0.77682924729454772</v>
      </c>
      <c r="P33" s="33">
        <v>0</v>
      </c>
      <c r="Q33" s="33">
        <v>6.5913741200643972E-2</v>
      </c>
      <c r="R33" s="33">
        <v>0</v>
      </c>
      <c r="S33" s="33">
        <v>0.15725701150480825</v>
      </c>
      <c r="T33" s="1"/>
    </row>
    <row r="34" spans="2:20" x14ac:dyDescent="0.2">
      <c r="B34" s="25">
        <v>38168</v>
      </c>
      <c r="C34" s="35">
        <v>1458347000000</v>
      </c>
      <c r="D34" s="26">
        <v>235</v>
      </c>
      <c r="E34" s="44"/>
      <c r="F34" s="33">
        <v>0.75895791605152962</v>
      </c>
      <c r="G34" s="33">
        <v>0.18478249689545767</v>
      </c>
      <c r="H34" s="33">
        <v>2.8351277165173994E-2</v>
      </c>
      <c r="I34" s="33">
        <v>0</v>
      </c>
      <c r="J34" s="33">
        <v>0</v>
      </c>
      <c r="K34" s="33">
        <v>2.7908309887838767E-2</v>
      </c>
      <c r="L34" s="44"/>
      <c r="M34" s="33">
        <v>0.3624843744321482</v>
      </c>
      <c r="N34" s="33">
        <v>0.66526553694011092</v>
      </c>
      <c r="O34" s="33">
        <v>0.7761575262951822</v>
      </c>
      <c r="P34" s="33">
        <v>0</v>
      </c>
      <c r="Q34" s="33">
        <v>6.2998723897673192E-2</v>
      </c>
      <c r="R34" s="33">
        <v>3.0345315621042181E-2</v>
      </c>
      <c r="S34" s="33">
        <v>0.13049843418610249</v>
      </c>
      <c r="T34" s="1"/>
    </row>
    <row r="35" spans="2:20" x14ac:dyDescent="0.2">
      <c r="B35" s="25">
        <v>38199</v>
      </c>
      <c r="C35" s="35">
        <v>1547509000000</v>
      </c>
      <c r="D35" s="26">
        <v>247</v>
      </c>
      <c r="E35" s="44"/>
      <c r="F35" s="33">
        <v>0.77232442589994632</v>
      </c>
      <c r="G35" s="33">
        <v>0.17465746564317236</v>
      </c>
      <c r="H35" s="33">
        <v>2.67177767625261E-2</v>
      </c>
      <c r="I35" s="33">
        <v>0</v>
      </c>
      <c r="J35" s="33">
        <v>0</v>
      </c>
      <c r="K35" s="33">
        <v>2.630033169435525E-2</v>
      </c>
      <c r="L35" s="44"/>
      <c r="M35" s="33">
        <v>0.3686104571928176</v>
      </c>
      <c r="N35" s="33">
        <v>0.67045038187176942</v>
      </c>
      <c r="O35" s="33">
        <v>0.78111791272296316</v>
      </c>
      <c r="P35" s="33">
        <v>0</v>
      </c>
      <c r="Q35" s="33">
        <v>6.3153106056249103E-2</v>
      </c>
      <c r="R35" s="33">
        <v>2.988286336299175E-2</v>
      </c>
      <c r="S35" s="33">
        <v>0.12584611785779598</v>
      </c>
      <c r="T35" s="1"/>
    </row>
    <row r="36" spans="2:20" x14ac:dyDescent="0.2">
      <c r="B36" s="25">
        <v>38230</v>
      </c>
      <c r="C36" s="35">
        <v>1556139000000</v>
      </c>
      <c r="D36" s="26">
        <v>248</v>
      </c>
      <c r="E36" s="44"/>
      <c r="F36" s="33">
        <v>0.76852967504830871</v>
      </c>
      <c r="G36" s="33">
        <v>0.17874624310553236</v>
      </c>
      <c r="H36" s="33">
        <v>2.656960592851924E-2</v>
      </c>
      <c r="I36" s="33">
        <v>0</v>
      </c>
      <c r="J36" s="33">
        <v>0</v>
      </c>
      <c r="K36" s="33">
        <v>2.6154475917639749E-2</v>
      </c>
      <c r="L36" s="44"/>
      <c r="M36" s="33">
        <v>0.36704176169352482</v>
      </c>
      <c r="N36" s="33">
        <v>0.67217517201226884</v>
      </c>
      <c r="O36" s="33">
        <v>0.78233178398587788</v>
      </c>
      <c r="P36" s="33">
        <v>0</v>
      </c>
      <c r="Q36" s="33">
        <v>6.2802873008131019E-2</v>
      </c>
      <c r="R36" s="33">
        <v>2.9717139664258783E-2</v>
      </c>
      <c r="S36" s="33">
        <v>0.12514820334173232</v>
      </c>
      <c r="T36" s="1"/>
    </row>
    <row r="37" spans="2:20" x14ac:dyDescent="0.2">
      <c r="B37" s="25">
        <v>38260</v>
      </c>
      <c r="C37" s="35">
        <v>1594140000000</v>
      </c>
      <c r="D37" s="26">
        <v>252</v>
      </c>
      <c r="E37" s="44"/>
      <c r="F37" s="33">
        <v>0.75372551971595969</v>
      </c>
      <c r="G37" s="33">
        <v>0.19481726824494711</v>
      </c>
      <c r="H37" s="33">
        <v>2.5926204724804596E-2</v>
      </c>
      <c r="I37" s="33">
        <v>0</v>
      </c>
      <c r="J37" s="33">
        <v>0</v>
      </c>
      <c r="K37" s="33">
        <v>2.5531007314288583E-2</v>
      </c>
      <c r="L37" s="44"/>
      <c r="M37" s="33">
        <v>0.36210809590123827</v>
      </c>
      <c r="N37" s="33">
        <v>0.6685096666541207</v>
      </c>
      <c r="O37" s="33">
        <v>0.78195327888391231</v>
      </c>
      <c r="P37" s="33">
        <v>0</v>
      </c>
      <c r="Q37" s="33">
        <v>6.1305782428143073E-2</v>
      </c>
      <c r="R37" s="33">
        <v>2.8946014779128559E-2</v>
      </c>
      <c r="S37" s="33">
        <v>0.12779492390881603</v>
      </c>
      <c r="T37" s="1"/>
    </row>
    <row r="38" spans="2:20" x14ac:dyDescent="0.2">
      <c r="B38" s="25">
        <v>38291</v>
      </c>
      <c r="C38" s="35">
        <v>1626075000000</v>
      </c>
      <c r="D38" s="26">
        <v>254</v>
      </c>
      <c r="E38" s="44"/>
      <c r="F38" s="33">
        <v>0.75075196408529743</v>
      </c>
      <c r="G38" s="33">
        <v>0.19880140829912518</v>
      </c>
      <c r="H38" s="33">
        <v>2.5417031809725873E-2</v>
      </c>
      <c r="I38" s="33">
        <v>0</v>
      </c>
      <c r="J38" s="33">
        <v>0</v>
      </c>
      <c r="K38" s="33">
        <v>2.5029595805851512E-2</v>
      </c>
      <c r="L38" s="44"/>
      <c r="M38" s="33">
        <v>0.35601986378242084</v>
      </c>
      <c r="N38" s="33">
        <v>0.66590532417016435</v>
      </c>
      <c r="O38" s="33">
        <v>0.78519563980751195</v>
      </c>
      <c r="P38" s="33">
        <v>0</v>
      </c>
      <c r="Q38" s="33">
        <v>6.028627215841828E-2</v>
      </c>
      <c r="R38" s="33">
        <v>2.8365235305874575E-2</v>
      </c>
      <c r="S38" s="33">
        <v>0.12615285272819518</v>
      </c>
      <c r="T38" s="1"/>
    </row>
    <row r="39" spans="2:20" x14ac:dyDescent="0.2">
      <c r="B39" s="25">
        <v>38321</v>
      </c>
      <c r="C39" s="35">
        <v>1656032000000</v>
      </c>
      <c r="D39" s="26">
        <v>257</v>
      </c>
      <c r="E39" s="44"/>
      <c r="F39" s="33">
        <v>0.75533504183494038</v>
      </c>
      <c r="G39" s="33">
        <v>0.19520516511758226</v>
      </c>
      <c r="H39" s="33">
        <v>2.4882973275878725E-2</v>
      </c>
      <c r="I39" s="33">
        <v>0</v>
      </c>
      <c r="J39" s="33">
        <v>0</v>
      </c>
      <c r="K39" s="33">
        <v>2.4576819771598618E-2</v>
      </c>
      <c r="L39" s="44"/>
      <c r="M39" s="33">
        <v>0.35581981507603716</v>
      </c>
      <c r="N39" s="33">
        <v>0.67111565476995616</v>
      </c>
      <c r="O39" s="33">
        <v>0.78873113563022934</v>
      </c>
      <c r="P39" s="33">
        <v>0</v>
      </c>
      <c r="Q39" s="33">
        <v>5.9479526965662499E-2</v>
      </c>
      <c r="R39" s="33">
        <v>2.7852118799636724E-2</v>
      </c>
      <c r="S39" s="33">
        <v>0.12393721860447141</v>
      </c>
      <c r="T39" s="1"/>
    </row>
    <row r="40" spans="2:20" x14ac:dyDescent="0.2">
      <c r="B40" s="25">
        <v>38352</v>
      </c>
      <c r="C40" s="35">
        <v>1722718000000</v>
      </c>
      <c r="D40" s="26">
        <v>302</v>
      </c>
      <c r="E40" s="44"/>
      <c r="F40" s="33">
        <v>0.72652401611871475</v>
      </c>
      <c r="G40" s="33">
        <v>0.19054366414003918</v>
      </c>
      <c r="H40" s="33">
        <v>5.9016623730639609E-2</v>
      </c>
      <c r="I40" s="33">
        <v>0</v>
      </c>
      <c r="J40" s="33">
        <v>0</v>
      </c>
      <c r="K40" s="33">
        <v>2.3915696010606495E-2</v>
      </c>
      <c r="L40" s="44"/>
      <c r="M40" s="33">
        <v>0.34978156610658273</v>
      </c>
      <c r="N40" s="33">
        <v>0.67449750916865092</v>
      </c>
      <c r="O40" s="33">
        <v>0.79402374619641747</v>
      </c>
      <c r="P40" s="33">
        <v>3.8489178147555203E-2</v>
      </c>
      <c r="Q40" s="33">
        <v>5.7177088763221841E-2</v>
      </c>
      <c r="R40" s="33">
        <v>2.8041153572436115E-2</v>
      </c>
      <c r="S40" s="33">
        <v>8.2268833320369328E-2</v>
      </c>
      <c r="T40" s="1"/>
    </row>
    <row r="41" spans="2:20" x14ac:dyDescent="0.2">
      <c r="B41" s="25">
        <v>38383</v>
      </c>
      <c r="C41" s="35">
        <v>1875884000000</v>
      </c>
      <c r="D41" s="26">
        <v>313</v>
      </c>
      <c r="E41" s="44"/>
      <c r="F41" s="33">
        <v>0.71109514234355642</v>
      </c>
      <c r="G41" s="33">
        <v>0.21274396497864473</v>
      </c>
      <c r="H41" s="33">
        <v>5.4197914156738899E-2</v>
      </c>
      <c r="I41" s="33">
        <v>0</v>
      </c>
      <c r="J41" s="33">
        <v>0</v>
      </c>
      <c r="K41" s="33">
        <v>2.1962978521059939E-2</v>
      </c>
      <c r="L41" s="44"/>
      <c r="M41" s="33">
        <v>0.33451535382784864</v>
      </c>
      <c r="N41" s="33">
        <v>0.6575012100961467</v>
      </c>
      <c r="O41" s="33">
        <v>0.78289382499131077</v>
      </c>
      <c r="P41" s="33">
        <v>3.5487802017608767E-2</v>
      </c>
      <c r="Q41" s="33">
        <v>6.2562503864844521E-2</v>
      </c>
      <c r="R41" s="33">
        <v>2.7052312403112348E-2</v>
      </c>
      <c r="S41" s="33">
        <v>9.2003556723123603E-2</v>
      </c>
      <c r="T41" s="1"/>
    </row>
    <row r="42" spans="2:20" x14ac:dyDescent="0.2">
      <c r="B42" s="25">
        <v>38411</v>
      </c>
      <c r="C42" s="35">
        <v>1902884000000</v>
      </c>
      <c r="D42" s="26">
        <v>316</v>
      </c>
      <c r="E42" s="44"/>
      <c r="F42" s="33">
        <v>0.70636570594949566</v>
      </c>
      <c r="G42" s="33">
        <v>0.21855404743536652</v>
      </c>
      <c r="H42" s="33">
        <v>5.3428900553055256E-2</v>
      </c>
      <c r="I42" s="33">
        <v>0</v>
      </c>
      <c r="J42" s="33">
        <v>0</v>
      </c>
      <c r="K42" s="33">
        <v>2.1651346062082608E-2</v>
      </c>
      <c r="L42" s="44"/>
      <c r="M42" s="33">
        <v>0.3347613412062953</v>
      </c>
      <c r="N42" s="33">
        <v>0.65444136374051176</v>
      </c>
      <c r="O42" s="33">
        <v>0.78597434210388017</v>
      </c>
      <c r="P42" s="33">
        <v>3.498426598783741E-2</v>
      </c>
      <c r="Q42" s="33">
        <v>6.1674805190437255E-2</v>
      </c>
      <c r="R42" s="33">
        <v>2.6668467442051119E-2</v>
      </c>
      <c r="S42" s="33">
        <v>9.0698119275794006E-2</v>
      </c>
      <c r="T42" s="1"/>
    </row>
    <row r="43" spans="2:20" x14ac:dyDescent="0.2">
      <c r="B43" s="25">
        <v>38442</v>
      </c>
      <c r="C43" s="35">
        <v>1955952000000</v>
      </c>
      <c r="D43" s="26">
        <v>318</v>
      </c>
      <c r="E43" s="44"/>
      <c r="F43" s="33">
        <v>0.68739825926198594</v>
      </c>
      <c r="G43" s="33">
        <v>0.23947417932546403</v>
      </c>
      <c r="H43" s="33">
        <v>5.1859145827709473E-2</v>
      </c>
      <c r="I43" s="33">
        <v>0</v>
      </c>
      <c r="J43" s="33">
        <v>0</v>
      </c>
      <c r="K43" s="33">
        <v>2.1268415584840529E-2</v>
      </c>
      <c r="L43" s="44"/>
      <c r="M43" s="33">
        <v>0.32646404410742186</v>
      </c>
      <c r="N43" s="33">
        <v>0.64528781892398179</v>
      </c>
      <c r="O43" s="33">
        <v>0.79202250361972071</v>
      </c>
      <c r="P43" s="33">
        <v>3.4009525796134053E-2</v>
      </c>
      <c r="Q43" s="33">
        <v>5.9796968432763178E-2</v>
      </c>
      <c r="R43" s="33">
        <v>2.5944910713555341E-2</v>
      </c>
      <c r="S43" s="33">
        <v>8.8226091437826698E-2</v>
      </c>
      <c r="T43" s="1"/>
    </row>
    <row r="44" spans="2:20" x14ac:dyDescent="0.2">
      <c r="B44" s="25">
        <v>38472</v>
      </c>
      <c r="C44" s="35">
        <v>2050834000000</v>
      </c>
      <c r="D44" s="26">
        <v>329</v>
      </c>
      <c r="E44" s="44"/>
      <c r="F44" s="33">
        <v>0.69921310062150321</v>
      </c>
      <c r="G44" s="33">
        <v>0.22912629691140288</v>
      </c>
      <c r="H44" s="33">
        <v>5.1068979741900125E-2</v>
      </c>
      <c r="I44" s="33">
        <v>0</v>
      </c>
      <c r="J44" s="33">
        <v>0</v>
      </c>
      <c r="K44" s="33">
        <v>2.0591622725193749E-2</v>
      </c>
      <c r="L44" s="44"/>
      <c r="M44" s="33">
        <v>0.33459217079490589</v>
      </c>
      <c r="N44" s="33">
        <v>0.65655582070513752</v>
      </c>
      <c r="O44" s="33">
        <v>0.79966150356391597</v>
      </c>
      <c r="P44" s="33">
        <v>3.3557567311640044E-2</v>
      </c>
      <c r="Q44" s="33">
        <v>5.730351652059601E-2</v>
      </c>
      <c r="R44" s="33">
        <v>2.4744567332119518E-2</v>
      </c>
      <c r="S44" s="33">
        <v>8.4732845271728474E-2</v>
      </c>
      <c r="T44" s="1"/>
    </row>
    <row r="45" spans="2:20" x14ac:dyDescent="0.2">
      <c r="B45" s="25">
        <v>38503</v>
      </c>
      <c r="C45" s="35">
        <v>2062631000000</v>
      </c>
      <c r="D45" s="26">
        <v>331</v>
      </c>
      <c r="E45" s="44"/>
      <c r="F45" s="33">
        <v>0.69917983391115524</v>
      </c>
      <c r="G45" s="33">
        <v>0.22781583327313515</v>
      </c>
      <c r="H45" s="33">
        <v>5.2530481700313825E-2</v>
      </c>
      <c r="I45" s="33">
        <v>0</v>
      </c>
      <c r="J45" s="33">
        <v>0</v>
      </c>
      <c r="K45" s="33">
        <v>2.0473851115395823E-2</v>
      </c>
      <c r="L45" s="44"/>
      <c r="M45" s="33">
        <v>0.33473073952636223</v>
      </c>
      <c r="N45" s="33">
        <v>0.6576571378981505</v>
      </c>
      <c r="O45" s="33">
        <v>0.80048249056665977</v>
      </c>
      <c r="P45" s="33">
        <v>3.3365638352182238E-2</v>
      </c>
      <c r="Q45" s="33">
        <v>5.7164854014120803E-2</v>
      </c>
      <c r="R45" s="33">
        <v>2.4603043394577119E-2</v>
      </c>
      <c r="S45" s="33">
        <v>8.4383973672460075E-2</v>
      </c>
      <c r="T45" s="1"/>
    </row>
    <row r="46" spans="2:20" x14ac:dyDescent="0.2">
      <c r="B46" s="25">
        <v>38533</v>
      </c>
      <c r="C46" s="35">
        <v>2230388000000</v>
      </c>
      <c r="D46" s="26">
        <v>387</v>
      </c>
      <c r="E46" s="44"/>
      <c r="F46" s="33">
        <v>0.67399708032862449</v>
      </c>
      <c r="G46" s="33">
        <v>0.21804412505806164</v>
      </c>
      <c r="H46" s="33">
        <v>8.8016076126664955E-2</v>
      </c>
      <c r="I46" s="33">
        <v>0</v>
      </c>
      <c r="J46" s="33">
        <v>0</v>
      </c>
      <c r="K46" s="33">
        <v>1.9942718486648959E-2</v>
      </c>
      <c r="L46" s="44"/>
      <c r="M46" s="33">
        <v>0.33150734311698232</v>
      </c>
      <c r="N46" s="33">
        <v>0.65121180709365367</v>
      </c>
      <c r="O46" s="33">
        <v>0.79427929131612973</v>
      </c>
      <c r="P46" s="33">
        <v>3.0931837868568159E-2</v>
      </c>
      <c r="Q46" s="33">
        <v>6.6858322408477805E-2</v>
      </c>
      <c r="R46" s="33">
        <v>2.3528641653380488E-2</v>
      </c>
      <c r="S46" s="33">
        <v>8.4401906753443792E-2</v>
      </c>
      <c r="T46" s="1"/>
    </row>
    <row r="47" spans="2:20" x14ac:dyDescent="0.2">
      <c r="B47" s="25">
        <v>38564</v>
      </c>
      <c r="C47" s="35">
        <v>2316859000000</v>
      </c>
      <c r="D47" s="26">
        <v>392</v>
      </c>
      <c r="E47" s="44"/>
      <c r="F47" s="33">
        <v>0.67861099877031794</v>
      </c>
      <c r="G47" s="33">
        <v>0.21745950012495366</v>
      </c>
      <c r="H47" s="33">
        <v>8.4731094986790309E-2</v>
      </c>
      <c r="I47" s="33">
        <v>0</v>
      </c>
      <c r="J47" s="33">
        <v>0</v>
      </c>
      <c r="K47" s="33">
        <v>1.9198406117938122E-2</v>
      </c>
      <c r="L47" s="44"/>
      <c r="M47" s="33">
        <v>0.3341178725161954</v>
      </c>
      <c r="N47" s="33">
        <v>0.64984489776891907</v>
      </c>
      <c r="O47" s="33">
        <v>0.79010634656662315</v>
      </c>
      <c r="P47" s="33">
        <v>3.2017485742550582E-2</v>
      </c>
      <c r="Q47" s="33">
        <v>7.1091939561276712E-2</v>
      </c>
      <c r="R47" s="33">
        <v>2.2879251607456474E-2</v>
      </c>
      <c r="S47" s="33">
        <v>8.3904976522093055E-2</v>
      </c>
      <c r="T47" s="1"/>
    </row>
    <row r="48" spans="2:20" x14ac:dyDescent="0.2">
      <c r="B48" s="25">
        <v>38595</v>
      </c>
      <c r="C48" s="35">
        <v>2350899000000</v>
      </c>
      <c r="D48" s="26">
        <v>393</v>
      </c>
      <c r="E48" s="44"/>
      <c r="F48" s="33">
        <v>0.67167326201593514</v>
      </c>
      <c r="G48" s="33">
        <v>0.22590209107239401</v>
      </c>
      <c r="H48" s="33">
        <v>8.3504225404834487E-2</v>
      </c>
      <c r="I48" s="33">
        <v>0</v>
      </c>
      <c r="J48" s="33">
        <v>0</v>
      </c>
      <c r="K48" s="33">
        <v>1.8920421506836319E-2</v>
      </c>
      <c r="L48" s="44"/>
      <c r="M48" s="33">
        <v>0.33087512479268572</v>
      </c>
      <c r="N48" s="33">
        <v>0.65486820148377278</v>
      </c>
      <c r="O48" s="33">
        <v>0.79314551582181969</v>
      </c>
      <c r="P48" s="33">
        <v>3.1553886406859674E-2</v>
      </c>
      <c r="Q48" s="33">
        <v>7.0062559046560488E-2</v>
      </c>
      <c r="R48" s="33">
        <v>2.2547969946816092E-2</v>
      </c>
      <c r="S48" s="33">
        <v>8.2690068777944103E-2</v>
      </c>
      <c r="T48" s="1"/>
    </row>
    <row r="49" spans="2:20" x14ac:dyDescent="0.2">
      <c r="B49" s="25">
        <v>38625</v>
      </c>
      <c r="C49" s="35">
        <v>2611000000000</v>
      </c>
      <c r="D49" s="26">
        <v>476</v>
      </c>
      <c r="E49" s="44"/>
      <c r="F49" s="33">
        <v>0.62400153198008423</v>
      </c>
      <c r="G49" s="33">
        <v>0.24641516660283416</v>
      </c>
      <c r="H49" s="33">
        <v>0.1126242818843355</v>
      </c>
      <c r="I49" s="33">
        <v>0</v>
      </c>
      <c r="J49" s="33">
        <v>0</v>
      </c>
      <c r="K49" s="33">
        <v>1.6959019532746075E-2</v>
      </c>
      <c r="L49" s="44"/>
      <c r="M49" s="33">
        <v>0.31209000382995022</v>
      </c>
      <c r="N49" s="33">
        <v>0.61079701263883568</v>
      </c>
      <c r="O49" s="33">
        <v>0.74552585216392186</v>
      </c>
      <c r="P49" s="33">
        <v>4.1152815013404828E-2</v>
      </c>
      <c r="Q49" s="33">
        <v>7.0852929911911139E-2</v>
      </c>
      <c r="R49" s="33">
        <v>4.3488318651857524E-2</v>
      </c>
      <c r="S49" s="33">
        <v>9.898008425890463E-2</v>
      </c>
      <c r="T49" s="1"/>
    </row>
    <row r="50" spans="2:20" x14ac:dyDescent="0.2">
      <c r="B50" s="25">
        <v>38656</v>
      </c>
      <c r="C50" s="35">
        <v>2669599000000</v>
      </c>
      <c r="D50" s="26">
        <v>479</v>
      </c>
      <c r="E50" s="44"/>
      <c r="F50" s="33">
        <v>0.63204885827422019</v>
      </c>
      <c r="G50" s="33">
        <v>0.24119352756724888</v>
      </c>
      <c r="H50" s="33">
        <v>0.11017085337535712</v>
      </c>
      <c r="I50" s="33">
        <v>0</v>
      </c>
      <c r="J50" s="33">
        <v>0</v>
      </c>
      <c r="K50" s="33">
        <v>1.6586760783173803E-2</v>
      </c>
      <c r="L50" s="44"/>
      <c r="M50" s="33">
        <v>0.31672397240184763</v>
      </c>
      <c r="N50" s="33">
        <v>0.61529091073228603</v>
      </c>
      <c r="O50" s="33">
        <v>0.74741075345023733</v>
      </c>
      <c r="P50" s="33">
        <v>4.153432781477668E-2</v>
      </c>
      <c r="Q50" s="33">
        <v>6.9735941615201386E-2</v>
      </c>
      <c r="R50" s="33">
        <v>4.4406669316253117E-2</v>
      </c>
      <c r="S50" s="33">
        <v>9.6912307803531536E-2</v>
      </c>
      <c r="T50" s="1"/>
    </row>
    <row r="51" spans="2:20" x14ac:dyDescent="0.2">
      <c r="B51" s="25">
        <v>38686</v>
      </c>
      <c r="C51" s="35">
        <v>2842187000000</v>
      </c>
      <c r="D51" s="26">
        <v>524</v>
      </c>
      <c r="E51" s="44"/>
      <c r="F51" s="33">
        <v>0.63900756706015471</v>
      </c>
      <c r="G51" s="33">
        <v>0.23129723695168544</v>
      </c>
      <c r="H51" s="33">
        <v>0.11411564404453331</v>
      </c>
      <c r="I51" s="33">
        <v>0</v>
      </c>
      <c r="J51" s="33">
        <v>0</v>
      </c>
      <c r="K51" s="33">
        <v>1.5579551943626511E-2</v>
      </c>
      <c r="L51" s="44"/>
      <c r="M51" s="33">
        <v>0.31711073198209688</v>
      </c>
      <c r="N51" s="33">
        <v>0.62675327133647429</v>
      </c>
      <c r="O51" s="33">
        <v>0.75827347039445325</v>
      </c>
      <c r="P51" s="33">
        <v>4.0599017587512713E-2</v>
      </c>
      <c r="Q51" s="33">
        <v>6.588834584072055E-2</v>
      </c>
      <c r="R51" s="33">
        <v>4.2234377963167098E-2</v>
      </c>
      <c r="S51" s="33">
        <v>9.3004788214146358E-2</v>
      </c>
      <c r="T51" s="1"/>
    </row>
    <row r="52" spans="2:20" x14ac:dyDescent="0.2">
      <c r="B52" s="25">
        <v>38717</v>
      </c>
      <c r="C52" s="35">
        <v>2948880000000</v>
      </c>
      <c r="D52" s="26">
        <v>559</v>
      </c>
      <c r="E52" s="44"/>
      <c r="F52" s="33">
        <v>0.62035993326279804</v>
      </c>
      <c r="G52" s="33">
        <v>0.23770448441442174</v>
      </c>
      <c r="H52" s="33">
        <v>0.1235150294349041</v>
      </c>
      <c r="I52" s="33">
        <v>0</v>
      </c>
      <c r="J52" s="33">
        <v>0</v>
      </c>
      <c r="K52" s="33">
        <v>1.8420552887876075E-2</v>
      </c>
      <c r="L52" s="44"/>
      <c r="M52" s="33">
        <v>0.31344273079948998</v>
      </c>
      <c r="N52" s="33">
        <v>0.6184944792599224</v>
      </c>
      <c r="O52" s="33">
        <v>0.74611716990857546</v>
      </c>
      <c r="P52" s="33">
        <v>3.9908371992078348E-2</v>
      </c>
      <c r="Q52" s="33">
        <v>7.7790211877051624E-2</v>
      </c>
      <c r="R52" s="33">
        <v>4.0770733295352815E-2</v>
      </c>
      <c r="S52" s="33">
        <v>9.5413512926941751E-2</v>
      </c>
      <c r="T52" s="1"/>
    </row>
    <row r="53" spans="2:20" x14ac:dyDescent="0.2">
      <c r="B53" s="25">
        <v>38748</v>
      </c>
      <c r="C53" s="35">
        <v>3089060000000</v>
      </c>
      <c r="D53" s="26">
        <v>565</v>
      </c>
      <c r="E53" s="44"/>
      <c r="F53" s="33">
        <v>0.63313014315034344</v>
      </c>
      <c r="G53" s="33">
        <v>0.2313752403643827</v>
      </c>
      <c r="H53" s="33">
        <v>0.1179099790874894</v>
      </c>
      <c r="I53" s="33">
        <v>0</v>
      </c>
      <c r="J53" s="33">
        <v>0</v>
      </c>
      <c r="K53" s="33">
        <v>1.7584637397784441E-2</v>
      </c>
      <c r="L53" s="44"/>
      <c r="M53" s="33">
        <v>0.30490796552996702</v>
      </c>
      <c r="N53" s="33">
        <v>0.62827526820456714</v>
      </c>
      <c r="O53" s="33">
        <v>0.75245025994962866</v>
      </c>
      <c r="P53" s="33">
        <v>3.8207415848186828E-2</v>
      </c>
      <c r="Q53" s="33">
        <v>7.4742478294367864E-2</v>
      </c>
      <c r="R53" s="33">
        <v>3.9088913779596383E-2</v>
      </c>
      <c r="S53" s="33">
        <v>9.5510932128220233E-2</v>
      </c>
      <c r="T53" s="1"/>
    </row>
    <row r="54" spans="2:20" x14ac:dyDescent="0.2">
      <c r="B54" s="25">
        <v>38776</v>
      </c>
      <c r="C54" s="35">
        <v>3210981000000</v>
      </c>
      <c r="D54" s="26">
        <v>629</v>
      </c>
      <c r="E54" s="44"/>
      <c r="F54" s="33">
        <v>0.61175291912347041</v>
      </c>
      <c r="G54" s="33">
        <v>0.22198574205203955</v>
      </c>
      <c r="H54" s="33">
        <v>0.13797714779377393</v>
      </c>
      <c r="I54" s="33">
        <v>0</v>
      </c>
      <c r="J54" s="33">
        <v>0</v>
      </c>
      <c r="K54" s="33">
        <v>2.8284191030716159E-2</v>
      </c>
      <c r="L54" s="44"/>
      <c r="M54" s="33">
        <v>0.30133656972744466</v>
      </c>
      <c r="N54" s="33">
        <v>0.62677480807267316</v>
      </c>
      <c r="O54" s="33">
        <v>0.75119597406524674</v>
      </c>
      <c r="P54" s="33">
        <v>3.8194557987107365E-2</v>
      </c>
      <c r="Q54" s="33">
        <v>7.5753484682718461E-2</v>
      </c>
      <c r="R54" s="33">
        <v>3.8784408876913319E-2</v>
      </c>
      <c r="S54" s="33">
        <v>9.6071574388014128E-2</v>
      </c>
      <c r="T54" s="1"/>
    </row>
    <row r="55" spans="2:20" x14ac:dyDescent="0.2">
      <c r="B55" s="25">
        <v>38807</v>
      </c>
      <c r="C55" s="35">
        <v>3379630000000</v>
      </c>
      <c r="D55" s="26">
        <v>648</v>
      </c>
      <c r="E55" s="44"/>
      <c r="F55" s="33">
        <v>0.58537502626027105</v>
      </c>
      <c r="G55" s="33">
        <v>0.22717664359708015</v>
      </c>
      <c r="H55" s="33">
        <v>0.13856132180149899</v>
      </c>
      <c r="I55" s="33">
        <v>3.7075064430129923E-2</v>
      </c>
      <c r="J55" s="33">
        <v>0</v>
      </c>
      <c r="K55" s="33">
        <v>1.1811943911019845E-2</v>
      </c>
      <c r="L55" s="44"/>
      <c r="M55" s="33">
        <v>0.28754922876172834</v>
      </c>
      <c r="N55" s="33">
        <v>0.6095705742936357</v>
      </c>
      <c r="O55" s="33">
        <v>0.73568497143178391</v>
      </c>
      <c r="P55" s="33">
        <v>3.6685080911224008E-2</v>
      </c>
      <c r="Q55" s="33">
        <v>7.7994928438911953E-2</v>
      </c>
      <c r="R55" s="33">
        <v>4.0780203750114659E-2</v>
      </c>
      <c r="S55" s="33">
        <v>0.10885481546796542</v>
      </c>
      <c r="T55" s="1"/>
    </row>
    <row r="56" spans="2:20" x14ac:dyDescent="0.2">
      <c r="B56" s="25">
        <v>38837</v>
      </c>
      <c r="C56" s="35">
        <v>3541225000000</v>
      </c>
      <c r="D56" s="26">
        <v>667</v>
      </c>
      <c r="E56" s="44"/>
      <c r="F56" s="33">
        <v>0.59001757866275084</v>
      </c>
      <c r="G56" s="33">
        <v>0.22184498302141209</v>
      </c>
      <c r="H56" s="33">
        <v>0.14019781290372682</v>
      </c>
      <c r="I56" s="33">
        <v>3.5383236027081023E-2</v>
      </c>
      <c r="J56" s="33">
        <v>0</v>
      </c>
      <c r="K56" s="33">
        <v>1.2556389385029192E-2</v>
      </c>
      <c r="L56" s="44"/>
      <c r="M56" s="33">
        <v>0.30494588736948375</v>
      </c>
      <c r="N56" s="33">
        <v>0.61757470931669123</v>
      </c>
      <c r="O56" s="33">
        <v>0.73972735423476343</v>
      </c>
      <c r="P56" s="33">
        <v>3.5491108302917775E-2</v>
      </c>
      <c r="Q56" s="33">
        <v>7.5088140403391485E-2</v>
      </c>
      <c r="R56" s="33">
        <v>3.8978602037430553E-2</v>
      </c>
      <c r="S56" s="33">
        <v>0.1107147950214968</v>
      </c>
      <c r="T56" s="1"/>
    </row>
    <row r="57" spans="2:20" x14ac:dyDescent="0.2">
      <c r="B57" s="25">
        <v>38868</v>
      </c>
      <c r="C57" s="35">
        <v>3689761000000</v>
      </c>
      <c r="D57" s="26">
        <v>709</v>
      </c>
      <c r="E57" s="44"/>
      <c r="F57" s="33">
        <v>0.58950972705278204</v>
      </c>
      <c r="G57" s="33">
        <v>0.2168956200686169</v>
      </c>
      <c r="H57" s="33">
        <v>0.14502646648387255</v>
      </c>
      <c r="I57" s="33">
        <v>3.6517270359787531E-2</v>
      </c>
      <c r="J57" s="33">
        <v>0</v>
      </c>
      <c r="K57" s="33">
        <v>1.2050916034941017E-2</v>
      </c>
      <c r="L57" s="44"/>
      <c r="M57" s="33">
        <v>0.30554011492885313</v>
      </c>
      <c r="N57" s="33">
        <v>0.61944608336420703</v>
      </c>
      <c r="O57" s="33">
        <v>0.74022138561278084</v>
      </c>
      <c r="P57" s="33">
        <v>3.4069686356379178E-2</v>
      </c>
      <c r="Q57" s="33">
        <v>7.6987100248498475E-2</v>
      </c>
      <c r="R57" s="33">
        <v>3.7417599676510212E-2</v>
      </c>
      <c r="S57" s="33">
        <v>0.11130422810583125</v>
      </c>
      <c r="T57" s="1"/>
    </row>
    <row r="58" spans="2:20" x14ac:dyDescent="0.2">
      <c r="B58" s="25">
        <v>38898</v>
      </c>
      <c r="C58" s="35">
        <v>3872443000000</v>
      </c>
      <c r="D58" s="26">
        <v>766</v>
      </c>
      <c r="E58" s="44"/>
      <c r="F58" s="33">
        <v>0.59442346859592254</v>
      </c>
      <c r="G58" s="33">
        <v>0.21009837975665491</v>
      </c>
      <c r="H58" s="33">
        <v>0.14808274776413752</v>
      </c>
      <c r="I58" s="33">
        <v>3.5039896003633879E-2</v>
      </c>
      <c r="J58" s="33">
        <v>0</v>
      </c>
      <c r="K58" s="33">
        <v>1.2355507879651166E-2</v>
      </c>
      <c r="L58" s="44"/>
      <c r="M58" s="33">
        <v>0.31829106329002133</v>
      </c>
      <c r="N58" s="33">
        <v>0.6250410916313035</v>
      </c>
      <c r="O58" s="33">
        <v>0.7439500077857828</v>
      </c>
      <c r="P58" s="33">
        <v>3.4088042096423368E-2</v>
      </c>
      <c r="Q58" s="33">
        <v>7.4372689281675675E-2</v>
      </c>
      <c r="R58" s="33">
        <v>3.7970862321278838E-2</v>
      </c>
      <c r="S58" s="33">
        <v>0.10961839851483934</v>
      </c>
      <c r="T58" s="1"/>
    </row>
    <row r="59" spans="2:20" x14ac:dyDescent="0.2">
      <c r="B59" s="25">
        <v>38929</v>
      </c>
      <c r="C59" s="35">
        <v>4139509000000</v>
      </c>
      <c r="D59" s="26">
        <v>824</v>
      </c>
      <c r="E59" s="44"/>
      <c r="F59" s="33">
        <v>0.59569649443931638</v>
      </c>
      <c r="G59" s="33">
        <v>0.20566207248250939</v>
      </c>
      <c r="H59" s="33">
        <v>0.15430380752886394</v>
      </c>
      <c r="I59" s="33">
        <v>3.2779249906208681E-2</v>
      </c>
      <c r="J59" s="33">
        <v>0</v>
      </c>
      <c r="K59" s="33">
        <v>1.1558375643101634E-2</v>
      </c>
      <c r="L59" s="44"/>
      <c r="M59" s="33">
        <v>0.31650806895213901</v>
      </c>
      <c r="N59" s="33">
        <v>0.626617311376784</v>
      </c>
      <c r="O59" s="33">
        <v>0.74698931684893066</v>
      </c>
      <c r="P59" s="33">
        <v>3.8176991522424521E-2</v>
      </c>
      <c r="Q59" s="33">
        <v>7.4746546027560271E-2</v>
      </c>
      <c r="R59" s="33">
        <v>3.5962960824580885E-2</v>
      </c>
      <c r="S59" s="33">
        <v>0.10412418477650369</v>
      </c>
      <c r="T59" s="1"/>
    </row>
    <row r="60" spans="2:20" x14ac:dyDescent="0.2">
      <c r="B60" s="25">
        <v>38960</v>
      </c>
      <c r="C60" s="35">
        <v>4211003000000</v>
      </c>
      <c r="D60" s="26">
        <v>836</v>
      </c>
      <c r="E60" s="44"/>
      <c r="F60" s="33">
        <v>0.58707177363682717</v>
      </c>
      <c r="G60" s="33">
        <v>0.20304901231369343</v>
      </c>
      <c r="H60" s="33">
        <v>0.15228818407396053</v>
      </c>
      <c r="I60" s="33">
        <v>3.2222726984521263E-2</v>
      </c>
      <c r="J60" s="33">
        <v>2.1025869608736921E-2</v>
      </c>
      <c r="K60" s="33">
        <v>4.3424333822607106E-3</v>
      </c>
      <c r="L60" s="44"/>
      <c r="M60" s="33">
        <v>0.31087035558986781</v>
      </c>
      <c r="N60" s="33">
        <v>0.61812090848664791</v>
      </c>
      <c r="O60" s="33">
        <v>0.7501447992319169</v>
      </c>
      <c r="P60" s="33">
        <v>3.753262583759736E-2</v>
      </c>
      <c r="Q60" s="33">
        <v>7.3832766207955688E-2</v>
      </c>
      <c r="R60" s="33">
        <v>3.5343361189721312E-2</v>
      </c>
      <c r="S60" s="33">
        <v>0.10314644753280869</v>
      </c>
      <c r="T60" s="1"/>
    </row>
    <row r="61" spans="2:20" x14ac:dyDescent="0.2">
      <c r="B61" s="25">
        <v>38990</v>
      </c>
      <c r="C61" s="35">
        <v>4413637000000</v>
      </c>
      <c r="D61" s="26">
        <v>879</v>
      </c>
      <c r="E61" s="44"/>
      <c r="F61" s="33">
        <v>0.57415800166619957</v>
      </c>
      <c r="G61" s="33">
        <v>0.21250569541627459</v>
      </c>
      <c r="H61" s="33">
        <v>0.15568928754222425</v>
      </c>
      <c r="I61" s="33">
        <v>3.201894492002854E-2</v>
      </c>
      <c r="J61" s="33">
        <v>2.0926958877678432E-2</v>
      </c>
      <c r="K61" s="33">
        <v>4.7011115775946232E-3</v>
      </c>
      <c r="L61" s="44"/>
      <c r="M61" s="33">
        <v>0.30458191283062019</v>
      </c>
      <c r="N61" s="33">
        <v>0.60812635928147241</v>
      </c>
      <c r="O61" s="33">
        <v>0.7492276777632596</v>
      </c>
      <c r="P61" s="33">
        <v>3.7250684639448146E-2</v>
      </c>
      <c r="Q61" s="33">
        <v>7.3940833829333946E-2</v>
      </c>
      <c r="R61" s="33">
        <v>3.6372044189406608E-2</v>
      </c>
      <c r="S61" s="33">
        <v>0.10320875957855166</v>
      </c>
      <c r="T61" s="1"/>
    </row>
    <row r="62" spans="2:20" x14ac:dyDescent="0.2">
      <c r="B62" s="25">
        <v>39021</v>
      </c>
      <c r="C62" s="35">
        <v>4530399000000</v>
      </c>
      <c r="D62" s="26">
        <v>951</v>
      </c>
      <c r="E62" s="44"/>
      <c r="F62" s="33">
        <v>0.56524491551406397</v>
      </c>
      <c r="G62" s="33">
        <v>0.20781679494455124</v>
      </c>
      <c r="H62" s="33">
        <v>0.16665971363670176</v>
      </c>
      <c r="I62" s="33">
        <v>3.5299319110744992E-2</v>
      </c>
      <c r="J62" s="33">
        <v>2.0387608243777205E-2</v>
      </c>
      <c r="K62" s="33">
        <v>4.5916485501608139E-3</v>
      </c>
      <c r="L62" s="44"/>
      <c r="M62" s="33">
        <v>0.30068411192921418</v>
      </c>
      <c r="N62" s="33">
        <v>0.60413795782667268</v>
      </c>
      <c r="O62" s="33">
        <v>0.74642432156637861</v>
      </c>
      <c r="P62" s="33">
        <v>3.7462263257607112E-2</v>
      </c>
      <c r="Q62" s="33">
        <v>7.3557759482111837E-2</v>
      </c>
      <c r="R62" s="33">
        <v>3.5600396344781113E-2</v>
      </c>
      <c r="S62" s="33">
        <v>0.10695525934912134</v>
      </c>
      <c r="T62" s="1"/>
    </row>
    <row r="63" spans="2:20" x14ac:dyDescent="0.2">
      <c r="B63" s="25">
        <v>39051</v>
      </c>
      <c r="C63" s="35">
        <v>4894711000000</v>
      </c>
      <c r="D63" s="203">
        <v>1041</v>
      </c>
      <c r="E63" s="44"/>
      <c r="F63" s="33">
        <v>0.58407329870956626</v>
      </c>
      <c r="G63" s="33">
        <v>0.19923975082492101</v>
      </c>
      <c r="H63" s="33">
        <v>0.16089080642350487</v>
      </c>
      <c r="I63" s="33">
        <v>3.2676086494177081E-2</v>
      </c>
      <c r="J63" s="33">
        <v>1.8870164142479506E-2</v>
      </c>
      <c r="K63" s="33">
        <v>4.2498934053512042E-3</v>
      </c>
      <c r="L63" s="44"/>
      <c r="M63" s="33">
        <v>0.31734539587730509</v>
      </c>
      <c r="N63" s="33">
        <v>0.61374450912423639</v>
      </c>
      <c r="O63" s="33">
        <v>0.7551718579503468</v>
      </c>
      <c r="P63" s="33">
        <v>3.6505117462501874E-2</v>
      </c>
      <c r="Q63" s="33">
        <v>6.9769185555592556E-2</v>
      </c>
      <c r="R63" s="33">
        <v>3.4101502621911695E-2</v>
      </c>
      <c r="S63" s="33">
        <v>0.10445233640964706</v>
      </c>
      <c r="T63" s="1"/>
    </row>
    <row r="64" spans="2:20" x14ac:dyDescent="0.2">
      <c r="B64" s="25">
        <v>39082</v>
      </c>
      <c r="C64" s="35">
        <v>4963093000000</v>
      </c>
      <c r="D64" s="203">
        <v>1054</v>
      </c>
      <c r="E64" s="44"/>
      <c r="F64" s="33">
        <v>0.58115876531026112</v>
      </c>
      <c r="G64" s="33">
        <v>0.19706360529613287</v>
      </c>
      <c r="H64" s="33">
        <v>0.16615284057743832</v>
      </c>
      <c r="I64" s="33">
        <v>3.237094287775788E-2</v>
      </c>
      <c r="J64" s="33">
        <v>1.8610169102211062E-2</v>
      </c>
      <c r="K64" s="33">
        <v>4.6436768361987173E-3</v>
      </c>
      <c r="L64" s="44"/>
      <c r="M64" s="33">
        <v>0.32053781784866814</v>
      </c>
      <c r="N64" s="33">
        <v>0.61701382585415987</v>
      </c>
      <c r="O64" s="33">
        <v>0.75724291283681366</v>
      </c>
      <c r="P64" s="33">
        <v>3.6788752497686421E-2</v>
      </c>
      <c r="Q64" s="33">
        <v>6.9421024349130667E-2</v>
      </c>
      <c r="R64" s="33">
        <v>3.3197040635748715E-2</v>
      </c>
      <c r="S64" s="33">
        <v>0.10335026968062053</v>
      </c>
      <c r="T64" s="1"/>
    </row>
    <row r="65" spans="2:20" x14ac:dyDescent="0.2">
      <c r="B65" s="25">
        <v>39113</v>
      </c>
      <c r="C65" s="35">
        <v>5344510000000</v>
      </c>
      <c r="D65" s="203">
        <v>1098</v>
      </c>
      <c r="E65" s="44"/>
      <c r="F65" s="33">
        <v>0.59911497967072758</v>
      </c>
      <c r="G65" s="33">
        <v>0.19167126640234558</v>
      </c>
      <c r="H65" s="33">
        <v>0.15755869106803055</v>
      </c>
      <c r="I65" s="33">
        <v>3.0060753932540121E-2</v>
      </c>
      <c r="J65" s="33">
        <v>1.7282033338884201E-2</v>
      </c>
      <c r="K65" s="33">
        <v>4.3122755874720042E-3</v>
      </c>
      <c r="L65" s="44"/>
      <c r="M65" s="33">
        <v>0.31106949000001871</v>
      </c>
      <c r="N65" s="33">
        <v>0.60450686779517671</v>
      </c>
      <c r="O65" s="33">
        <v>0.7489728712267355</v>
      </c>
      <c r="P65" s="33">
        <v>3.5869705548310322E-2</v>
      </c>
      <c r="Q65" s="33">
        <v>8.8203408731576893E-2</v>
      </c>
      <c r="R65" s="33">
        <v>3.0719560820355842E-2</v>
      </c>
      <c r="S65" s="33">
        <v>9.6234453673021469E-2</v>
      </c>
      <c r="T65" s="1"/>
    </row>
    <row r="66" spans="2:20" x14ac:dyDescent="0.2">
      <c r="B66" s="25">
        <v>39141</v>
      </c>
      <c r="C66" s="35">
        <v>5544330000000</v>
      </c>
      <c r="D66" s="203">
        <v>1113</v>
      </c>
      <c r="E66" s="44"/>
      <c r="F66" s="33">
        <v>0.60313617695916366</v>
      </c>
      <c r="G66" s="33">
        <v>0.18647320776360715</v>
      </c>
      <c r="H66" s="33">
        <v>0.15974824730851159</v>
      </c>
      <c r="I66" s="33">
        <v>2.918477074777295E-2</v>
      </c>
      <c r="J66" s="33">
        <v>1.7147969186538319E-2</v>
      </c>
      <c r="K66" s="33">
        <v>4.3096280344063218E-3</v>
      </c>
      <c r="L66" s="44"/>
      <c r="M66" s="33">
        <v>0.32636062427741497</v>
      </c>
      <c r="N66" s="33">
        <v>0.61744899744423587</v>
      </c>
      <c r="O66" s="33">
        <v>0.75739196620691773</v>
      </c>
      <c r="P66" s="33">
        <v>3.4828915306267846E-2</v>
      </c>
      <c r="Q66" s="33">
        <v>8.5103339808416889E-2</v>
      </c>
      <c r="R66" s="33">
        <v>2.9606643183216007E-2</v>
      </c>
      <c r="S66" s="33">
        <v>9.306913549518156E-2</v>
      </c>
      <c r="T66" s="1"/>
    </row>
    <row r="67" spans="2:20" x14ac:dyDescent="0.2">
      <c r="B67" s="25">
        <v>39172</v>
      </c>
      <c r="C67" s="35">
        <v>5996957000000</v>
      </c>
      <c r="D67" s="203">
        <v>1188</v>
      </c>
      <c r="E67" s="44"/>
      <c r="F67" s="33">
        <v>0.5841589326053197</v>
      </c>
      <c r="G67" s="33">
        <v>0.19689752652887121</v>
      </c>
      <c r="H67" s="33">
        <v>0.17044260947677298</v>
      </c>
      <c r="I67" s="33">
        <v>2.8549479344274105E-2</v>
      </c>
      <c r="J67" s="33">
        <v>1.5850872367435685E-2</v>
      </c>
      <c r="K67" s="33">
        <v>4.1005796773263504E-3</v>
      </c>
      <c r="L67" s="44"/>
      <c r="M67" s="33">
        <v>0.32675405209675507</v>
      </c>
      <c r="N67" s="33">
        <v>0.61163136570764143</v>
      </c>
      <c r="O67" s="33">
        <v>0.74874557212933157</v>
      </c>
      <c r="P67" s="33">
        <v>3.0422095739555913E-2</v>
      </c>
      <c r="Q67" s="33">
        <v>9.2812237940008577E-2</v>
      </c>
      <c r="R67" s="33">
        <v>2.8334203496873496E-2</v>
      </c>
      <c r="S67" s="33">
        <v>9.9685890694230422E-2</v>
      </c>
      <c r="T67" s="1"/>
    </row>
    <row r="68" spans="2:20" x14ac:dyDescent="0.2">
      <c r="B68" s="25">
        <v>39202</v>
      </c>
      <c r="C68" s="35">
        <v>6141567000000</v>
      </c>
      <c r="D68" s="203">
        <v>1215</v>
      </c>
      <c r="E68" s="44"/>
      <c r="F68" s="33">
        <v>0.58511532968703261</v>
      </c>
      <c r="G68" s="33">
        <v>0.19301523536257115</v>
      </c>
      <c r="H68" s="33">
        <v>0.16842688519070134</v>
      </c>
      <c r="I68" s="33">
        <v>3.3965761506794603E-2</v>
      </c>
      <c r="J68" s="33">
        <v>1.54776460144455E-2</v>
      </c>
      <c r="K68" s="33">
        <v>3.9991422384547783E-3</v>
      </c>
      <c r="L68" s="44"/>
      <c r="M68" s="33">
        <v>0.33078838022934537</v>
      </c>
      <c r="N68" s="33">
        <v>0.61448910351381003</v>
      </c>
      <c r="O68" s="33">
        <v>0.75000891466298425</v>
      </c>
      <c r="P68" s="33">
        <v>3.0875670655388113E-2</v>
      </c>
      <c r="Q68" s="33">
        <v>9.1875086602490857E-2</v>
      </c>
      <c r="R68" s="33">
        <v>2.8023792624911524E-2</v>
      </c>
      <c r="S68" s="33">
        <v>9.9216535454225277E-2</v>
      </c>
      <c r="T68" s="1"/>
    </row>
    <row r="69" spans="2:20" x14ac:dyDescent="0.2">
      <c r="B69" s="25">
        <v>39233</v>
      </c>
      <c r="C69" s="35">
        <v>6252432000000</v>
      </c>
      <c r="D69" s="203">
        <v>1230</v>
      </c>
      <c r="E69" s="44"/>
      <c r="F69" s="33">
        <v>0.58926014709156371</v>
      </c>
      <c r="G69" s="33">
        <v>0.19024293267003944</v>
      </c>
      <c r="H69" s="33">
        <v>0.16755783989334069</v>
      </c>
      <c r="I69" s="33">
        <v>3.3807644769267384E-2</v>
      </c>
      <c r="J69" s="33">
        <v>1.5203204129209242E-2</v>
      </c>
      <c r="K69" s="33">
        <v>3.9282314465795068E-3</v>
      </c>
      <c r="L69" s="44"/>
      <c r="M69" s="33">
        <v>0.33091955258369865</v>
      </c>
      <c r="N69" s="33">
        <v>0.61507234304987246</v>
      </c>
      <c r="O69" s="33">
        <v>0.74984965850088414</v>
      </c>
      <c r="P69" s="33">
        <v>3.0325159873789909E-2</v>
      </c>
      <c r="Q69" s="33">
        <v>9.0707903740496504E-2</v>
      </c>
      <c r="R69" s="33">
        <v>2.7554398032637539E-2</v>
      </c>
      <c r="S69" s="33">
        <v>0.10156287985219191</v>
      </c>
      <c r="T69" s="1"/>
    </row>
    <row r="70" spans="2:20" x14ac:dyDescent="0.2">
      <c r="B70" s="25">
        <v>39263</v>
      </c>
      <c r="C70" s="35">
        <v>6457135000000</v>
      </c>
      <c r="D70" s="203">
        <v>1338</v>
      </c>
      <c r="E70" s="44"/>
      <c r="F70" s="33">
        <v>0.57643831203776907</v>
      </c>
      <c r="G70" s="33">
        <v>0.18925607099743152</v>
      </c>
      <c r="H70" s="33">
        <v>0.18262015584310998</v>
      </c>
      <c r="I70" s="33">
        <v>3.2839641729652549E-2</v>
      </c>
      <c r="J70" s="33">
        <v>1.472123472716615E-2</v>
      </c>
      <c r="K70" s="33">
        <v>4.1245846648707207E-3</v>
      </c>
      <c r="L70" s="44"/>
      <c r="M70" s="33">
        <v>0.32912073233717432</v>
      </c>
      <c r="N70" s="33">
        <v>0.61667194506541989</v>
      </c>
      <c r="O70" s="33">
        <v>0.75103354661161648</v>
      </c>
      <c r="P70" s="33">
        <v>2.967074406838327E-2</v>
      </c>
      <c r="Q70" s="33">
        <v>9.1296991622445561E-2</v>
      </c>
      <c r="R70" s="33">
        <v>2.688374952668637E-2</v>
      </c>
      <c r="S70" s="33">
        <v>0.10111496817086835</v>
      </c>
      <c r="T70" s="1"/>
    </row>
    <row r="71" spans="2:20" x14ac:dyDescent="0.2">
      <c r="B71" s="25">
        <v>39294</v>
      </c>
      <c r="C71" s="35">
        <v>6620034000000</v>
      </c>
      <c r="D71" s="203">
        <v>1359</v>
      </c>
      <c r="E71" s="44"/>
      <c r="F71" s="33">
        <v>0.58107828449219445</v>
      </c>
      <c r="G71" s="33">
        <v>0.18882682475648915</v>
      </c>
      <c r="H71" s="33">
        <v>0.17944016601727422</v>
      </c>
      <c r="I71" s="33">
        <v>3.2031557541849484E-2</v>
      </c>
      <c r="J71" s="33">
        <v>1.4358989697031768E-2</v>
      </c>
      <c r="K71" s="33">
        <v>4.2641774951609011E-3</v>
      </c>
      <c r="L71" s="44"/>
      <c r="M71" s="33">
        <v>0.33163319100778033</v>
      </c>
      <c r="N71" s="33">
        <v>0.61709547111087348</v>
      </c>
      <c r="O71" s="33">
        <v>0.75304779401435096</v>
      </c>
      <c r="P71" s="33">
        <v>2.9171753498546987E-2</v>
      </c>
      <c r="Q71" s="33">
        <v>9.1280649011772449E-2</v>
      </c>
      <c r="R71" s="33">
        <v>2.6340045987679219E-2</v>
      </c>
      <c r="S71" s="33">
        <v>0.10015975748765037</v>
      </c>
      <c r="T71" s="1"/>
    </row>
    <row r="72" spans="2:20" x14ac:dyDescent="0.2">
      <c r="B72" s="25">
        <v>39325</v>
      </c>
      <c r="C72" s="35">
        <v>6668401000000</v>
      </c>
      <c r="D72" s="203">
        <v>1385</v>
      </c>
      <c r="E72" s="44"/>
      <c r="F72" s="33">
        <v>0.57886560811204968</v>
      </c>
      <c r="G72" s="33">
        <v>0.18782163820082207</v>
      </c>
      <c r="H72" s="33">
        <v>0.181981107614854</v>
      </c>
      <c r="I72" s="33">
        <v>3.2013671643321986E-2</v>
      </c>
      <c r="J72" s="33">
        <v>1.5076627815273856E-2</v>
      </c>
      <c r="K72" s="33">
        <v>4.2413466136784518E-3</v>
      </c>
      <c r="L72" s="44"/>
      <c r="M72" s="33">
        <v>0.33068842140717092</v>
      </c>
      <c r="N72" s="33">
        <v>0.61711675707564673</v>
      </c>
      <c r="O72" s="33">
        <v>0.75258386530744026</v>
      </c>
      <c r="P72" s="33">
        <v>2.8956716910095839E-2</v>
      </c>
      <c r="Q72" s="33">
        <v>9.0761788320768352E-2</v>
      </c>
      <c r="R72" s="33">
        <v>2.6218429275623945E-2</v>
      </c>
      <c r="S72" s="33">
        <v>0.10147920018607159</v>
      </c>
      <c r="T72" s="1"/>
    </row>
    <row r="73" spans="2:20" x14ac:dyDescent="0.2">
      <c r="B73" s="25">
        <v>39355</v>
      </c>
      <c r="C73" s="35">
        <v>6835026000000</v>
      </c>
      <c r="D73" s="203">
        <v>1413</v>
      </c>
      <c r="E73" s="44"/>
      <c r="F73" s="33">
        <v>0.57511617366195822</v>
      </c>
      <c r="G73" s="33">
        <v>0.19028398721526443</v>
      </c>
      <c r="H73" s="33">
        <v>0.18393990015546394</v>
      </c>
      <c r="I73" s="33">
        <v>3.1272741318028638E-2</v>
      </c>
      <c r="J73" s="33">
        <v>1.471084382122321E-2</v>
      </c>
      <c r="K73" s="33">
        <v>4.6763538280615172E-3</v>
      </c>
      <c r="L73" s="44"/>
      <c r="M73" s="33">
        <v>0.32621982710819242</v>
      </c>
      <c r="N73" s="33">
        <v>0.61304828979436221</v>
      </c>
      <c r="O73" s="33">
        <v>0.74929985635753249</v>
      </c>
      <c r="P73" s="33">
        <v>2.8486212049522563E-2</v>
      </c>
      <c r="Q73" s="33">
        <v>8.9871055355166166E-2</v>
      </c>
      <c r="R73" s="33">
        <v>2.6687681948832382E-2</v>
      </c>
      <c r="S73" s="33">
        <v>0.10565519428894637</v>
      </c>
      <c r="T73" s="1"/>
    </row>
    <row r="74" spans="2:20" x14ac:dyDescent="0.2">
      <c r="B74" s="25">
        <v>39386</v>
      </c>
      <c r="C74" s="35">
        <v>6938396000000</v>
      </c>
      <c r="D74" s="203">
        <v>1461</v>
      </c>
      <c r="E74" s="44"/>
      <c r="F74" s="33">
        <v>0.57363632747395799</v>
      </c>
      <c r="G74" s="33">
        <v>0.19025665297858468</v>
      </c>
      <c r="H74" s="33">
        <v>0.18582421643273173</v>
      </c>
      <c r="I74" s="33">
        <v>3.1192511929270108E-2</v>
      </c>
      <c r="J74" s="33">
        <v>1.4491677903653813E-2</v>
      </c>
      <c r="K74" s="33">
        <v>4.5986132818017309E-3</v>
      </c>
      <c r="L74" s="44"/>
      <c r="M74" s="33">
        <v>0.32678604680390105</v>
      </c>
      <c r="N74" s="33">
        <v>0.60935827243068863</v>
      </c>
      <c r="O74" s="33">
        <v>0.74796710940107769</v>
      </c>
      <c r="P74" s="33">
        <v>2.9004109883609987E-2</v>
      </c>
      <c r="Q74" s="33">
        <v>8.9714539210503402E-2</v>
      </c>
      <c r="R74" s="33">
        <v>2.6898291766569681E-2</v>
      </c>
      <c r="S74" s="33">
        <v>0.10641594973823922</v>
      </c>
      <c r="T74" s="1"/>
    </row>
    <row r="75" spans="2:20" x14ac:dyDescent="0.2">
      <c r="B75" s="25">
        <v>39416</v>
      </c>
      <c r="C75" s="35">
        <v>6977148000000</v>
      </c>
      <c r="D75" s="203">
        <v>1451</v>
      </c>
      <c r="E75" s="44"/>
      <c r="F75" s="33">
        <v>0.58011597288748928</v>
      </c>
      <c r="G75" s="33">
        <v>0.18995268553856104</v>
      </c>
      <c r="H75" s="33">
        <v>0.18077744660139072</v>
      </c>
      <c r="I75" s="33">
        <v>3.0169633781596723E-2</v>
      </c>
      <c r="J75" s="33">
        <v>1.4411189213701645E-2</v>
      </c>
      <c r="K75" s="33">
        <v>4.5730719772606229E-3</v>
      </c>
      <c r="L75" s="44"/>
      <c r="M75" s="33">
        <v>0.32804521274308646</v>
      </c>
      <c r="N75" s="33">
        <v>0.6102449023583848</v>
      </c>
      <c r="O75" s="33">
        <v>0.74811570572961905</v>
      </c>
      <c r="P75" s="33">
        <v>2.8543467904077711E-2</v>
      </c>
      <c r="Q75" s="33">
        <v>8.9494590053127723E-2</v>
      </c>
      <c r="R75" s="33">
        <v>2.7060627064238854E-2</v>
      </c>
      <c r="S75" s="33">
        <v>0.10678560924893667</v>
      </c>
      <c r="T75" s="1"/>
    </row>
    <row r="76" spans="2:20" x14ac:dyDescent="0.2">
      <c r="B76" s="25">
        <v>39447</v>
      </c>
      <c r="C76" s="35">
        <v>7239927000000</v>
      </c>
      <c r="D76" s="203">
        <v>1503</v>
      </c>
      <c r="E76" s="44"/>
      <c r="F76" s="33">
        <v>0.58377273693505471</v>
      </c>
      <c r="G76" s="33">
        <v>0.18407312670417811</v>
      </c>
      <c r="H76" s="33">
        <v>0.18481843808646137</v>
      </c>
      <c r="I76" s="33">
        <v>2.9044215501067897E-2</v>
      </c>
      <c r="J76" s="33">
        <v>1.3886742228202026E-2</v>
      </c>
      <c r="K76" s="33">
        <v>4.4047405450358826E-3</v>
      </c>
      <c r="L76" s="44"/>
      <c r="M76" s="33">
        <v>0.32064812255703684</v>
      </c>
      <c r="N76" s="33">
        <v>0.62234342970585199</v>
      </c>
      <c r="O76" s="33">
        <v>0.75593787064427587</v>
      </c>
      <c r="P76" s="33">
        <v>2.7976663300610629E-2</v>
      </c>
      <c r="Q76" s="33">
        <v>8.6145481853615369E-2</v>
      </c>
      <c r="R76" s="33">
        <v>2.6068909258339205E-2</v>
      </c>
      <c r="S76" s="33">
        <v>0.10387107494315896</v>
      </c>
      <c r="T76" s="1"/>
    </row>
    <row r="77" spans="2:20" x14ac:dyDescent="0.2">
      <c r="B77" s="25">
        <v>39478</v>
      </c>
      <c r="C77" s="35">
        <v>7398705000000</v>
      </c>
      <c r="D77" s="203">
        <v>1530</v>
      </c>
      <c r="E77" s="44"/>
      <c r="F77" s="33">
        <v>0.58057889860455314</v>
      </c>
      <c r="G77" s="33">
        <v>0.17975672769761736</v>
      </c>
      <c r="H77" s="33">
        <v>0.18309947484052952</v>
      </c>
      <c r="I77" s="33">
        <v>2.8420919606877149E-2</v>
      </c>
      <c r="J77" s="33">
        <v>2.0864326932888932E-2</v>
      </c>
      <c r="K77" s="33">
        <v>7.2796523175339472E-3</v>
      </c>
      <c r="L77" s="44"/>
      <c r="M77" s="33">
        <v>0.31623507086713148</v>
      </c>
      <c r="N77" s="33">
        <v>0.61700054266253346</v>
      </c>
      <c r="O77" s="33">
        <v>0.75743309133152359</v>
      </c>
      <c r="P77" s="33">
        <v>2.7674978256329991E-2</v>
      </c>
      <c r="Q77" s="33">
        <v>8.4239877113630027E-2</v>
      </c>
      <c r="R77" s="33">
        <v>2.551622209562349E-2</v>
      </c>
      <c r="S77" s="33">
        <v>0.10513583120289294</v>
      </c>
      <c r="T77" s="1"/>
    </row>
    <row r="78" spans="2:20" x14ac:dyDescent="0.2">
      <c r="B78" s="25">
        <v>39507</v>
      </c>
      <c r="C78" s="35">
        <v>7457827000000</v>
      </c>
      <c r="D78" s="203">
        <v>1543</v>
      </c>
      <c r="E78" s="44"/>
      <c r="F78" s="33">
        <v>0.57964297106918683</v>
      </c>
      <c r="G78" s="33">
        <v>0.17824857026047936</v>
      </c>
      <c r="H78" s="33">
        <v>0.1825818700272881</v>
      </c>
      <c r="I78" s="33">
        <v>2.8195612475322904E-2</v>
      </c>
      <c r="J78" s="33">
        <v>2.4127537418070975E-2</v>
      </c>
      <c r="K78" s="33">
        <v>7.2034387496518757E-3</v>
      </c>
      <c r="L78" s="44"/>
      <c r="M78" s="33">
        <v>0.31684068294960449</v>
      </c>
      <c r="N78" s="33">
        <v>0.61634508282372336</v>
      </c>
      <c r="O78" s="33">
        <v>0.75860475175946018</v>
      </c>
      <c r="P78" s="33">
        <v>2.7447807518195314E-2</v>
      </c>
      <c r="Q78" s="33">
        <v>8.3656673720106406E-2</v>
      </c>
      <c r="R78" s="33">
        <v>2.5299728727952525E-2</v>
      </c>
      <c r="S78" s="33">
        <v>0.10499103827428552</v>
      </c>
      <c r="T78" s="1"/>
    </row>
    <row r="79" spans="2:20" x14ac:dyDescent="0.2">
      <c r="B79" s="25">
        <v>39538</v>
      </c>
      <c r="C79" s="35">
        <v>7513410000000</v>
      </c>
      <c r="D79" s="203">
        <v>1562</v>
      </c>
      <c r="E79" s="44"/>
      <c r="F79" s="33">
        <v>0.57723164315537157</v>
      </c>
      <c r="G79" s="33">
        <v>0.17873269261227592</v>
      </c>
      <c r="H79" s="33">
        <v>0.18400952430387799</v>
      </c>
      <c r="I79" s="33">
        <v>2.9038479199191846E-2</v>
      </c>
      <c r="J79" s="33">
        <v>2.3949445058901352E-2</v>
      </c>
      <c r="K79" s="33">
        <v>7.0382156703813585E-3</v>
      </c>
      <c r="L79" s="44"/>
      <c r="M79" s="33">
        <v>0.31561567916565181</v>
      </c>
      <c r="N79" s="33">
        <v>0.61532992343024007</v>
      </c>
      <c r="O79" s="33">
        <v>0.75894434085189011</v>
      </c>
      <c r="P79" s="33">
        <v>2.6957400168498725E-2</v>
      </c>
      <c r="Q79" s="33">
        <v>8.3133357556688645E-2</v>
      </c>
      <c r="R79" s="33">
        <v>2.5858697981342691E-2</v>
      </c>
      <c r="S79" s="33">
        <v>0.10510620344157978</v>
      </c>
      <c r="T79" s="1"/>
    </row>
    <row r="80" spans="2:20" x14ac:dyDescent="0.2">
      <c r="B80" s="25">
        <v>39568</v>
      </c>
      <c r="C80" s="35">
        <v>7612324000000</v>
      </c>
      <c r="D80" s="203">
        <v>1597</v>
      </c>
      <c r="E80" s="44"/>
      <c r="F80" s="33">
        <v>0.57999606953145977</v>
      </c>
      <c r="G80" s="33">
        <v>0.17635691807127496</v>
      </c>
      <c r="H80" s="33">
        <v>0.18446626811995917</v>
      </c>
      <c r="I80" s="33">
        <v>2.8602303317620217E-2</v>
      </c>
      <c r="J80" s="33">
        <v>2.3638247662606058E-2</v>
      </c>
      <c r="K80" s="33">
        <v>6.9401932970798406E-3</v>
      </c>
      <c r="L80" s="44"/>
      <c r="M80" s="33">
        <v>0.31501746378635487</v>
      </c>
      <c r="N80" s="33">
        <v>0.61281022720525291</v>
      </c>
      <c r="O80" s="33">
        <v>0.75996699562446368</v>
      </c>
      <c r="P80" s="33">
        <v>2.6574144768404497E-2</v>
      </c>
      <c r="Q80" s="33">
        <v>8.3522850577563437E-2</v>
      </c>
      <c r="R80" s="33">
        <v>2.5709494235925848E-2</v>
      </c>
      <c r="S80" s="33">
        <v>0.10422651479364252</v>
      </c>
      <c r="T80" s="1"/>
    </row>
    <row r="81" spans="2:20" x14ac:dyDescent="0.2">
      <c r="B81" s="25">
        <v>39599</v>
      </c>
      <c r="C81" s="35">
        <v>7768691000000</v>
      </c>
      <c r="D81" s="203">
        <v>1633</v>
      </c>
      <c r="E81" s="44"/>
      <c r="F81" s="33">
        <v>0.58199045373281033</v>
      </c>
      <c r="G81" s="33">
        <v>0.17867746316593106</v>
      </c>
      <c r="H81" s="33">
        <v>0.18083419716397525</v>
      </c>
      <c r="I81" s="33">
        <v>2.7996865881266226E-2</v>
      </c>
      <c r="J81" s="33">
        <v>2.3162460702839126E-2</v>
      </c>
      <c r="K81" s="33">
        <v>7.3385593531780325E-3</v>
      </c>
      <c r="L81" s="44"/>
      <c r="M81" s="33">
        <v>0.31477864160126845</v>
      </c>
      <c r="N81" s="33">
        <v>0.60841639859276164</v>
      </c>
      <c r="O81" s="33">
        <v>0.75802397083369644</v>
      </c>
      <c r="P81" s="33">
        <v>2.7630266154233706E-2</v>
      </c>
      <c r="Q81" s="33">
        <v>8.4183937808827769E-2</v>
      </c>
      <c r="R81" s="33">
        <v>2.5131775739310521E-2</v>
      </c>
      <c r="S81" s="33">
        <v>0.10503004946393157</v>
      </c>
      <c r="T81" s="1"/>
    </row>
    <row r="82" spans="2:20" x14ac:dyDescent="0.2">
      <c r="B82" s="25">
        <v>39629</v>
      </c>
      <c r="C82" s="35">
        <v>7822711000000</v>
      </c>
      <c r="D82" s="203">
        <v>1675</v>
      </c>
      <c r="E82" s="44"/>
      <c r="F82" s="33">
        <v>0.57914334301752934</v>
      </c>
      <c r="G82" s="33">
        <v>0.1773916996294507</v>
      </c>
      <c r="H82" s="33">
        <v>0.18387576889904281</v>
      </c>
      <c r="I82" s="33">
        <v>2.7861057375122258E-2</v>
      </c>
      <c r="J82" s="33">
        <v>2.2991006570484324E-2</v>
      </c>
      <c r="K82" s="33">
        <v>8.7371245083705633E-3</v>
      </c>
      <c r="L82" s="44"/>
      <c r="M82" s="33">
        <v>0.31305055242357799</v>
      </c>
      <c r="N82" s="33">
        <v>0.60368828657993379</v>
      </c>
      <c r="O82" s="33">
        <v>0.7584669815873295</v>
      </c>
      <c r="P82" s="33">
        <v>2.7361102819725796E-2</v>
      </c>
      <c r="Q82" s="33">
        <v>8.4434283715709296E-2</v>
      </c>
      <c r="R82" s="33">
        <v>2.4942887446564241E-2</v>
      </c>
      <c r="S82" s="33">
        <v>0.10479474443067116</v>
      </c>
      <c r="T82" s="1"/>
    </row>
    <row r="83" spans="2:20" x14ac:dyDescent="0.2">
      <c r="B83" s="25">
        <v>39660</v>
      </c>
      <c r="C83" s="35">
        <v>7886313000000</v>
      </c>
      <c r="D83" s="203">
        <v>1689</v>
      </c>
      <c r="E83" s="44"/>
      <c r="F83" s="33">
        <v>0.57548793713868573</v>
      </c>
      <c r="G83" s="33">
        <v>0.17741230914877459</v>
      </c>
      <c r="H83" s="33">
        <v>0.18298145153508363</v>
      </c>
      <c r="I83" s="33">
        <v>2.7636361884191003E-2</v>
      </c>
      <c r="J83" s="33">
        <v>2.2778958938099465E-2</v>
      </c>
      <c r="K83" s="33">
        <v>1.3702981355165589E-2</v>
      </c>
      <c r="L83" s="44"/>
      <c r="M83" s="33">
        <v>0.30731635936843998</v>
      </c>
      <c r="N83" s="33">
        <v>0.6052128542197095</v>
      </c>
      <c r="O83" s="33">
        <v>0.75921866149618966</v>
      </c>
      <c r="P83" s="33">
        <v>2.6779053785970706E-2</v>
      </c>
      <c r="Q83" s="33">
        <v>8.3539418230039811E-2</v>
      </c>
      <c r="R83" s="33">
        <v>2.4542647495730895E-2</v>
      </c>
      <c r="S83" s="33">
        <v>0.10592021899206892</v>
      </c>
      <c r="T83" s="1"/>
    </row>
    <row r="84" spans="2:20" x14ac:dyDescent="0.2">
      <c r="B84" s="25">
        <v>39691</v>
      </c>
      <c r="C84" s="35">
        <v>7866387000000</v>
      </c>
      <c r="D84" s="203">
        <v>1693</v>
      </c>
      <c r="E84" s="44"/>
      <c r="F84" s="33">
        <v>0.57628273310224887</v>
      </c>
      <c r="G84" s="33">
        <v>0.17728710779167106</v>
      </c>
      <c r="H84" s="33">
        <v>0.18188006768545711</v>
      </c>
      <c r="I84" s="33">
        <v>2.769238279276115E-2</v>
      </c>
      <c r="J84" s="33">
        <v>2.3182434324677897E-2</v>
      </c>
      <c r="K84" s="33">
        <v>1.3675274303183915E-2</v>
      </c>
      <c r="L84" s="44"/>
      <c r="M84" s="33">
        <v>0.30573413181934733</v>
      </c>
      <c r="N84" s="33">
        <v>0.6044623789803375</v>
      </c>
      <c r="O84" s="33">
        <v>0.75919529512087314</v>
      </c>
      <c r="P84" s="33">
        <v>2.6800868047808988E-2</v>
      </c>
      <c r="Q84" s="33">
        <v>8.3599751703037239E-2</v>
      </c>
      <c r="R84" s="33">
        <v>2.4536041768603554E-2</v>
      </c>
      <c r="S84" s="33">
        <v>0.10586804335967706</v>
      </c>
      <c r="T84" s="1"/>
    </row>
    <row r="85" spans="2:20" x14ac:dyDescent="0.2">
      <c r="B85" s="25">
        <v>39721</v>
      </c>
      <c r="C85" s="35">
        <v>7630695000000</v>
      </c>
      <c r="D85" s="203">
        <v>1599</v>
      </c>
      <c r="E85" s="44"/>
      <c r="F85" s="33">
        <v>0.59146643916445352</v>
      </c>
      <c r="G85" s="33">
        <v>0.17857652546720842</v>
      </c>
      <c r="H85" s="33">
        <v>0.16402136371588696</v>
      </c>
      <c r="I85" s="33">
        <v>2.8048428092067628E-2</v>
      </c>
      <c r="J85" s="33">
        <v>2.3860211946618231E-2</v>
      </c>
      <c r="K85" s="33">
        <v>1.4027031613765194E-2</v>
      </c>
      <c r="L85" s="44"/>
      <c r="M85" s="33">
        <v>0.30657679280851874</v>
      </c>
      <c r="N85" s="33">
        <v>0.60748306674555852</v>
      </c>
      <c r="O85" s="33">
        <v>0.76036534024751345</v>
      </c>
      <c r="P85" s="33">
        <v>2.7033972659109031E-2</v>
      </c>
      <c r="Q85" s="33">
        <v>8.0049458142410351E-2</v>
      </c>
      <c r="R85" s="33">
        <v>2.3868074926333707E-2</v>
      </c>
      <c r="S85" s="33">
        <v>0.10868315402463341</v>
      </c>
      <c r="T85" s="1"/>
    </row>
    <row r="86" spans="2:20" x14ac:dyDescent="0.2">
      <c r="B86" s="25">
        <v>39752</v>
      </c>
      <c r="C86" s="35">
        <v>7629289000000</v>
      </c>
      <c r="D86" s="203">
        <v>1608</v>
      </c>
      <c r="E86" s="44"/>
      <c r="F86" s="33">
        <v>0.5935355181852463</v>
      </c>
      <c r="G86" s="33">
        <v>0.17776086343039305</v>
      </c>
      <c r="H86" s="33">
        <v>0.16340054754774658</v>
      </c>
      <c r="I86" s="33">
        <v>2.7494960539573215E-2</v>
      </c>
      <c r="J86" s="33">
        <v>2.3864609139855629E-2</v>
      </c>
      <c r="K86" s="33">
        <v>1.3943501157185158E-2</v>
      </c>
      <c r="L86" s="44"/>
      <c r="M86" s="33">
        <v>0.30306559366148011</v>
      </c>
      <c r="N86" s="33">
        <v>0.60700505643448555</v>
      </c>
      <c r="O86" s="33">
        <v>0.75897491889480129</v>
      </c>
      <c r="P86" s="33">
        <v>2.6474288757445157E-2</v>
      </c>
      <c r="Q86" s="33">
        <v>8.2636140798965668E-2</v>
      </c>
      <c r="R86" s="33">
        <v>2.3782163711454633E-2</v>
      </c>
      <c r="S86" s="33">
        <v>0.1081324878373332</v>
      </c>
      <c r="T86" s="1"/>
    </row>
    <row r="87" spans="2:20" x14ac:dyDescent="0.2">
      <c r="B87" s="25">
        <v>39782</v>
      </c>
      <c r="C87" s="35">
        <v>7558378000000</v>
      </c>
      <c r="D87" s="203">
        <v>1613</v>
      </c>
      <c r="E87" s="44"/>
      <c r="F87" s="33">
        <v>0.59026076758796664</v>
      </c>
      <c r="G87" s="33">
        <v>0.1783837749316057</v>
      </c>
      <c r="H87" s="33">
        <v>0.16554477693494557</v>
      </c>
      <c r="I87" s="33">
        <v>2.7733860359987289E-2</v>
      </c>
      <c r="J87" s="33">
        <v>2.4088501527708722E-2</v>
      </c>
      <c r="K87" s="33">
        <v>1.3988318657786101E-2</v>
      </c>
      <c r="L87" s="44"/>
      <c r="M87" s="33">
        <v>0.30264509131456513</v>
      </c>
      <c r="N87" s="33">
        <v>0.60895842997002791</v>
      </c>
      <c r="O87" s="33">
        <v>0.76040957464683556</v>
      </c>
      <c r="P87" s="33">
        <v>2.6381189191649321E-2</v>
      </c>
      <c r="Q87" s="33">
        <v>8.1556519136777764E-2</v>
      </c>
      <c r="R87" s="33">
        <v>2.4318841952598824E-2</v>
      </c>
      <c r="S87" s="33">
        <v>0.1073338750721385</v>
      </c>
      <c r="T87" s="1"/>
    </row>
    <row r="88" spans="2:20" x14ac:dyDescent="0.2">
      <c r="B88" s="25">
        <v>39813</v>
      </c>
      <c r="C88" s="35">
        <v>7508176000000</v>
      </c>
      <c r="D88" s="203">
        <v>1623</v>
      </c>
      <c r="E88" s="44"/>
      <c r="F88" s="33">
        <v>0.59009378576101568</v>
      </c>
      <c r="G88" s="33">
        <v>0.1786914691397751</v>
      </c>
      <c r="H88" s="33">
        <v>0.16472322971651171</v>
      </c>
      <c r="I88" s="33">
        <v>2.8276241792946782E-2</v>
      </c>
      <c r="J88" s="33">
        <v>2.4234914045701647E-2</v>
      </c>
      <c r="K88" s="33">
        <v>1.3980359544049047E-2</v>
      </c>
      <c r="L88" s="44"/>
      <c r="M88" s="33">
        <v>0.30210133593032451</v>
      </c>
      <c r="N88" s="33">
        <v>0.60764811586728917</v>
      </c>
      <c r="O88" s="33">
        <v>0.76003825696147775</v>
      </c>
      <c r="P88" s="33">
        <v>2.656490737563957E-2</v>
      </c>
      <c r="Q88" s="33">
        <v>8.0892216698170108E-2</v>
      </c>
      <c r="R88" s="33">
        <v>2.4337602102028507E-2</v>
      </c>
      <c r="S88" s="33">
        <v>0.1081670168626841</v>
      </c>
      <c r="T88" s="1"/>
    </row>
    <row r="89" spans="2:20" x14ac:dyDescent="0.2">
      <c r="B89" s="25">
        <v>39844</v>
      </c>
      <c r="C89" s="35">
        <v>7437970000000</v>
      </c>
      <c r="D89" s="203">
        <v>1645</v>
      </c>
      <c r="E89" s="44"/>
      <c r="F89" s="33">
        <v>0.58424677701039396</v>
      </c>
      <c r="G89" s="33">
        <v>0.18318129812300937</v>
      </c>
      <c r="H89" s="33">
        <v>0.16707999628931011</v>
      </c>
      <c r="I89" s="33">
        <v>2.8543137442070887E-2</v>
      </c>
      <c r="J89" s="33">
        <v>2.2830153926407339E-2</v>
      </c>
      <c r="K89" s="33">
        <v>1.4118637208808318E-2</v>
      </c>
      <c r="L89" s="44"/>
      <c r="M89" s="33">
        <v>0.30503995041657872</v>
      </c>
      <c r="N89" s="33">
        <v>0.60905946111640674</v>
      </c>
      <c r="O89" s="33">
        <v>0.76254919016882294</v>
      </c>
      <c r="P89" s="33">
        <v>2.7214952466869322E-2</v>
      </c>
      <c r="Q89" s="33">
        <v>7.8095770754654834E-2</v>
      </c>
      <c r="R89" s="33">
        <v>2.4412440491155516E-2</v>
      </c>
      <c r="S89" s="33">
        <v>0.10772764611849739</v>
      </c>
      <c r="T89" s="1"/>
    </row>
    <row r="90" spans="2:20" x14ac:dyDescent="0.2">
      <c r="B90" s="25">
        <v>39872</v>
      </c>
      <c r="C90" s="35">
        <v>7588259000000</v>
      </c>
      <c r="D90" s="203">
        <v>1755</v>
      </c>
      <c r="E90" s="44"/>
      <c r="F90" s="33">
        <v>0.57814908531719855</v>
      </c>
      <c r="G90" s="33">
        <v>0.17922648660252635</v>
      </c>
      <c r="H90" s="33">
        <v>0.17853041125770747</v>
      </c>
      <c r="I90" s="33">
        <v>2.7947385559717978E-2</v>
      </c>
      <c r="J90" s="33">
        <v>2.2381945581983958E-2</v>
      </c>
      <c r="K90" s="33">
        <v>1.3764685680865663E-2</v>
      </c>
      <c r="L90" s="44"/>
      <c r="M90" s="33">
        <v>0.30767979848869154</v>
      </c>
      <c r="N90" s="33">
        <v>0.61061555753434349</v>
      </c>
      <c r="O90" s="33">
        <v>0.76264502832599679</v>
      </c>
      <c r="P90" s="33">
        <v>2.7204395632779536E-2</v>
      </c>
      <c r="Q90" s="33">
        <v>7.7118084662107608E-2</v>
      </c>
      <c r="R90" s="33">
        <v>2.4502062989679187E-2</v>
      </c>
      <c r="S90" s="33">
        <v>0.1085304283894369</v>
      </c>
      <c r="T90" s="1"/>
    </row>
    <row r="91" spans="2:20" x14ac:dyDescent="0.2">
      <c r="B91" s="25">
        <v>39903</v>
      </c>
      <c r="C91" s="35">
        <v>7652619720000</v>
      </c>
      <c r="D91" s="203">
        <v>1827</v>
      </c>
      <c r="E91" s="44"/>
      <c r="F91" s="33">
        <v>0.57693759281690793</v>
      </c>
      <c r="G91" s="33">
        <v>0.17482718976659145</v>
      </c>
      <c r="H91" s="33">
        <v>0.18334035289029102</v>
      </c>
      <c r="I91" s="33">
        <v>2.7153054457539412E-2</v>
      </c>
      <c r="J91" s="33">
        <v>2.3154162428444831E-2</v>
      </c>
      <c r="K91" s="33">
        <v>1.4587647640225352E-2</v>
      </c>
      <c r="L91" s="44"/>
      <c r="M91" s="33">
        <v>0.30665028263027294</v>
      </c>
      <c r="N91" s="33">
        <v>0.61286669031033469</v>
      </c>
      <c r="O91" s="33">
        <v>0.76793306541044226</v>
      </c>
      <c r="P91" s="33">
        <v>2.6459697124477002E-2</v>
      </c>
      <c r="Q91" s="33">
        <v>7.5730928911230413E-2</v>
      </c>
      <c r="R91" s="33">
        <v>2.4133957619417681E-2</v>
      </c>
      <c r="S91" s="33">
        <v>0.10574235093443268</v>
      </c>
      <c r="T91" s="1"/>
    </row>
    <row r="92" spans="2:20" x14ac:dyDescent="0.2">
      <c r="B92" s="25">
        <v>39933</v>
      </c>
      <c r="C92" s="35">
        <v>7760528720000</v>
      </c>
      <c r="D92" s="203">
        <v>1907</v>
      </c>
      <c r="E92" s="44"/>
      <c r="F92" s="33">
        <v>0.56612714913063289</v>
      </c>
      <c r="G92" s="33">
        <v>0.18056540353863931</v>
      </c>
      <c r="H92" s="33">
        <v>0.18667761595501189</v>
      </c>
      <c r="I92" s="33">
        <v>2.688888960132603E-2</v>
      </c>
      <c r="J92" s="33">
        <v>2.2832207236519318E-2</v>
      </c>
      <c r="K92" s="33">
        <v>1.6908734537870507E-2</v>
      </c>
      <c r="L92" s="44"/>
      <c r="M92" s="33">
        <v>0.30374154713520601</v>
      </c>
      <c r="N92" s="33">
        <v>0.61224806858262615</v>
      </c>
      <c r="O92" s="33">
        <v>0.76756712524607473</v>
      </c>
      <c r="P92" s="33">
        <v>2.5795536260833526E-2</v>
      </c>
      <c r="Q92" s="33">
        <v>7.5324507013743769E-2</v>
      </c>
      <c r="R92" s="33">
        <v>2.3714105912103371E-2</v>
      </c>
      <c r="S92" s="33">
        <v>0.1075987255672446</v>
      </c>
      <c r="T92" s="1"/>
    </row>
    <row r="93" spans="2:20" x14ac:dyDescent="0.2">
      <c r="B93" s="25">
        <v>39964</v>
      </c>
      <c r="C93" s="35">
        <v>7724107720000</v>
      </c>
      <c r="D93" s="203">
        <v>1909</v>
      </c>
      <c r="E93" s="44"/>
      <c r="F93" s="33">
        <v>0.56564397576785741</v>
      </c>
      <c r="G93" s="33">
        <v>0.18101210530502546</v>
      </c>
      <c r="H93" s="33">
        <v>0.1862149069044832</v>
      </c>
      <c r="I93" s="33">
        <v>2.6997422557954693E-2</v>
      </c>
      <c r="J93" s="33">
        <v>2.293986650926717E-2</v>
      </c>
      <c r="K93" s="33">
        <v>1.7191722955412124E-2</v>
      </c>
      <c r="L93" s="44"/>
      <c r="M93" s="33">
        <v>0.30326298970879706</v>
      </c>
      <c r="N93" s="33">
        <v>0.61164925338457088</v>
      </c>
      <c r="O93" s="33">
        <v>0.76702707092748834</v>
      </c>
      <c r="P93" s="33">
        <v>2.6012195490199612E-2</v>
      </c>
      <c r="Q93" s="33">
        <v>7.4931373432477189E-2</v>
      </c>
      <c r="R93" s="33">
        <v>2.4000183156430658E-2</v>
      </c>
      <c r="S93" s="33">
        <v>0.10802917699340422</v>
      </c>
      <c r="T93" s="1"/>
    </row>
    <row r="94" spans="2:20" x14ac:dyDescent="0.2">
      <c r="B94" s="25">
        <v>39994</v>
      </c>
      <c r="C94" s="35">
        <v>7678417964000</v>
      </c>
      <c r="D94" s="203">
        <v>1914</v>
      </c>
      <c r="E94" s="44"/>
      <c r="F94" s="33">
        <v>0.56279483876243963</v>
      </c>
      <c r="G94" s="33">
        <v>0.18114017842230606</v>
      </c>
      <c r="H94" s="33">
        <v>0.18626366143461998</v>
      </c>
      <c r="I94" s="33">
        <v>2.8537258720134968E-2</v>
      </c>
      <c r="J94" s="33">
        <v>2.3076368182970666E-2</v>
      </c>
      <c r="K94" s="33">
        <v>1.8187694477528705E-2</v>
      </c>
      <c r="L94" s="44"/>
      <c r="M94" s="33">
        <v>0.30329789429524728</v>
      </c>
      <c r="N94" s="33">
        <v>0.60930936371725752</v>
      </c>
      <c r="O94" s="33">
        <v>0.76533668674356103</v>
      </c>
      <c r="P94" s="33">
        <v>2.6183127949350061E-2</v>
      </c>
      <c r="Q94" s="33">
        <v>7.4554420283443695E-2</v>
      </c>
      <c r="R94" s="33">
        <v>2.4052480714893264E-2</v>
      </c>
      <c r="S94" s="33">
        <v>0.10987328430875191</v>
      </c>
      <c r="T94" s="1"/>
    </row>
    <row r="95" spans="2:20" x14ac:dyDescent="0.2">
      <c r="B95" s="25">
        <v>40025</v>
      </c>
      <c r="C95" s="35">
        <v>7880165964000</v>
      </c>
      <c r="D95" s="203">
        <v>1952</v>
      </c>
      <c r="E95" s="44"/>
      <c r="F95" s="33">
        <v>0.56913781010310716</v>
      </c>
      <c r="G95" s="33">
        <v>0.18156008471600257</v>
      </c>
      <c r="H95" s="33">
        <v>0.18133402907096438</v>
      </c>
      <c r="I95" s="33">
        <v>2.7806647855012107E-2</v>
      </c>
      <c r="J95" s="33">
        <v>2.24817600047186E-2</v>
      </c>
      <c r="K95" s="33">
        <v>1.7679668250195246E-2</v>
      </c>
      <c r="L95" s="44"/>
      <c r="M95" s="33">
        <v>0.30490931421707806</v>
      </c>
      <c r="N95" s="33">
        <v>0.61408490457016474</v>
      </c>
      <c r="O95" s="33">
        <v>0.76829954999155903</v>
      </c>
      <c r="P95" s="33">
        <v>2.6716061687251033E-2</v>
      </c>
      <c r="Q95" s="33">
        <v>7.2959148655818845E-2</v>
      </c>
      <c r="R95" s="33">
        <v>2.3622598921191961E-2</v>
      </c>
      <c r="S95" s="33">
        <v>0.10840264074417913</v>
      </c>
      <c r="T95" s="1"/>
    </row>
    <row r="96" spans="2:20" x14ac:dyDescent="0.2">
      <c r="B96" s="25">
        <v>40056</v>
      </c>
      <c r="C96" s="35">
        <v>7831145964000</v>
      </c>
      <c r="D96" s="203">
        <v>1952</v>
      </c>
      <c r="E96" s="44"/>
      <c r="F96" s="33">
        <v>0.56548842536680877</v>
      </c>
      <c r="G96" s="33">
        <v>0.18225156401898984</v>
      </c>
      <c r="H96" s="33">
        <v>0.18179871126713174</v>
      </c>
      <c r="I96" s="33">
        <v>2.7960914150571694E-2</v>
      </c>
      <c r="J96" s="33">
        <v>2.474733594430548E-2</v>
      </c>
      <c r="K96" s="33">
        <v>1.7753049252192434E-2</v>
      </c>
      <c r="L96" s="44"/>
      <c r="M96" s="33">
        <v>0.30105657726698454</v>
      </c>
      <c r="N96" s="33">
        <v>0.61141536449594391</v>
      </c>
      <c r="O96" s="33">
        <v>0.76695415863915062</v>
      </c>
      <c r="P96" s="33">
        <v>2.6855073442224504E-2</v>
      </c>
      <c r="Q96" s="33">
        <v>7.3368470290461313E-2</v>
      </c>
      <c r="R96" s="33">
        <v>2.3756931725605619E-2</v>
      </c>
      <c r="S96" s="33">
        <v>0.10906536590255796</v>
      </c>
      <c r="T96" s="1"/>
    </row>
    <row r="97" spans="2:20" x14ac:dyDescent="0.2">
      <c r="B97" s="25">
        <v>40086</v>
      </c>
      <c r="C97" s="35">
        <v>7743306994000</v>
      </c>
      <c r="D97" s="203">
        <v>1913</v>
      </c>
      <c r="E97" s="44"/>
      <c r="F97" s="33">
        <v>0.56898653293921053</v>
      </c>
      <c r="G97" s="33">
        <v>0.18354762391589094</v>
      </c>
      <c r="H97" s="33">
        <v>0.17783206129719412</v>
      </c>
      <c r="I97" s="33">
        <v>2.7402503886829622E-2</v>
      </c>
      <c r="J97" s="33">
        <v>2.5020188422094219E-2</v>
      </c>
      <c r="K97" s="33">
        <v>1.7211089538780592E-2</v>
      </c>
      <c r="L97" s="44"/>
      <c r="M97" s="33">
        <v>0.30180528833621495</v>
      </c>
      <c r="N97" s="33">
        <v>0.610867940230861</v>
      </c>
      <c r="O97" s="33">
        <v>0.7673707110675354</v>
      </c>
      <c r="P97" s="33">
        <v>2.6517610648668026E-2</v>
      </c>
      <c r="Q97" s="33">
        <v>7.3451588635283283E-2</v>
      </c>
      <c r="R97" s="33">
        <v>2.4500384673757907E-2</v>
      </c>
      <c r="S97" s="33">
        <v>0.10815970497475538</v>
      </c>
      <c r="T97" s="1"/>
    </row>
    <row r="98" spans="2:20" x14ac:dyDescent="0.2">
      <c r="B98" s="25">
        <v>40117</v>
      </c>
      <c r="C98" s="35">
        <v>7750470742876</v>
      </c>
      <c r="D98" s="203">
        <v>1913</v>
      </c>
      <c r="E98" s="44"/>
      <c r="F98" s="33">
        <v>0.57050191487584878</v>
      </c>
      <c r="G98" s="33">
        <v>0.18317717671290537</v>
      </c>
      <c r="H98" s="33">
        <v>0.17686167582271858</v>
      </c>
      <c r="I98" s="33">
        <v>2.72853104044526E-2</v>
      </c>
      <c r="J98" s="33">
        <v>2.4997062298193831E-2</v>
      </c>
      <c r="K98" s="33">
        <v>1.7176859885880861E-2</v>
      </c>
      <c r="L98" s="44"/>
      <c r="M98" s="33">
        <v>0.30690548728106543</v>
      </c>
      <c r="N98" s="33">
        <v>0.61340583710607555</v>
      </c>
      <c r="O98" s="33">
        <v>0.76889855346575342</v>
      </c>
      <c r="P98" s="33">
        <v>2.6229245518648935E-2</v>
      </c>
      <c r="Q98" s="33">
        <v>7.2818957547676991E-2</v>
      </c>
      <c r="R98" s="33">
        <v>2.4406904596585285E-2</v>
      </c>
      <c r="S98" s="33">
        <v>0.10764633887133533</v>
      </c>
      <c r="T98" s="1"/>
    </row>
    <row r="99" spans="2:20" x14ac:dyDescent="0.2">
      <c r="B99" s="25">
        <v>40147</v>
      </c>
      <c r="C99" s="35">
        <v>7600054742876</v>
      </c>
      <c r="D99" s="203">
        <v>1892</v>
      </c>
      <c r="E99" s="44"/>
      <c r="F99" s="33">
        <v>0.57423604798253036</v>
      </c>
      <c r="G99" s="33">
        <v>0.17825113038111481</v>
      </c>
      <c r="H99" s="33">
        <v>0.176732443310233</v>
      </c>
      <c r="I99" s="33">
        <v>2.7823089063695454E-2</v>
      </c>
      <c r="J99" s="33">
        <v>2.549179006659176E-2</v>
      </c>
      <c r="K99" s="33">
        <v>1.7465499195834639E-2</v>
      </c>
      <c r="L99" s="44"/>
      <c r="M99" s="33">
        <v>0.30899659008394537</v>
      </c>
      <c r="N99" s="33">
        <v>0.61590345758860443</v>
      </c>
      <c r="O99" s="33">
        <v>0.76911863672497904</v>
      </c>
      <c r="P99" s="33">
        <v>2.655441399144837E-2</v>
      </c>
      <c r="Q99" s="33">
        <v>7.3718179533531422E-2</v>
      </c>
      <c r="R99" s="33">
        <v>2.4808900248611841E-2</v>
      </c>
      <c r="S99" s="33">
        <v>0.10579986950142935</v>
      </c>
      <c r="T99" s="1"/>
    </row>
    <row r="100" spans="2:20" x14ac:dyDescent="0.2">
      <c r="B100" s="25">
        <v>40178</v>
      </c>
      <c r="C100" s="35">
        <v>7313723498876</v>
      </c>
      <c r="D100" s="203">
        <v>1755</v>
      </c>
      <c r="E100" s="44"/>
      <c r="F100" s="33">
        <v>0.59482456517102167</v>
      </c>
      <c r="G100" s="33">
        <v>0.18475094786994067</v>
      </c>
      <c r="H100" s="33">
        <v>0.14721010442430099</v>
      </c>
      <c r="I100" s="33">
        <v>2.8866828234953963E-2</v>
      </c>
      <c r="J100" s="33">
        <v>2.6489790054241801E-2</v>
      </c>
      <c r="K100" s="33">
        <v>1.7857764245540884E-2</v>
      </c>
      <c r="L100" s="44"/>
      <c r="M100" s="33">
        <v>0.3072769978719293</v>
      </c>
      <c r="N100" s="33">
        <v>0.60950482345758406</v>
      </c>
      <c r="O100" s="33">
        <v>0.76490183143179391</v>
      </c>
      <c r="P100" s="33">
        <v>2.605868269825759E-2</v>
      </c>
      <c r="Q100" s="33">
        <v>7.5870956850539809E-2</v>
      </c>
      <c r="R100" s="33">
        <v>2.5320481424880258E-2</v>
      </c>
      <c r="S100" s="33">
        <v>0.10784804759452846</v>
      </c>
      <c r="T100" s="1"/>
    </row>
    <row r="101" spans="2:20" x14ac:dyDescent="0.2">
      <c r="B101" s="25">
        <v>40209</v>
      </c>
      <c r="C101" s="35">
        <v>7208452898876</v>
      </c>
      <c r="D101" s="203">
        <v>1697</v>
      </c>
      <c r="E101" s="44"/>
      <c r="F101" s="33">
        <v>0.59751847732425512</v>
      </c>
      <c r="G101" s="33">
        <v>0.18844617117326432</v>
      </c>
      <c r="H101" s="33">
        <v>0.14084492390292369</v>
      </c>
      <c r="I101" s="33">
        <v>2.9288392802416751E-2</v>
      </c>
      <c r="J101" s="33">
        <v>2.556013094414886E-2</v>
      </c>
      <c r="K101" s="33">
        <v>1.8341903852991299E-2</v>
      </c>
      <c r="L101" s="44"/>
      <c r="M101" s="33">
        <v>0.30749274928960441</v>
      </c>
      <c r="N101" s="33">
        <v>0.61000839038369103</v>
      </c>
      <c r="O101" s="33">
        <v>0.76407969589907776</v>
      </c>
      <c r="P101" s="33">
        <v>2.546163546807927E-2</v>
      </c>
      <c r="Q101" s="33">
        <v>7.5727234076138225E-2</v>
      </c>
      <c r="R101" s="33">
        <v>2.5926783821968471E-2</v>
      </c>
      <c r="S101" s="33">
        <v>0.10880465073473622</v>
      </c>
      <c r="T101" s="1"/>
    </row>
    <row r="102" spans="2:20" x14ac:dyDescent="0.2">
      <c r="B102" s="25">
        <v>40237</v>
      </c>
      <c r="C102" s="35">
        <v>7134495898876</v>
      </c>
      <c r="D102" s="203">
        <v>1643</v>
      </c>
      <c r="E102" s="44"/>
      <c r="F102" s="33">
        <v>0.60207110087157356</v>
      </c>
      <c r="G102" s="33">
        <v>0.19003379749501265</v>
      </c>
      <c r="H102" s="33">
        <v>0.13370419067032943</v>
      </c>
      <c r="I102" s="33">
        <v>2.9593681598900815E-2</v>
      </c>
      <c r="J102" s="33">
        <v>2.6067574028502835E-2</v>
      </c>
      <c r="K102" s="33">
        <v>1.8529655335680736E-2</v>
      </c>
      <c r="L102" s="44"/>
      <c r="M102" s="33">
        <v>0.30896044110800758</v>
      </c>
      <c r="N102" s="33">
        <v>0.60833502626075775</v>
      </c>
      <c r="O102" s="33">
        <v>0.76324880917429527</v>
      </c>
      <c r="P102" s="33">
        <v>2.525700519757659E-2</v>
      </c>
      <c r="Q102" s="33">
        <v>7.6036234050602614E-2</v>
      </c>
      <c r="R102" s="33">
        <v>2.6189376607454053E-2</v>
      </c>
      <c r="S102" s="33">
        <v>0.10926857497007152</v>
      </c>
      <c r="T102" s="1"/>
    </row>
    <row r="103" spans="2:20" x14ac:dyDescent="0.2">
      <c r="B103" s="25">
        <v>40268</v>
      </c>
      <c r="C103" s="35">
        <v>7545155898876</v>
      </c>
      <c r="D103" s="203">
        <v>1845</v>
      </c>
      <c r="E103" s="44"/>
      <c r="F103" s="33">
        <v>0.56748433794957798</v>
      </c>
      <c r="G103" s="33">
        <v>0.18695138546920329</v>
      </c>
      <c r="H103" s="33">
        <v>0.17528769686482201</v>
      </c>
      <c r="I103" s="33">
        <v>2.788226019708084E-2</v>
      </c>
      <c r="J103" s="33">
        <v>2.4651843181624476E-2</v>
      </c>
      <c r="K103" s="33">
        <v>1.7742476337691385E-2</v>
      </c>
      <c r="L103" s="44"/>
      <c r="M103" s="33">
        <v>0.30588672135241324</v>
      </c>
      <c r="N103" s="33">
        <v>0.61245331599952724</v>
      </c>
      <c r="O103" s="33">
        <v>0.76808876801860804</v>
      </c>
      <c r="P103" s="33">
        <v>2.5328568761378317E-2</v>
      </c>
      <c r="Q103" s="33">
        <v>7.1945259617613264E-2</v>
      </c>
      <c r="R103" s="33">
        <v>2.52646867148759E-2</v>
      </c>
      <c r="S103" s="33">
        <v>0.10937271688752448</v>
      </c>
      <c r="T103" s="1"/>
    </row>
    <row r="104" spans="2:20" x14ac:dyDescent="0.2">
      <c r="B104" s="25">
        <v>40298</v>
      </c>
      <c r="C104" s="35">
        <v>7623991150000</v>
      </c>
      <c r="D104" s="203">
        <v>1948</v>
      </c>
      <c r="E104" s="44"/>
      <c r="F104" s="33">
        <v>0.55528577049830385</v>
      </c>
      <c r="G104" s="33">
        <v>0.18465532977435317</v>
      </c>
      <c r="H104" s="33">
        <v>0.19060987498654167</v>
      </c>
      <c r="I104" s="33">
        <v>2.7514066566040021E-2</v>
      </c>
      <c r="J104" s="33">
        <v>2.4396932832221351E-2</v>
      </c>
      <c r="K104" s="33">
        <v>1.7538025342539912E-2</v>
      </c>
      <c r="L104" s="44"/>
      <c r="M104" s="33">
        <v>0.30429954001192672</v>
      </c>
      <c r="N104" s="33">
        <v>0.61333895304954544</v>
      </c>
      <c r="O104" s="33">
        <v>0.7674629514752257</v>
      </c>
      <c r="P104" s="33">
        <v>2.505669225494838E-2</v>
      </c>
      <c r="Q104" s="33">
        <v>7.307146467503442E-2</v>
      </c>
      <c r="R104" s="33">
        <v>2.5131980904778462E-2</v>
      </c>
      <c r="S104" s="33">
        <v>0.10927691069001307</v>
      </c>
      <c r="T104" s="1"/>
    </row>
    <row r="105" spans="2:20" x14ac:dyDescent="0.2">
      <c r="B105" s="25">
        <v>40329</v>
      </c>
      <c r="C105" s="35">
        <v>7662980580000</v>
      </c>
      <c r="D105" s="203">
        <v>2030</v>
      </c>
      <c r="E105" s="44"/>
      <c r="F105" s="33">
        <v>0.55283825344106508</v>
      </c>
      <c r="G105" s="33">
        <v>0.18365342118614633</v>
      </c>
      <c r="H105" s="33">
        <v>0.19442074979132989</v>
      </c>
      <c r="I105" s="33">
        <v>2.7365983485240674E-2</v>
      </c>
      <c r="J105" s="33">
        <v>2.4272800649587447E-2</v>
      </c>
      <c r="K105" s="33">
        <v>1.744879144663055E-2</v>
      </c>
      <c r="L105" s="44"/>
      <c r="M105" s="33">
        <v>0.30360966933313044</v>
      </c>
      <c r="N105" s="33">
        <v>0.61353002280478175</v>
      </c>
      <c r="O105" s="33">
        <v>0.76791491490377761</v>
      </c>
      <c r="P105" s="33">
        <v>2.537162895955036E-2</v>
      </c>
      <c r="Q105" s="33">
        <v>7.2648520270685593E-2</v>
      </c>
      <c r="R105" s="33">
        <v>2.511154739217674E-2</v>
      </c>
      <c r="S105" s="33">
        <v>0.10895338847380975</v>
      </c>
      <c r="T105" s="1"/>
    </row>
    <row r="106" spans="2:20" x14ac:dyDescent="0.2">
      <c r="B106" s="25">
        <v>40359</v>
      </c>
      <c r="C106" s="35">
        <v>7674977580000</v>
      </c>
      <c r="D106" s="203">
        <v>2032</v>
      </c>
      <c r="E106" s="44"/>
      <c r="F106" s="33">
        <v>0.55285722411191718</v>
      </c>
      <c r="G106" s="33">
        <v>0.18309937525576458</v>
      </c>
      <c r="H106" s="33">
        <v>0.19510994193679457</v>
      </c>
      <c r="I106" s="33">
        <v>2.7272392370949441E-2</v>
      </c>
      <c r="J106" s="33">
        <v>2.4228344390811889E-2</v>
      </c>
      <c r="K106" s="33">
        <v>1.7432721933762312E-2</v>
      </c>
      <c r="L106" s="44"/>
      <c r="M106" s="33">
        <v>0.30434082388550771</v>
      </c>
      <c r="N106" s="33">
        <v>0.61469673374602873</v>
      </c>
      <c r="O106" s="33">
        <v>0.76875326585644566</v>
      </c>
      <c r="P106" s="33">
        <v>2.5290015244578735E-2</v>
      </c>
      <c r="Q106" s="33">
        <v>7.2228119785595513E-2</v>
      </c>
      <c r="R106" s="33">
        <v>2.5016529103658959E-2</v>
      </c>
      <c r="S106" s="33">
        <v>0.10871207000972112</v>
      </c>
      <c r="T106" s="1"/>
    </row>
    <row r="107" spans="2:20" x14ac:dyDescent="0.2">
      <c r="B107" s="25">
        <v>40390</v>
      </c>
      <c r="C107" s="35">
        <v>7676177660000</v>
      </c>
      <c r="D107" s="203">
        <v>2036</v>
      </c>
      <c r="E107" s="44"/>
      <c r="F107" s="33">
        <v>0.5526333792540179</v>
      </c>
      <c r="G107" s="33">
        <v>0.18252554097347454</v>
      </c>
      <c r="H107" s="33">
        <v>0.19507943879454193</v>
      </c>
      <c r="I107" s="33">
        <v>2.7268128653499663E-2</v>
      </c>
      <c r="J107" s="33">
        <v>2.4233675696349113E-2</v>
      </c>
      <c r="K107" s="33">
        <v>1.8259836628116814E-2</v>
      </c>
      <c r="L107" s="44"/>
      <c r="M107" s="33">
        <v>0.30460537829709378</v>
      </c>
      <c r="N107" s="33">
        <v>0.61568619947756653</v>
      </c>
      <c r="O107" s="33">
        <v>0.76965754854610802</v>
      </c>
      <c r="P107" s="33">
        <v>2.5115143048942929E-2</v>
      </c>
      <c r="Q107" s="33">
        <v>7.1947266525355533E-2</v>
      </c>
      <c r="R107" s="33">
        <v>2.4962072073772195E-2</v>
      </c>
      <c r="S107" s="33">
        <v>0.1083179698058213</v>
      </c>
      <c r="T107" s="1"/>
    </row>
    <row r="108" spans="2:20" x14ac:dyDescent="0.2">
      <c r="B108" s="25">
        <v>40421</v>
      </c>
      <c r="C108" s="35">
        <v>7625575660000</v>
      </c>
      <c r="D108" s="203">
        <v>1996</v>
      </c>
      <c r="E108" s="44"/>
      <c r="F108" s="33">
        <v>0.55637006164069713</v>
      </c>
      <c r="G108" s="33">
        <v>0.18365570580411761</v>
      </c>
      <c r="H108" s="33">
        <v>0.18952358411194362</v>
      </c>
      <c r="I108" s="33">
        <v>2.6884396554528449E-2</v>
      </c>
      <c r="J108" s="33">
        <v>2.518524614573164E-2</v>
      </c>
      <c r="K108" s="33">
        <v>1.8381005742981509E-2</v>
      </c>
      <c r="L108" s="44"/>
      <c r="M108" s="33">
        <v>0.30395370832895258</v>
      </c>
      <c r="N108" s="33">
        <v>0.61500034346259436</v>
      </c>
      <c r="O108" s="33">
        <v>0.770562557109295</v>
      </c>
      <c r="P108" s="33">
        <v>2.5032116722844239E-2</v>
      </c>
      <c r="Q108" s="33">
        <v>7.1815561790649129E-2</v>
      </c>
      <c r="R108" s="33">
        <v>2.4679225332084633E-2</v>
      </c>
      <c r="S108" s="33">
        <v>0.10791053904512699</v>
      </c>
      <c r="T108" s="1"/>
    </row>
    <row r="109" spans="2:20" x14ac:dyDescent="0.2">
      <c r="B109" s="25">
        <v>40451</v>
      </c>
      <c r="C109" s="35">
        <v>7452978540000</v>
      </c>
      <c r="D109" s="203">
        <v>1948</v>
      </c>
      <c r="E109" s="44"/>
      <c r="F109" s="33">
        <v>0.54987425201951545</v>
      </c>
      <c r="G109" s="33">
        <v>0.18330355745261545</v>
      </c>
      <c r="H109" s="33">
        <v>0.19121273761241769</v>
      </c>
      <c r="I109" s="33">
        <v>2.7392940809406921E-2</v>
      </c>
      <c r="J109" s="33">
        <v>2.830827955127857E-2</v>
      </c>
      <c r="K109" s="33">
        <v>1.990823255476595E-2</v>
      </c>
      <c r="L109" s="44"/>
      <c r="M109" s="33">
        <v>0.30220561992923706</v>
      </c>
      <c r="N109" s="33">
        <v>0.61846408187833046</v>
      </c>
      <c r="O109" s="33">
        <v>0.7743330977040489</v>
      </c>
      <c r="P109" s="33">
        <v>2.522928235883529E-2</v>
      </c>
      <c r="Q109" s="33">
        <v>6.8087945950264336E-2</v>
      </c>
      <c r="R109" s="33">
        <v>2.4442214481406516E-2</v>
      </c>
      <c r="S109" s="33">
        <v>0.10790745950544492</v>
      </c>
      <c r="T109" s="1"/>
    </row>
    <row r="110" spans="2:20" x14ac:dyDescent="0.2">
      <c r="B110" s="25">
        <v>40482</v>
      </c>
      <c r="C110" s="35">
        <v>7595701540000</v>
      </c>
      <c r="D110" s="203">
        <v>1995</v>
      </c>
      <c r="E110" s="44"/>
      <c r="F110" s="33">
        <v>0.55208698997933503</v>
      </c>
      <c r="G110" s="33">
        <v>0.17970894101244531</v>
      </c>
      <c r="H110" s="33">
        <v>0.19403769648379313</v>
      </c>
      <c r="I110" s="33">
        <v>2.6867959322161572E-2</v>
      </c>
      <c r="J110" s="33">
        <v>2.7776367842910269E-2</v>
      </c>
      <c r="K110" s="33">
        <v>1.9522045359354655E-2</v>
      </c>
      <c r="L110" s="44"/>
      <c r="M110" s="33">
        <v>0.31096666812951157</v>
      </c>
      <c r="N110" s="33">
        <v>0.6247877835916128</v>
      </c>
      <c r="O110" s="33">
        <v>0.77801423988020468</v>
      </c>
      <c r="P110" s="33">
        <v>2.4831452237392675E-2</v>
      </c>
      <c r="Q110" s="33">
        <v>6.6806205763582441E-2</v>
      </c>
      <c r="R110" s="33">
        <v>2.3979654682429768E-2</v>
      </c>
      <c r="S110" s="33">
        <v>0.10636844743639046</v>
      </c>
      <c r="T110" s="1"/>
    </row>
    <row r="111" spans="2:20" x14ac:dyDescent="0.2">
      <c r="B111" s="25">
        <v>40512</v>
      </c>
      <c r="C111" s="35">
        <v>7568618020000</v>
      </c>
      <c r="D111" s="203">
        <v>1994</v>
      </c>
      <c r="E111" s="44"/>
      <c r="F111" s="33">
        <v>0.55143197727396998</v>
      </c>
      <c r="G111" s="33">
        <v>0.18030418187229377</v>
      </c>
      <c r="H111" s="33">
        <v>0.19384317006395838</v>
      </c>
      <c r="I111" s="33">
        <v>2.6953005087710848E-2</v>
      </c>
      <c r="J111" s="33">
        <v>2.787576271420816E-2</v>
      </c>
      <c r="K111" s="33">
        <v>1.9591902987858806E-2</v>
      </c>
      <c r="L111" s="44"/>
      <c r="M111" s="33">
        <v>0.31113011566674359</v>
      </c>
      <c r="N111" s="33">
        <v>0.62396814286579627</v>
      </c>
      <c r="O111" s="33">
        <v>0.77752377309166942</v>
      </c>
      <c r="P111" s="33">
        <v>2.4880803800955989E-2</v>
      </c>
      <c r="Q111" s="33">
        <v>6.6930580808991599E-2</v>
      </c>
      <c r="R111" s="33">
        <v>2.4025297553594862E-2</v>
      </c>
      <c r="S111" s="33">
        <v>0.10663954474478816</v>
      </c>
      <c r="T111" s="1"/>
    </row>
    <row r="112" spans="2:20" x14ac:dyDescent="0.2">
      <c r="B112" s="25">
        <v>40543</v>
      </c>
      <c r="C112" s="35">
        <v>7607900020000</v>
      </c>
      <c r="D112" s="203">
        <v>2034</v>
      </c>
      <c r="E112" s="44"/>
      <c r="F112" s="33">
        <v>0.54819306103341769</v>
      </c>
      <c r="G112" s="33">
        <v>0.17925097285913072</v>
      </c>
      <c r="H112" s="33">
        <v>0.19795605962760798</v>
      </c>
      <c r="I112" s="33">
        <v>2.7365895904609954E-2</v>
      </c>
      <c r="J112" s="33">
        <v>2.7730516889731681E-2</v>
      </c>
      <c r="K112" s="33">
        <v>1.950349368550193E-2</v>
      </c>
      <c r="L112" s="44"/>
      <c r="M112" s="33">
        <v>0.31145112235583766</v>
      </c>
      <c r="N112" s="33">
        <v>0.62501945576303719</v>
      </c>
      <c r="O112" s="33">
        <v>0.77762857351534964</v>
      </c>
      <c r="P112" s="33">
        <v>2.4989063933571514E-2</v>
      </c>
      <c r="Q112" s="33">
        <v>6.7171098286856828E-2</v>
      </c>
      <c r="R112" s="33">
        <v>2.3882845400484114E-2</v>
      </c>
      <c r="S112" s="33">
        <v>0.10632841886373791</v>
      </c>
      <c r="T112" s="1"/>
    </row>
    <row r="113" spans="2:20" x14ac:dyDescent="0.2">
      <c r="B113" s="25">
        <v>40574</v>
      </c>
      <c r="C113" s="35">
        <v>7648864020000</v>
      </c>
      <c r="D113" s="203">
        <v>2038</v>
      </c>
      <c r="E113" s="44"/>
      <c r="F113" s="33">
        <v>0.54550858651556988</v>
      </c>
      <c r="G113" s="33">
        <v>0.18164703626147088</v>
      </c>
      <c r="H113" s="33">
        <v>0.19850920424651503</v>
      </c>
      <c r="I113" s="33">
        <v>2.7219336028933613E-2</v>
      </c>
      <c r="J113" s="33">
        <v>2.7575467343711517E-2</v>
      </c>
      <c r="K113" s="33">
        <v>1.9540369603799023E-2</v>
      </c>
      <c r="L113" s="44"/>
      <c r="M113" s="33">
        <v>0.31167870075431148</v>
      </c>
      <c r="N113" s="33">
        <v>0.625649183654856</v>
      </c>
      <c r="O113" s="33">
        <v>0.77789844667679164</v>
      </c>
      <c r="P113" s="33">
        <v>2.481091303280876E-2</v>
      </c>
      <c r="Q113" s="33">
        <v>6.6077132326899435E-2</v>
      </c>
      <c r="R113" s="33">
        <v>2.3736112908436826E-2</v>
      </c>
      <c r="S113" s="33">
        <v>0.10747739505506335</v>
      </c>
      <c r="T113" s="1"/>
    </row>
    <row r="114" spans="2:20" x14ac:dyDescent="0.2">
      <c r="B114" s="25">
        <v>40602</v>
      </c>
      <c r="C114" s="35">
        <v>7697261020000</v>
      </c>
      <c r="D114" s="203">
        <v>2034</v>
      </c>
      <c r="E114" s="44"/>
      <c r="F114" s="33">
        <v>0.54504855546655218</v>
      </c>
      <c r="G114" s="33">
        <v>0.18053480015674458</v>
      </c>
      <c r="H114" s="33">
        <v>0.1949176344808429</v>
      </c>
      <c r="I114" s="33">
        <v>2.7048192786893435E-2</v>
      </c>
      <c r="J114" s="33">
        <v>2.9849708799403556E-2</v>
      </c>
      <c r="K114" s="33">
        <v>2.2601108309563342E-2</v>
      </c>
      <c r="L114" s="44"/>
      <c r="M114" s="33">
        <v>0.3098073449508667</v>
      </c>
      <c r="N114" s="33">
        <v>0.62541201571464966</v>
      </c>
      <c r="O114" s="33">
        <v>0.77940431335405069</v>
      </c>
      <c r="P114" s="33">
        <v>2.4680246584648107E-2</v>
      </c>
      <c r="Q114" s="33">
        <v>6.560047771382449E-2</v>
      </c>
      <c r="R114" s="33">
        <v>2.3584921899920189E-2</v>
      </c>
      <c r="S114" s="33">
        <v>0.1067300404475565</v>
      </c>
      <c r="T114" s="1"/>
    </row>
    <row r="115" spans="2:20" x14ac:dyDescent="0.2">
      <c r="B115" s="25">
        <v>40633</v>
      </c>
      <c r="C115" s="35">
        <v>7761020020000</v>
      </c>
      <c r="D115" s="203">
        <v>2040</v>
      </c>
      <c r="E115" s="44"/>
      <c r="F115" s="33">
        <v>0.54267776518375743</v>
      </c>
      <c r="G115" s="33">
        <v>0.1827005311603358</v>
      </c>
      <c r="H115" s="33">
        <v>0.19590091329258033</v>
      </c>
      <c r="I115" s="33">
        <v>2.6686827178162596E-2</v>
      </c>
      <c r="J115" s="33">
        <v>2.9624971898990153E-2</v>
      </c>
      <c r="K115" s="33">
        <v>2.2408991286173748E-2</v>
      </c>
      <c r="L115" s="44"/>
      <c r="M115" s="33">
        <v>0.30758328078633146</v>
      </c>
      <c r="N115" s="33">
        <v>0.62220938968792916</v>
      </c>
      <c r="O115" s="33">
        <v>0.77649038714887897</v>
      </c>
      <c r="P115" s="33">
        <v>2.4775261435287473E-2</v>
      </c>
      <c r="Q115" s="33">
        <v>6.4942365655693793E-2</v>
      </c>
      <c r="R115" s="33">
        <v>2.6828084383681308E-2</v>
      </c>
      <c r="S115" s="33">
        <v>0.1069639013764585</v>
      </c>
      <c r="T115" s="1"/>
    </row>
    <row r="116" spans="2:20" x14ac:dyDescent="0.2">
      <c r="B116" s="25">
        <v>40663</v>
      </c>
      <c r="C116" s="35">
        <v>7804422020000</v>
      </c>
      <c r="D116" s="203">
        <v>2049</v>
      </c>
      <c r="E116" s="44"/>
      <c r="F116" s="33">
        <v>0.54385487985182024</v>
      </c>
      <c r="G116" s="33">
        <v>0.18157853027020188</v>
      </c>
      <c r="H116" s="33">
        <v>0.19660519460222628</v>
      </c>
      <c r="I116" s="33">
        <v>2.6224363505140128E-2</v>
      </c>
      <c r="J116" s="33">
        <v>2.9460221322065307E-2</v>
      </c>
      <c r="K116" s="33">
        <v>2.2276810448546194E-2</v>
      </c>
      <c r="L116" s="44"/>
      <c r="M116" s="33">
        <v>0.3088180000804211</v>
      </c>
      <c r="N116" s="33">
        <v>0.62433304061637607</v>
      </c>
      <c r="O116" s="33">
        <v>0.77772401651852241</v>
      </c>
      <c r="P116" s="33">
        <v>2.4827373443344368E-2</v>
      </c>
      <c r="Q116" s="33">
        <v>6.4367482782536664E-2</v>
      </c>
      <c r="R116" s="33">
        <v>2.6696570158055086E-2</v>
      </c>
      <c r="S116" s="33">
        <v>0.10638455709754148</v>
      </c>
      <c r="T116" s="1"/>
    </row>
    <row r="117" spans="2:20" x14ac:dyDescent="0.2">
      <c r="B117" s="25">
        <v>40694</v>
      </c>
      <c r="C117" s="35">
        <v>7802140840000</v>
      </c>
      <c r="D117" s="203">
        <v>2050</v>
      </c>
      <c r="E117" s="44"/>
      <c r="F117" s="33">
        <v>0.54278692051911226</v>
      </c>
      <c r="G117" s="33">
        <v>0.18158688865708814</v>
      </c>
      <c r="H117" s="33">
        <v>0.19765738168858793</v>
      </c>
      <c r="I117" s="33">
        <v>2.6214087158160041E-2</v>
      </c>
      <c r="J117" s="33">
        <v>2.9468834864047392E-2</v>
      </c>
      <c r="K117" s="33">
        <v>2.2285887113004232E-2</v>
      </c>
      <c r="L117" s="44"/>
      <c r="M117" s="33">
        <v>0.30966141851907403</v>
      </c>
      <c r="N117" s="33">
        <v>0.62412438199462184</v>
      </c>
      <c r="O117" s="33">
        <v>0.77739093466556797</v>
      </c>
      <c r="P117" s="33">
        <v>2.4749066180661257E-2</v>
      </c>
      <c r="Q117" s="33">
        <v>6.4625467591533509E-2</v>
      </c>
      <c r="R117" s="33">
        <v>2.6665796512332633E-2</v>
      </c>
      <c r="S117" s="33">
        <v>0.10656873504990458</v>
      </c>
      <c r="T117" s="1"/>
    </row>
    <row r="118" spans="2:20" x14ac:dyDescent="0.2">
      <c r="B118" s="25">
        <v>40724</v>
      </c>
      <c r="C118" s="35">
        <v>7972574840000</v>
      </c>
      <c r="D118" s="203">
        <v>2086</v>
      </c>
      <c r="E118" s="44"/>
      <c r="F118" s="33">
        <v>0.54678947359997443</v>
      </c>
      <c r="G118" s="33">
        <v>0.1831270962393374</v>
      </c>
      <c r="H118" s="33">
        <v>0.19375393282604794</v>
      </c>
      <c r="I118" s="33">
        <v>2.566887161387876E-2</v>
      </c>
      <c r="J118" s="33">
        <v>2.8842626706530861E-2</v>
      </c>
      <c r="K118" s="33">
        <v>2.1817999014230639E-2</v>
      </c>
      <c r="L118" s="44"/>
      <c r="M118" s="33">
        <v>0.30956046817115862</v>
      </c>
      <c r="N118" s="33">
        <v>0.62064520299943648</v>
      </c>
      <c r="O118" s="33">
        <v>0.77466172271140443</v>
      </c>
      <c r="P118" s="33">
        <v>2.4557775113968075E-2</v>
      </c>
      <c r="Q118" s="33">
        <v>6.7786130684977047E-2</v>
      </c>
      <c r="R118" s="33">
        <v>2.6100890136015329E-2</v>
      </c>
      <c r="S118" s="33">
        <v>0.10689348135363505</v>
      </c>
      <c r="T118" s="1"/>
    </row>
    <row r="119" spans="2:20" x14ac:dyDescent="0.2">
      <c r="B119" s="25">
        <v>40755</v>
      </c>
      <c r="C119" s="35">
        <v>8035207760000</v>
      </c>
      <c r="D119" s="203">
        <v>2096</v>
      </c>
      <c r="E119" s="44"/>
      <c r="F119" s="33">
        <v>0.54630808948740861</v>
      </c>
      <c r="G119" s="33">
        <v>0.18356120265395601</v>
      </c>
      <c r="H119" s="33">
        <v>0.19266766662919491</v>
      </c>
      <c r="I119" s="33">
        <v>2.5468787629705295E-2</v>
      </c>
      <c r="J119" s="33">
        <v>2.9857348704073833E-2</v>
      </c>
      <c r="K119" s="33">
        <v>2.2136904895661343E-2</v>
      </c>
      <c r="L119" s="44"/>
      <c r="M119" s="33">
        <v>0.30961850325572665</v>
      </c>
      <c r="N119" s="33">
        <v>0.61960878656857532</v>
      </c>
      <c r="O119" s="33">
        <v>0.77676925680388376</v>
      </c>
      <c r="P119" s="33">
        <v>2.4475123216975786E-2</v>
      </c>
      <c r="Q119" s="33">
        <v>6.6361694174787586E-2</v>
      </c>
      <c r="R119" s="33">
        <v>2.6874389119715805E-2</v>
      </c>
      <c r="S119" s="33">
        <v>0.10551953668463701</v>
      </c>
      <c r="T119" s="1"/>
    </row>
    <row r="120" spans="2:20" x14ac:dyDescent="0.2">
      <c r="B120" s="25">
        <v>40786</v>
      </c>
      <c r="C120" s="35">
        <v>8055535760000</v>
      </c>
      <c r="D120" s="203">
        <v>2100</v>
      </c>
      <c r="E120" s="44"/>
      <c r="F120" s="33">
        <v>0.54622673538972655</v>
      </c>
      <c r="G120" s="33">
        <v>0.18322312059353332</v>
      </c>
      <c r="H120" s="33">
        <v>0.19324310342332834</v>
      </c>
      <c r="I120" s="33">
        <v>2.5404517600949736E-2</v>
      </c>
      <c r="J120" s="33">
        <v>2.9822969838073192E-2</v>
      </c>
      <c r="K120" s="33">
        <v>2.2079553154388826E-2</v>
      </c>
      <c r="L120" s="44"/>
      <c r="M120" s="33">
        <v>0.31048872160925023</v>
      </c>
      <c r="N120" s="33">
        <v>0.62009883374907893</v>
      </c>
      <c r="O120" s="33">
        <v>0.77690603660109625</v>
      </c>
      <c r="P120" s="33">
        <v>2.4517512662621463E-2</v>
      </c>
      <c r="Q120" s="33">
        <v>6.6355114783824137E-2</v>
      </c>
      <c r="R120" s="33">
        <v>2.6797634127813739E-2</v>
      </c>
      <c r="S120" s="33">
        <v>0.10542370182464438</v>
      </c>
      <c r="T120" s="1"/>
    </row>
    <row r="121" spans="2:20" x14ac:dyDescent="0.2">
      <c r="B121" s="25">
        <v>40816</v>
      </c>
      <c r="C121" s="35">
        <v>8065189140000</v>
      </c>
      <c r="D121" s="203">
        <v>2118</v>
      </c>
      <c r="E121" s="44"/>
      <c r="F121" s="33">
        <v>0.54876400579986895</v>
      </c>
      <c r="G121" s="33">
        <v>0.1827734445419342</v>
      </c>
      <c r="H121" s="33">
        <v>0.20079178577081702</v>
      </c>
      <c r="I121" s="33">
        <v>1.5288792098929003E-2</v>
      </c>
      <c r="J121" s="33">
        <v>3.0313982196330736E-2</v>
      </c>
      <c r="K121" s="33">
        <v>2.2067989592120092E-2</v>
      </c>
      <c r="L121" s="44"/>
      <c r="M121" s="33">
        <v>0.31366381570066937</v>
      </c>
      <c r="N121" s="33">
        <v>0.62610710329850983</v>
      </c>
      <c r="O121" s="33">
        <v>0.78110967153338207</v>
      </c>
      <c r="P121" s="33">
        <v>2.5262978519558936E-2</v>
      </c>
      <c r="Q121" s="33">
        <v>6.6022196225890367E-2</v>
      </c>
      <c r="R121" s="33">
        <v>2.5734585562366612E-2</v>
      </c>
      <c r="S121" s="33">
        <v>0.10187056815880204</v>
      </c>
      <c r="T121" s="1"/>
    </row>
    <row r="122" spans="2:20" x14ac:dyDescent="0.2">
      <c r="B122" s="25">
        <v>40847</v>
      </c>
      <c r="C122" s="35">
        <v>8057066340000</v>
      </c>
      <c r="D122" s="203">
        <v>2113</v>
      </c>
      <c r="E122" s="44"/>
      <c r="F122" s="33">
        <v>0.54805713564473391</v>
      </c>
      <c r="G122" s="33">
        <v>0.18221624820331317</v>
      </c>
      <c r="H122" s="33">
        <v>0.20147069187468053</v>
      </c>
      <c r="I122" s="33">
        <v>1.6108096237916789E-2</v>
      </c>
      <c r="J122" s="33">
        <v>3.0344543495467856E-2</v>
      </c>
      <c r="K122" s="33">
        <v>2.1803284543887719E-2</v>
      </c>
      <c r="L122" s="44"/>
      <c r="M122" s="33">
        <v>0.31374471716215258</v>
      </c>
      <c r="N122" s="33">
        <v>0.6271940923351017</v>
      </c>
      <c r="O122" s="33">
        <v>0.78190822492346512</v>
      </c>
      <c r="P122" s="33">
        <v>2.5252950815346023E-2</v>
      </c>
      <c r="Q122" s="33">
        <v>6.6057976630734802E-2</v>
      </c>
      <c r="R122" s="33">
        <v>2.5686930114069285E-2</v>
      </c>
      <c r="S122" s="33">
        <v>0.10109391751638476</v>
      </c>
      <c r="T122" s="1"/>
    </row>
    <row r="123" spans="2:20" x14ac:dyDescent="0.2">
      <c r="B123" s="25">
        <v>40877</v>
      </c>
      <c r="C123" s="35">
        <v>7979553020000</v>
      </c>
      <c r="D123" s="203">
        <v>2065</v>
      </c>
      <c r="E123" s="44"/>
      <c r="F123" s="33">
        <v>0.54492609913130197</v>
      </c>
      <c r="G123" s="33">
        <v>0.18288899094250269</v>
      </c>
      <c r="H123" s="33">
        <v>0.20331106340590491</v>
      </c>
      <c r="I123" s="33">
        <v>1.6216948452583875E-2</v>
      </c>
      <c r="J123" s="33">
        <v>3.0639310170283197E-2</v>
      </c>
      <c r="K123" s="33">
        <v>2.2017587897423356E-2</v>
      </c>
      <c r="L123" s="44"/>
      <c r="M123" s="33">
        <v>0.31399164761737491</v>
      </c>
      <c r="N123" s="33">
        <v>0.62808459288863772</v>
      </c>
      <c r="O123" s="33">
        <v>0.78344303300336993</v>
      </c>
      <c r="P123" s="33">
        <v>2.3958798133281906E-2</v>
      </c>
      <c r="Q123" s="33">
        <v>6.6492508874889333E-2</v>
      </c>
      <c r="R123" s="33">
        <v>2.5749299426297941E-2</v>
      </c>
      <c r="S123" s="33">
        <v>0.10035636056216091</v>
      </c>
      <c r="T123" s="1"/>
    </row>
    <row r="124" spans="2:20" x14ac:dyDescent="0.2">
      <c r="B124" s="25">
        <v>40908</v>
      </c>
      <c r="C124" s="35">
        <v>8034953020000</v>
      </c>
      <c r="D124" s="203">
        <v>2071</v>
      </c>
      <c r="E124" s="44"/>
      <c r="F124" s="33">
        <v>0.54525231063516533</v>
      </c>
      <c r="G124" s="33">
        <v>0.18259377451842276</v>
      </c>
      <c r="H124" s="33">
        <v>0.20245636856256316</v>
      </c>
      <c r="I124" s="33">
        <v>1.7039676480896212E-2</v>
      </c>
      <c r="J124" s="33">
        <v>3.0434278755745607E-2</v>
      </c>
      <c r="K124" s="33">
        <v>2.2223591047206896E-2</v>
      </c>
      <c r="L124" s="44"/>
      <c r="M124" s="33">
        <v>0.31117618158768029</v>
      </c>
      <c r="N124" s="33">
        <v>0.62738118038181134</v>
      </c>
      <c r="O124" s="33">
        <v>0.78368040290047647</v>
      </c>
      <c r="P124" s="33">
        <v>2.3940463562287264E-2</v>
      </c>
      <c r="Q124" s="33">
        <v>6.6151164627469103E-2</v>
      </c>
      <c r="R124" s="33">
        <v>2.5583211188458198E-2</v>
      </c>
      <c r="S124" s="33">
        <v>0.10064475772130899</v>
      </c>
      <c r="T124" s="1"/>
    </row>
    <row r="125" spans="2:20" x14ac:dyDescent="0.2">
      <c r="B125" s="25">
        <v>40939</v>
      </c>
      <c r="C125" s="35">
        <v>8085248020000</v>
      </c>
      <c r="D125" s="203">
        <v>2076</v>
      </c>
      <c r="E125" s="44"/>
      <c r="F125" s="33">
        <v>0.54748125092147759</v>
      </c>
      <c r="G125" s="33">
        <v>0.1816330675778082</v>
      </c>
      <c r="H125" s="33">
        <v>0.20157098532643405</v>
      </c>
      <c r="I125" s="33">
        <v>1.6933679667132832E-2</v>
      </c>
      <c r="J125" s="33">
        <v>3.0227644148385691E-2</v>
      </c>
      <c r="K125" s="33">
        <v>2.2153372358761605E-2</v>
      </c>
      <c r="L125" s="44"/>
      <c r="M125" s="33">
        <v>0.31562680497709705</v>
      </c>
      <c r="N125" s="33">
        <v>0.62909910709207906</v>
      </c>
      <c r="O125" s="33">
        <v>0.78493315286078258</v>
      </c>
      <c r="P125" s="33">
        <v>2.3818997206222995E-2</v>
      </c>
      <c r="Q125" s="33">
        <v>6.5127439343536681E-2</v>
      </c>
      <c r="R125" s="33">
        <v>2.5430005299948735E-2</v>
      </c>
      <c r="S125" s="33">
        <v>0.10069040528950898</v>
      </c>
      <c r="T125" s="1"/>
    </row>
    <row r="126" spans="2:20" x14ac:dyDescent="0.2">
      <c r="B126" s="25">
        <v>40968</v>
      </c>
      <c r="C126" s="35">
        <v>8095814020000</v>
      </c>
      <c r="D126" s="203">
        <v>2078</v>
      </c>
      <c r="E126" s="44"/>
      <c r="F126" s="33">
        <v>0.5465085646816773</v>
      </c>
      <c r="G126" s="33">
        <v>0.18162699839292998</v>
      </c>
      <c r="H126" s="33">
        <v>0.20256695694202717</v>
      </c>
      <c r="I126" s="33">
        <v>1.6911579201519256E-2</v>
      </c>
      <c r="J126" s="33">
        <v>3.0214132809340401E-2</v>
      </c>
      <c r="K126" s="33">
        <v>2.2171767972505869E-2</v>
      </c>
      <c r="L126" s="44"/>
      <c r="M126" s="33">
        <v>0.31282685023932899</v>
      </c>
      <c r="N126" s="33">
        <v>0.62689697385118537</v>
      </c>
      <c r="O126" s="33">
        <v>0.78262163685425179</v>
      </c>
      <c r="P126" s="33">
        <v>2.603610946092361E-2</v>
      </c>
      <c r="Q126" s="33">
        <v>6.54075672553555E-2</v>
      </c>
      <c r="R126" s="33">
        <v>2.5403239191505046E-2</v>
      </c>
      <c r="S126" s="33">
        <v>0.10053144723796409</v>
      </c>
      <c r="T126" s="1"/>
    </row>
    <row r="127" spans="2:20" x14ac:dyDescent="0.2">
      <c r="B127" s="25">
        <v>40999</v>
      </c>
      <c r="C127" s="35">
        <v>8171758520000</v>
      </c>
      <c r="D127" s="203">
        <v>2094</v>
      </c>
      <c r="E127" s="44"/>
      <c r="F127" s="33">
        <v>0.54017702422268832</v>
      </c>
      <c r="G127" s="33">
        <v>0.18528342416070318</v>
      </c>
      <c r="H127" s="33">
        <v>0.20420909476409735</v>
      </c>
      <c r="I127" s="33">
        <v>1.6754410897594659E-2</v>
      </c>
      <c r="J127" s="33">
        <v>2.9507724611519726E-2</v>
      </c>
      <c r="K127" s="33">
        <v>2.4068321343396721E-2</v>
      </c>
      <c r="L127" s="44"/>
      <c r="M127" s="33">
        <v>0.31019431053868196</v>
      </c>
      <c r="N127" s="33">
        <v>0.62385339673497842</v>
      </c>
      <c r="O127" s="33">
        <v>0.77862117491939786</v>
      </c>
      <c r="P127" s="33">
        <v>2.6482977864597985E-2</v>
      </c>
      <c r="Q127" s="33">
        <v>6.6492175297416883E-2</v>
      </c>
      <c r="R127" s="33">
        <v>2.5305434502731733E-2</v>
      </c>
      <c r="S127" s="33">
        <v>0.1030982374158555</v>
      </c>
      <c r="T127" s="1"/>
    </row>
    <row r="128" spans="2:20" x14ac:dyDescent="0.2">
      <c r="B128" s="25">
        <v>41029</v>
      </c>
      <c r="C128" s="35">
        <v>8237361520000</v>
      </c>
      <c r="D128" s="203">
        <v>2095</v>
      </c>
      <c r="E128" s="44"/>
      <c r="F128" s="33">
        <v>0.54300496453140978</v>
      </c>
      <c r="G128" s="33">
        <v>0.18389242675851381</v>
      </c>
      <c r="H128" s="33">
        <v>0.20339733856915873</v>
      </c>
      <c r="I128" s="33">
        <v>1.648391899157535E-2</v>
      </c>
      <c r="J128" s="33">
        <v>2.9272722754069436E-2</v>
      </c>
      <c r="K128" s="33">
        <v>2.3948628395272859E-2</v>
      </c>
      <c r="L128" s="44"/>
      <c r="M128" s="33">
        <v>0.31553416633339654</v>
      </c>
      <c r="N128" s="33">
        <v>0.62653220906589513</v>
      </c>
      <c r="O128" s="33">
        <v>0.78019025927127206</v>
      </c>
      <c r="P128" s="33">
        <v>2.6245357748970084E-2</v>
      </c>
      <c r="Q128" s="33">
        <v>6.5766689817445337E-2</v>
      </c>
      <c r="R128" s="33">
        <v>2.5378016916271024E-2</v>
      </c>
      <c r="S128" s="33">
        <v>0.10241967624604147</v>
      </c>
      <c r="T128" s="1"/>
    </row>
    <row r="129" spans="2:20" x14ac:dyDescent="0.2">
      <c r="B129" s="25">
        <v>41060</v>
      </c>
      <c r="C129" s="35">
        <v>8377814920000</v>
      </c>
      <c r="D129" s="203">
        <v>2156</v>
      </c>
      <c r="E129" s="44"/>
      <c r="F129" s="33">
        <v>0.54898911517133397</v>
      </c>
      <c r="G129" s="33">
        <v>0.18186345897457473</v>
      </c>
      <c r="H129" s="33">
        <v>0.20047110446311936</v>
      </c>
      <c r="I129" s="33">
        <v>1.6346028326918446E-2</v>
      </c>
      <c r="J129" s="33">
        <v>2.878196788811372E-2</v>
      </c>
      <c r="K129" s="33">
        <v>2.3548325175939789E-2</v>
      </c>
      <c r="L129" s="44"/>
      <c r="M129" s="33">
        <v>0.31729287712648585</v>
      </c>
      <c r="N129" s="33">
        <v>0.62729813921456268</v>
      </c>
      <c r="O129" s="33">
        <v>0.7794049382031466</v>
      </c>
      <c r="P129" s="33">
        <v>2.8600345351147957E-2</v>
      </c>
      <c r="Q129" s="33">
        <v>6.4937099374355711E-2</v>
      </c>
      <c r="R129" s="33">
        <v>2.502644209762514E-2</v>
      </c>
      <c r="S129" s="33">
        <v>0.10203117497372453</v>
      </c>
      <c r="T129" s="1"/>
    </row>
    <row r="130" spans="2:20" x14ac:dyDescent="0.2">
      <c r="B130" s="25">
        <v>41090</v>
      </c>
      <c r="C130" s="35">
        <v>8402326920000</v>
      </c>
      <c r="D130" s="203">
        <v>2166</v>
      </c>
      <c r="E130" s="44"/>
      <c r="F130" s="33">
        <v>0.54784421551643225</v>
      </c>
      <c r="G130" s="33">
        <v>0.18127840234047926</v>
      </c>
      <c r="H130" s="33">
        <v>0.20180062334446752</v>
      </c>
      <c r="I130" s="33">
        <v>1.6622776205903685E-2</v>
      </c>
      <c r="J130" s="33">
        <v>2.8700382917259782E-2</v>
      </c>
      <c r="K130" s="33">
        <v>2.3753599675457523E-2</v>
      </c>
      <c r="L130" s="44"/>
      <c r="M130" s="33">
        <v>0.31656790140700691</v>
      </c>
      <c r="N130" s="33">
        <v>0.62619221557258808</v>
      </c>
      <c r="O130" s="33">
        <v>0.77838215321429083</v>
      </c>
      <c r="P130" s="33">
        <v>2.9343585693283165E-2</v>
      </c>
      <c r="Q130" s="33">
        <v>6.4858818894897266E-2</v>
      </c>
      <c r="R130" s="33">
        <v>2.4971999066182492E-2</v>
      </c>
      <c r="S130" s="33">
        <v>0.10244344313134629</v>
      </c>
      <c r="T130" s="1"/>
    </row>
    <row r="131" spans="2:20" x14ac:dyDescent="0.2">
      <c r="B131" s="25">
        <v>41121</v>
      </c>
      <c r="C131" s="35">
        <v>8568447720000</v>
      </c>
      <c r="D131" s="203">
        <v>2192</v>
      </c>
      <c r="E131" s="44"/>
      <c r="F131" s="33">
        <v>0.54271080970077978</v>
      </c>
      <c r="G131" s="33">
        <v>0.18116947791799096</v>
      </c>
      <c r="H131" s="33">
        <v>0.20092925419634819</v>
      </c>
      <c r="I131" s="33">
        <v>1.6300502093744465E-2</v>
      </c>
      <c r="J131" s="33">
        <v>2.9245670649899233E-2</v>
      </c>
      <c r="K131" s="33">
        <v>2.9644285441237424E-2</v>
      </c>
      <c r="L131" s="44"/>
      <c r="M131" s="33">
        <v>0.31925339214183829</v>
      </c>
      <c r="N131" s="33">
        <v>0.62743414976452705</v>
      </c>
      <c r="O131" s="33">
        <v>0.78121591433366411</v>
      </c>
      <c r="P131" s="33">
        <v>2.8517230656569845E-2</v>
      </c>
      <c r="Q131" s="33">
        <v>6.2545167749474231E-2</v>
      </c>
      <c r="R131" s="33">
        <v>2.5775135382398062E-2</v>
      </c>
      <c r="S131" s="33">
        <v>0.1019465518778937</v>
      </c>
      <c r="T131" s="1"/>
    </row>
    <row r="132" spans="2:20" x14ac:dyDescent="0.2">
      <c r="B132" s="25">
        <v>41152</v>
      </c>
      <c r="C132" s="35">
        <v>8674935720000</v>
      </c>
      <c r="D132" s="203">
        <v>2231</v>
      </c>
      <c r="E132" s="44"/>
      <c r="F132" s="33">
        <v>0.54028402645040008</v>
      </c>
      <c r="G132" s="33">
        <v>0.17948884582628355</v>
      </c>
      <c r="H132" s="33">
        <v>0.20497048824241892</v>
      </c>
      <c r="I132" s="33">
        <v>1.6100407485209585E-2</v>
      </c>
      <c r="J132" s="33">
        <v>2.9509152374445489E-2</v>
      </c>
      <c r="K132" s="33">
        <v>2.9647079621242425E-2</v>
      </c>
      <c r="L132" s="44"/>
      <c r="M132" s="33">
        <v>0.32028836750850298</v>
      </c>
      <c r="N132" s="33">
        <v>0.62733464381220794</v>
      </c>
      <c r="O132" s="33">
        <v>0.78109924254286001</v>
      </c>
      <c r="P132" s="33">
        <v>2.9053056775848941E-2</v>
      </c>
      <c r="Q132" s="33">
        <v>6.2270202043641192E-2</v>
      </c>
      <c r="R132" s="33">
        <v>2.5956837868073564E-2</v>
      </c>
      <c r="S132" s="33">
        <v>0.10162066076957628</v>
      </c>
      <c r="T132" s="1"/>
    </row>
    <row r="133" spans="2:20" x14ac:dyDescent="0.2">
      <c r="B133" s="25">
        <v>41182</v>
      </c>
      <c r="C133" s="35">
        <v>8746333210000</v>
      </c>
      <c r="D133" s="203">
        <v>2247</v>
      </c>
      <c r="E133" s="44"/>
      <c r="F133" s="33">
        <v>0.53602122025716881</v>
      </c>
      <c r="G133" s="33">
        <v>0.18171057080044634</v>
      </c>
      <c r="H133" s="33">
        <v>0.20649222555745736</v>
      </c>
      <c r="I133" s="33">
        <v>1.5968977701456676E-2</v>
      </c>
      <c r="J133" s="33">
        <v>3.0409314808165191E-2</v>
      </c>
      <c r="K133" s="33">
        <v>2.9397690875305676E-2</v>
      </c>
      <c r="L133" s="44"/>
      <c r="M133" s="33">
        <v>0.31875094774716456</v>
      </c>
      <c r="N133" s="33">
        <v>0.62486748089488808</v>
      </c>
      <c r="O133" s="33">
        <v>0.77821883143187498</v>
      </c>
      <c r="P133" s="33">
        <v>3.2030154039832198E-2</v>
      </c>
      <c r="Q133" s="33">
        <v>6.1829567547427113E-2</v>
      </c>
      <c r="R133" s="33">
        <v>2.6254190697589486E-2</v>
      </c>
      <c r="S133" s="33">
        <v>0.10166725628327622</v>
      </c>
      <c r="T133" s="1"/>
    </row>
    <row r="134" spans="2:20" x14ac:dyDescent="0.2">
      <c r="B134" s="25">
        <v>41213</v>
      </c>
      <c r="C134" s="35">
        <v>8781823110000</v>
      </c>
      <c r="D134" s="203">
        <v>2255</v>
      </c>
      <c r="E134" s="44"/>
      <c r="F134" s="33">
        <v>0.53621156347796217</v>
      </c>
      <c r="G134" s="33">
        <v>0.18098727110434817</v>
      </c>
      <c r="H134" s="33">
        <v>0.2073359696720195</v>
      </c>
      <c r="I134" s="33">
        <v>1.5901026273347472E-2</v>
      </c>
      <c r="J134" s="33">
        <v>3.0286421927257424E-2</v>
      </c>
      <c r="K134" s="33">
        <v>2.9277747545065274E-2</v>
      </c>
      <c r="L134" s="44"/>
      <c r="M134" s="33">
        <v>0.31726897309367463</v>
      </c>
      <c r="N134" s="33">
        <v>0.6248752714856266</v>
      </c>
      <c r="O134" s="33">
        <v>0.77767486596527446</v>
      </c>
      <c r="P134" s="33">
        <v>3.2130617579702078E-2</v>
      </c>
      <c r="Q134" s="33">
        <v>6.1670338062639475E-2</v>
      </c>
      <c r="R134" s="33">
        <v>2.7186940229771948E-2</v>
      </c>
      <c r="S134" s="33">
        <v>0.101337238162612</v>
      </c>
      <c r="T134" s="1"/>
    </row>
    <row r="135" spans="2:20" x14ac:dyDescent="0.2">
      <c r="B135" s="25">
        <v>41243</v>
      </c>
      <c r="C135" s="35">
        <v>8769603070000</v>
      </c>
      <c r="D135" s="203">
        <v>2251</v>
      </c>
      <c r="E135" s="44"/>
      <c r="F135" s="33">
        <v>0.53651676848357055</v>
      </c>
      <c r="G135" s="33">
        <v>0.18093614811690673</v>
      </c>
      <c r="H135" s="33">
        <v>0.2070976024231847</v>
      </c>
      <c r="I135" s="33">
        <v>1.580003095852775E-2</v>
      </c>
      <c r="J135" s="33">
        <v>3.0328624668299838E-2</v>
      </c>
      <c r="K135" s="33">
        <v>2.9320825349510374E-2</v>
      </c>
      <c r="L135" s="44"/>
      <c r="M135" s="33">
        <v>0.31672756199215296</v>
      </c>
      <c r="N135" s="33">
        <v>0.62458594263377532</v>
      </c>
      <c r="O135" s="33">
        <v>0.77822690668256211</v>
      </c>
      <c r="P135" s="33">
        <v>3.2101817807815562E-2</v>
      </c>
      <c r="Q135" s="33">
        <v>6.1677135861520814E-2</v>
      </c>
      <c r="R135" s="33">
        <v>2.7156816346078933E-2</v>
      </c>
      <c r="S135" s="33">
        <v>0.10083732330202261</v>
      </c>
      <c r="T135" s="1"/>
    </row>
    <row r="136" spans="2:20" x14ac:dyDescent="0.2">
      <c r="B136" s="25">
        <v>41274</v>
      </c>
      <c r="C136" s="35">
        <v>8888392070000</v>
      </c>
      <c r="D136" s="203">
        <v>2261</v>
      </c>
      <c r="E136" s="44"/>
      <c r="F136" s="33">
        <v>0.53594565389148052</v>
      </c>
      <c r="G136" s="33">
        <v>0.18429072290012066</v>
      </c>
      <c r="H136" s="33">
        <v>0.20388701980379675</v>
      </c>
      <c r="I136" s="33">
        <v>1.5639274112263592E-2</v>
      </c>
      <c r="J136" s="33">
        <v>2.9927797728211601E-2</v>
      </c>
      <c r="K136" s="33">
        <v>3.0309531564126874E-2</v>
      </c>
      <c r="L136" s="44"/>
      <c r="M136" s="33">
        <v>0.3157666738704068</v>
      </c>
      <c r="N136" s="33">
        <v>0.62876938325696519</v>
      </c>
      <c r="O136" s="33">
        <v>0.78083673799956488</v>
      </c>
      <c r="P136" s="33">
        <v>3.2557992235371772E-2</v>
      </c>
      <c r="Q136" s="33">
        <v>5.7517827293592824E-2</v>
      </c>
      <c r="R136" s="33">
        <v>2.6820092781978281E-2</v>
      </c>
      <c r="S136" s="33">
        <v>0.10226734968949226</v>
      </c>
      <c r="T136" s="1"/>
    </row>
    <row r="137" spans="2:20" x14ac:dyDescent="0.2">
      <c r="B137" s="25">
        <v>41305</v>
      </c>
      <c r="C137" s="35">
        <v>9076640670000</v>
      </c>
      <c r="D137" s="203">
        <v>2293</v>
      </c>
      <c r="E137" s="44"/>
      <c r="F137" s="33">
        <v>0.53125047859804719</v>
      </c>
      <c r="G137" s="33">
        <v>0.18194079285943573</v>
      </c>
      <c r="H137" s="33">
        <v>0.20133514550598597</v>
      </c>
      <c r="I137" s="33">
        <v>2.5592728460407367E-2</v>
      </c>
      <c r="J137" s="33">
        <v>3.0142208989749508E-2</v>
      </c>
      <c r="K137" s="33">
        <v>2.9738645586374193E-2</v>
      </c>
      <c r="L137" s="44"/>
      <c r="M137" s="33">
        <v>0.31311198749922531</v>
      </c>
      <c r="N137" s="33">
        <v>0.62370573054755507</v>
      </c>
      <c r="O137" s="33">
        <v>0.77586635034214702</v>
      </c>
      <c r="P137" s="33">
        <v>3.2243889632792969E-2</v>
      </c>
      <c r="Q137" s="33">
        <v>5.8319263618045153E-2</v>
      </c>
      <c r="R137" s="33">
        <v>2.7796352105673914E-2</v>
      </c>
      <c r="S137" s="33">
        <v>0.10577414430134095</v>
      </c>
      <c r="T137" s="1"/>
    </row>
    <row r="138" spans="2:20" x14ac:dyDescent="0.2">
      <c r="B138" s="25">
        <v>41333</v>
      </c>
      <c r="C138" s="35">
        <v>9174573670000</v>
      </c>
      <c r="D138" s="203">
        <v>2333</v>
      </c>
      <c r="E138" s="44"/>
      <c r="F138" s="33">
        <v>0.52760813462409095</v>
      </c>
      <c r="G138" s="33">
        <v>0.18032022625853525</v>
      </c>
      <c r="H138" s="33">
        <v>0.20595711996718863</v>
      </c>
      <c r="I138" s="33">
        <v>2.5319541632717633E-2</v>
      </c>
      <c r="J138" s="33">
        <v>3.1334426027885394E-2</v>
      </c>
      <c r="K138" s="33">
        <v>2.9460551489582185E-2</v>
      </c>
      <c r="L138" s="44"/>
      <c r="M138" s="33">
        <v>0.31343963255787993</v>
      </c>
      <c r="N138" s="33">
        <v>0.6274930048057481</v>
      </c>
      <c r="O138" s="33">
        <v>0.77810035940340316</v>
      </c>
      <c r="P138" s="33">
        <v>3.1954313142487416E-2</v>
      </c>
      <c r="Q138" s="33">
        <v>5.7730420949358402E-2</v>
      </c>
      <c r="R138" s="33">
        <v>2.752078833108329E-2</v>
      </c>
      <c r="S138" s="33">
        <v>0.10469411817366768</v>
      </c>
      <c r="T138" s="1"/>
    </row>
    <row r="139" spans="2:20" x14ac:dyDescent="0.2">
      <c r="B139" s="25">
        <v>41364</v>
      </c>
      <c r="C139" s="35">
        <v>9617104670000</v>
      </c>
      <c r="D139" s="203">
        <v>2396</v>
      </c>
      <c r="E139" s="44"/>
      <c r="F139" s="33">
        <v>0.50722404168239132</v>
      </c>
      <c r="G139" s="33">
        <v>0.17819003315474988</v>
      </c>
      <c r="H139" s="33">
        <v>0.19777883627838272</v>
      </c>
      <c r="I139" s="33">
        <v>2.4175259392284435E-2</v>
      </c>
      <c r="J139" s="33">
        <v>6.4292427005476271E-2</v>
      </c>
      <c r="K139" s="33">
        <v>2.8339402486715369E-2</v>
      </c>
      <c r="L139" s="44"/>
      <c r="M139" s="33">
        <v>0.29996813999529859</v>
      </c>
      <c r="N139" s="33">
        <v>0.60754832150537463</v>
      </c>
      <c r="O139" s="33">
        <v>0.77213021224193457</v>
      </c>
      <c r="P139" s="33">
        <v>3.0557658472484941E-2</v>
      </c>
      <c r="Q139" s="33">
        <v>5.6288146856573622E-2</v>
      </c>
      <c r="R139" s="33">
        <v>2.6628752497501934E-2</v>
      </c>
      <c r="S139" s="33">
        <v>0.11439522993150494</v>
      </c>
      <c r="T139" s="1"/>
    </row>
    <row r="140" spans="2:20" x14ac:dyDescent="0.2">
      <c r="B140" s="25">
        <v>41394</v>
      </c>
      <c r="C140" s="35">
        <v>9639349670000</v>
      </c>
      <c r="D140" s="203">
        <v>2399</v>
      </c>
      <c r="E140" s="44"/>
      <c r="F140" s="33">
        <v>0.51175140117102946</v>
      </c>
      <c r="G140" s="33">
        <v>0.17369140630002688</v>
      </c>
      <c r="H140" s="33">
        <v>0.20018142676216455</v>
      </c>
      <c r="I140" s="33">
        <v>2.3991867492861686E-2</v>
      </c>
      <c r="J140" s="33">
        <v>6.4144057552380507E-2</v>
      </c>
      <c r="K140" s="33">
        <v>2.6239840721536976E-2</v>
      </c>
      <c r="L140" s="44"/>
      <c r="M140" s="33">
        <v>0.30470385457030524</v>
      </c>
      <c r="N140" s="33">
        <v>0.60979360654316839</v>
      </c>
      <c r="O140" s="33">
        <v>0.77373135380822844</v>
      </c>
      <c r="P140" s="33">
        <v>3.0648353894604592E-2</v>
      </c>
      <c r="Q140" s="33">
        <v>5.5501462060769918E-2</v>
      </c>
      <c r="R140" s="33">
        <v>2.6721356607867511E-2</v>
      </c>
      <c r="S140" s="33">
        <v>0.11339747362852955</v>
      </c>
      <c r="T140" s="1"/>
    </row>
    <row r="141" spans="2:20" x14ac:dyDescent="0.2">
      <c r="B141" s="25">
        <v>41425</v>
      </c>
      <c r="C141" s="35">
        <v>9633440300000</v>
      </c>
      <c r="D141" s="203">
        <v>2396</v>
      </c>
      <c r="E141" s="44"/>
      <c r="F141" s="33">
        <v>0.51143470521117984</v>
      </c>
      <c r="G141" s="33">
        <v>0.17373587709885949</v>
      </c>
      <c r="H141" s="33">
        <v>0.20037622488821569</v>
      </c>
      <c r="I141" s="33">
        <v>2.4011774900395657E-2</v>
      </c>
      <c r="J141" s="33">
        <v>6.4183404966966992E-2</v>
      </c>
      <c r="K141" s="33">
        <v>2.6258012934382329E-2</v>
      </c>
      <c r="L141" s="44"/>
      <c r="M141" s="33">
        <v>0.30469135725063867</v>
      </c>
      <c r="N141" s="33">
        <v>0.60966185673045592</v>
      </c>
      <c r="O141" s="33">
        <v>0.77360119208918543</v>
      </c>
      <c r="P141" s="33">
        <v>3.0637860495175331E-2</v>
      </c>
      <c r="Q141" s="33">
        <v>5.5545577004302397E-2</v>
      </c>
      <c r="R141" s="33">
        <v>2.6717921322458395E-2</v>
      </c>
      <c r="S141" s="33">
        <v>0.11349744908887846</v>
      </c>
      <c r="T141" s="1"/>
    </row>
    <row r="142" spans="2:20" x14ac:dyDescent="0.2">
      <c r="B142" s="25">
        <v>41455</v>
      </c>
      <c r="C142" s="35">
        <v>9974041300000</v>
      </c>
      <c r="D142" s="203">
        <v>2418</v>
      </c>
      <c r="E142" s="44"/>
      <c r="F142" s="33">
        <v>0.49906377468078061</v>
      </c>
      <c r="G142" s="33">
        <v>0.17556546512395133</v>
      </c>
      <c r="H142" s="33">
        <v>0.19404836432750686</v>
      </c>
      <c r="I142" s="33">
        <v>2.4045719562039512E-2</v>
      </c>
      <c r="J142" s="33">
        <v>8.1132308926773741E-2</v>
      </c>
      <c r="K142" s="33">
        <v>2.6144367378947989E-2</v>
      </c>
      <c r="L142" s="44"/>
      <c r="M142" s="33">
        <v>0.29702774541348653</v>
      </c>
      <c r="N142" s="33">
        <v>0.59359650937078035</v>
      </c>
      <c r="O142" s="33">
        <v>0.76640207014181905</v>
      </c>
      <c r="P142" s="33">
        <v>3.0701396835002077E-2</v>
      </c>
      <c r="Q142" s="33">
        <v>6.0604421198857478E-2</v>
      </c>
      <c r="R142" s="33">
        <v>2.6397775192689446E-2</v>
      </c>
      <c r="S142" s="33">
        <v>0.11589433663163196</v>
      </c>
      <c r="T142" s="1"/>
    </row>
    <row r="143" spans="2:20" x14ac:dyDescent="0.2">
      <c r="B143" s="25">
        <v>41486</v>
      </c>
      <c r="C143" s="35">
        <v>10236099100000</v>
      </c>
      <c r="D143" s="203">
        <v>2438</v>
      </c>
      <c r="E143" s="44"/>
      <c r="F143" s="33">
        <v>0.50318404009980722</v>
      </c>
      <c r="G143" s="33">
        <v>0.17285686497505676</v>
      </c>
      <c r="H143" s="33">
        <v>0.19033143201984046</v>
      </c>
      <c r="I143" s="33">
        <v>2.6207737672254462E-2</v>
      </c>
      <c r="J143" s="33">
        <v>8.074824129047363E-2</v>
      </c>
      <c r="K143" s="33">
        <v>2.6671683942567536E-2</v>
      </c>
      <c r="L143" s="44"/>
      <c r="M143" s="33">
        <v>0.29473464163706659</v>
      </c>
      <c r="N143" s="33">
        <v>0.59528586431915265</v>
      </c>
      <c r="O143" s="33">
        <v>0.76805965077067295</v>
      </c>
      <c r="P143" s="33">
        <v>3.0823949330463205E-2</v>
      </c>
      <c r="Q143" s="33">
        <v>5.9498935488031764E-2</v>
      </c>
      <c r="R143" s="33">
        <v>2.6073653390088807E-2</v>
      </c>
      <c r="S143" s="33">
        <v>0.11554381102074325</v>
      </c>
      <c r="T143" s="1"/>
    </row>
    <row r="144" spans="2:20" x14ac:dyDescent="0.2">
      <c r="B144" s="25">
        <v>41517</v>
      </c>
      <c r="C144" s="35">
        <v>10261738100000</v>
      </c>
      <c r="D144" s="203">
        <v>2402</v>
      </c>
      <c r="E144" s="44"/>
      <c r="F144" s="33">
        <v>0.50426561753705257</v>
      </c>
      <c r="G144" s="33">
        <v>0.17294857681078413</v>
      </c>
      <c r="H144" s="33">
        <v>0.18814974434009382</v>
      </c>
      <c r="I144" s="33">
        <v>2.6142257518733596E-2</v>
      </c>
      <c r="J144" s="33">
        <v>8.1240331011761063E-2</v>
      </c>
      <c r="K144" s="33">
        <v>2.7253472781574889E-2</v>
      </c>
      <c r="L144" s="44"/>
      <c r="M144" s="33">
        <v>0.29553648421411183</v>
      </c>
      <c r="N144" s="33">
        <v>0.59575444631548335</v>
      </c>
      <c r="O144" s="33">
        <v>0.76888765071874132</v>
      </c>
      <c r="P144" s="33">
        <v>3.0712438470827861E-2</v>
      </c>
      <c r="Q144" s="33">
        <v>5.9605789393514144E-2</v>
      </c>
      <c r="R144" s="33">
        <v>2.6057720182899619E-2</v>
      </c>
      <c r="S144" s="33">
        <v>0.11473640123401707</v>
      </c>
      <c r="T144" s="1"/>
    </row>
    <row r="145" spans="2:20" x14ac:dyDescent="0.2">
      <c r="B145" s="25">
        <v>41547</v>
      </c>
      <c r="C145" s="35">
        <v>10667420100000</v>
      </c>
      <c r="D145" s="203">
        <v>2498</v>
      </c>
      <c r="E145" s="44"/>
      <c r="F145" s="33">
        <v>0.48750294365926394</v>
      </c>
      <c r="G145" s="33">
        <v>0.17887858377303431</v>
      </c>
      <c r="H145" s="33">
        <v>0.18906965143333954</v>
      </c>
      <c r="I145" s="33">
        <v>2.5331804453824783E-2</v>
      </c>
      <c r="J145" s="33">
        <v>9.0810148181939512E-2</v>
      </c>
      <c r="K145" s="33">
        <v>2.8406868498597894E-2</v>
      </c>
      <c r="L145" s="44"/>
      <c r="M145" s="33">
        <v>0.28876710311615084</v>
      </c>
      <c r="N145" s="33">
        <v>0.5851134615013428</v>
      </c>
      <c r="O145" s="33">
        <v>0.76920976422406018</v>
      </c>
      <c r="P145" s="33">
        <v>2.9904043996542333E-2</v>
      </c>
      <c r="Q145" s="33">
        <v>5.9081670553126527E-2</v>
      </c>
      <c r="R145" s="33">
        <v>2.6371465393024131E-2</v>
      </c>
      <c r="S145" s="33">
        <v>0.11543305583324688</v>
      </c>
      <c r="T145" s="1"/>
    </row>
    <row r="146" spans="2:20" x14ac:dyDescent="0.2">
      <c r="B146" s="25">
        <v>41578</v>
      </c>
      <c r="C146" s="35">
        <v>10722576000000</v>
      </c>
      <c r="D146" s="203">
        <v>2503</v>
      </c>
      <c r="E146" s="44"/>
      <c r="F146" s="33">
        <v>0.4853490056866932</v>
      </c>
      <c r="G146" s="33">
        <v>0.18118873673639618</v>
      </c>
      <c r="H146" s="33">
        <v>0.18960102497758002</v>
      </c>
      <c r="I146" s="33">
        <v>2.5204297922439532E-2</v>
      </c>
      <c r="J146" s="33">
        <v>9.0343029510819045E-2</v>
      </c>
      <c r="K146" s="33">
        <v>2.8313905166072035E-2</v>
      </c>
      <c r="L146" s="44"/>
      <c r="M146" s="33">
        <v>0.28832595823988566</v>
      </c>
      <c r="N146" s="33">
        <v>0.58718949625537742</v>
      </c>
      <c r="O146" s="33">
        <v>0.77027568748405228</v>
      </c>
      <c r="P146" s="33">
        <v>2.9478830460143161E-2</v>
      </c>
      <c r="Q146" s="33">
        <v>5.8698115079809182E-2</v>
      </c>
      <c r="R146" s="33">
        <v>2.6259408186987902E-2</v>
      </c>
      <c r="S146" s="33">
        <v>0.11528795878900741</v>
      </c>
      <c r="T146" s="1"/>
    </row>
    <row r="147" spans="2:20" x14ac:dyDescent="0.2">
      <c r="B147" s="25">
        <v>41608</v>
      </c>
      <c r="C147" s="35">
        <v>10781163900000</v>
      </c>
      <c r="D147" s="203">
        <v>2526</v>
      </c>
      <c r="E147" s="44"/>
      <c r="F147" s="33">
        <v>0.48432540757496506</v>
      </c>
      <c r="G147" s="33">
        <v>0.18135157002853838</v>
      </c>
      <c r="H147" s="33">
        <v>0.18958521723243629</v>
      </c>
      <c r="I147" s="33">
        <v>2.6721975722862352E-2</v>
      </c>
      <c r="J147" s="33">
        <v>8.985207988536377E-2</v>
      </c>
      <c r="K147" s="33">
        <v>2.8163749555834134E-2</v>
      </c>
      <c r="L147" s="44"/>
      <c r="M147" s="33">
        <v>0.28827805873538387</v>
      </c>
      <c r="N147" s="33">
        <v>0.58679230356566603</v>
      </c>
      <c r="O147" s="33">
        <v>0.76925370738496979</v>
      </c>
      <c r="P147" s="33">
        <v>2.9501824009929022E-2</v>
      </c>
      <c r="Q147" s="33">
        <v>5.8810347925422043E-2</v>
      </c>
      <c r="R147" s="33">
        <v>2.6103591653958622E-2</v>
      </c>
      <c r="S147" s="33">
        <v>0.1163305290257205</v>
      </c>
      <c r="T147" s="1"/>
    </row>
    <row r="148" spans="2:20" x14ac:dyDescent="0.2">
      <c r="B148" s="25">
        <v>41639</v>
      </c>
      <c r="C148" s="35">
        <v>11021579900000</v>
      </c>
      <c r="D148" s="203">
        <v>2551</v>
      </c>
      <c r="E148" s="44"/>
      <c r="F148" s="33">
        <v>0.47593281975844498</v>
      </c>
      <c r="G148" s="33">
        <v>0.17889050552543742</v>
      </c>
      <c r="H148" s="33">
        <v>0.18711911710588788</v>
      </c>
      <c r="I148" s="33">
        <v>2.624097476261094E-2</v>
      </c>
      <c r="J148" s="33">
        <v>0.10282645594212858</v>
      </c>
      <c r="K148" s="33">
        <v>2.8990126905490202E-2</v>
      </c>
      <c r="L148" s="44"/>
      <c r="M148" s="33">
        <v>0.28378109385207106</v>
      </c>
      <c r="N148" s="33">
        <v>0.58072953769540792</v>
      </c>
      <c r="O148" s="33">
        <v>0.76732785832274375</v>
      </c>
      <c r="P148" s="33">
        <v>2.8911372316050624E-2</v>
      </c>
      <c r="Q148" s="33">
        <v>5.8770612369284735E-2</v>
      </c>
      <c r="R148" s="33">
        <v>2.5960352562521459E-2</v>
      </c>
      <c r="S148" s="33">
        <v>0.11902980442939945</v>
      </c>
      <c r="T148" s="1"/>
    </row>
    <row r="149" spans="2:20" x14ac:dyDescent="0.2">
      <c r="B149" s="25">
        <v>41670</v>
      </c>
      <c r="C149" s="35">
        <v>11042872300000</v>
      </c>
      <c r="D149" s="203">
        <v>2538</v>
      </c>
      <c r="E149" s="44"/>
      <c r="F149" s="33">
        <v>0.4737790004145932</v>
      </c>
      <c r="G149" s="33">
        <v>0.17855553758418449</v>
      </c>
      <c r="H149" s="33">
        <v>0.18745451760770609</v>
      </c>
      <c r="I149" s="33">
        <v>2.7578241577601147E-2</v>
      </c>
      <c r="J149" s="33">
        <v>0.10366469600486099</v>
      </c>
      <c r="K149" s="33">
        <v>2.8968006811054041E-2</v>
      </c>
      <c r="L149" s="44"/>
      <c r="M149" s="33">
        <v>0.28174381768410017</v>
      </c>
      <c r="N149" s="33">
        <v>0.57784395460228222</v>
      </c>
      <c r="O149" s="33">
        <v>0.76654524928265266</v>
      </c>
      <c r="P149" s="33">
        <v>2.8817049709068898E-2</v>
      </c>
      <c r="Q149" s="33">
        <v>5.9190578523669067E-2</v>
      </c>
      <c r="R149" s="33">
        <v>2.6073841313912504E-2</v>
      </c>
      <c r="S149" s="33">
        <v>0.11937328117069687</v>
      </c>
      <c r="T149" s="1"/>
    </row>
    <row r="150" spans="2:20" x14ac:dyDescent="0.2">
      <c r="B150" s="25">
        <v>41698</v>
      </c>
      <c r="C150" s="35">
        <v>11358491300000</v>
      </c>
      <c r="D150" s="203">
        <v>2622</v>
      </c>
      <c r="E150" s="44"/>
      <c r="F150" s="33">
        <v>0.46251926081063249</v>
      </c>
      <c r="G150" s="33">
        <v>0.18863755259468307</v>
      </c>
      <c r="H150" s="33">
        <v>0.19010282642026588</v>
      </c>
      <c r="I150" s="33">
        <v>2.6811923516638164E-2</v>
      </c>
      <c r="J150" s="33">
        <v>0.10341655145697035</v>
      </c>
      <c r="K150" s="33">
        <v>2.8511885200810078E-2</v>
      </c>
      <c r="L150" s="44"/>
      <c r="M150" s="33">
        <v>0.27702147379379516</v>
      </c>
      <c r="N150" s="33">
        <v>0.56949227050955264</v>
      </c>
      <c r="O150" s="33">
        <v>0.75871073652184773</v>
      </c>
      <c r="P150" s="33">
        <v>2.8455011450332315E-2</v>
      </c>
      <c r="Q150" s="33">
        <v>5.7994409873783147E-2</v>
      </c>
      <c r="R150" s="33">
        <v>2.5604465621239681E-2</v>
      </c>
      <c r="S150" s="33">
        <v>0.1292353765327971</v>
      </c>
      <c r="T150" s="1"/>
    </row>
    <row r="151" spans="2:20" x14ac:dyDescent="0.2">
      <c r="B151" s="25">
        <v>41729</v>
      </c>
      <c r="C151" s="35">
        <v>11705034300000</v>
      </c>
      <c r="D151" s="203">
        <v>2686</v>
      </c>
      <c r="E151" s="44"/>
      <c r="F151" s="33">
        <v>0.45974218119121618</v>
      </c>
      <c r="G151" s="33">
        <v>0.19469357727554887</v>
      </c>
      <c r="H151" s="33">
        <v>0.18806132844907597</v>
      </c>
      <c r="I151" s="33">
        <v>2.6029227441050729E-2</v>
      </c>
      <c r="J151" s="33">
        <v>0.10382532582582864</v>
      </c>
      <c r="K151" s="33">
        <v>2.7648359817279648E-2</v>
      </c>
      <c r="L151" s="44"/>
      <c r="M151" s="33">
        <v>0.27318057495995546</v>
      </c>
      <c r="N151" s="33">
        <v>0.56378912106220824</v>
      </c>
      <c r="O151" s="33">
        <v>0.75757157755616311</v>
      </c>
      <c r="P151" s="33">
        <v>2.7867923462642052E-2</v>
      </c>
      <c r="Q151" s="33">
        <v>5.9909606586970872E-2</v>
      </c>
      <c r="R151" s="33">
        <v>2.5812662505397356E-2</v>
      </c>
      <c r="S151" s="33">
        <v>0.12883822988882657</v>
      </c>
      <c r="T151" s="1"/>
    </row>
    <row r="152" spans="2:20" x14ac:dyDescent="0.2">
      <c r="B152" s="25">
        <v>41759</v>
      </c>
      <c r="C152" s="35">
        <v>11812274300000</v>
      </c>
      <c r="D152" s="203">
        <v>2699</v>
      </c>
      <c r="E152" s="44"/>
      <c r="F152" s="33">
        <v>0.46098709373858682</v>
      </c>
      <c r="G152" s="33">
        <v>0.19301735991687902</v>
      </c>
      <c r="H152" s="33">
        <v>0.18989123034503186</v>
      </c>
      <c r="I152" s="33">
        <v>2.581831341319258E-2</v>
      </c>
      <c r="J152" s="33">
        <v>0.10288272767251942</v>
      </c>
      <c r="K152" s="33">
        <v>2.7403274913790309E-2</v>
      </c>
      <c r="L152" s="44"/>
      <c r="M152" s="33">
        <v>0.27345555292430013</v>
      </c>
      <c r="N152" s="33">
        <v>0.56351671413522797</v>
      </c>
      <c r="O152" s="33">
        <v>0.75753873240143099</v>
      </c>
      <c r="P152" s="33">
        <v>2.8491211044768913E-2</v>
      </c>
      <c r="Q152" s="33">
        <v>5.9438934634289689E-2</v>
      </c>
      <c r="R152" s="33">
        <v>2.6369189547181444E-2</v>
      </c>
      <c r="S152" s="33">
        <v>0.12816193237232901</v>
      </c>
      <c r="T152" s="1"/>
    </row>
    <row r="153" spans="2:20" x14ac:dyDescent="0.2">
      <c r="B153" s="25">
        <v>41790</v>
      </c>
      <c r="C153" s="35">
        <v>11902276700000</v>
      </c>
      <c r="D153" s="203">
        <v>2709</v>
      </c>
      <c r="E153" s="44"/>
      <c r="F153" s="33">
        <v>0.46365415114236086</v>
      </c>
      <c r="G153" s="33">
        <v>0.19220490815845342</v>
      </c>
      <c r="H153" s="33">
        <v>0.18890030509877156</v>
      </c>
      <c r="I153" s="33">
        <v>2.5668786544006325E-2</v>
      </c>
      <c r="J153" s="33">
        <v>0.10210475110194674</v>
      </c>
      <c r="K153" s="33">
        <v>2.74670979544611E-2</v>
      </c>
      <c r="L153" s="44"/>
      <c r="M153" s="33">
        <v>0.27604147364512205</v>
      </c>
      <c r="N153" s="33">
        <v>0.56548601327677084</v>
      </c>
      <c r="O153" s="33">
        <v>0.75959215433128013</v>
      </c>
      <c r="P153" s="33">
        <v>2.8303828628013665E-2</v>
      </c>
      <c r="Q153" s="33">
        <v>5.8929145883493031E-2</v>
      </c>
      <c r="R153" s="33">
        <v>2.6190241401462293E-2</v>
      </c>
      <c r="S153" s="33">
        <v>0.12698462975575084</v>
      </c>
      <c r="T153" s="1"/>
    </row>
    <row r="154" spans="2:20" x14ac:dyDescent="0.2">
      <c r="B154" s="25">
        <v>41820</v>
      </c>
      <c r="C154" s="35">
        <v>12150933700000</v>
      </c>
      <c r="D154" s="203">
        <v>2732</v>
      </c>
      <c r="E154" s="44"/>
      <c r="F154" s="33">
        <v>0.46054329141800848</v>
      </c>
      <c r="G154" s="33">
        <v>0.19182122605113053</v>
      </c>
      <c r="H154" s="33">
        <v>0.1852656557577958</v>
      </c>
      <c r="I154" s="33">
        <v>2.7854320363874589E-2</v>
      </c>
      <c r="J154" s="33">
        <v>0.10700568632022081</v>
      </c>
      <c r="K154" s="33">
        <v>2.7509820088969787E-2</v>
      </c>
      <c r="L154" s="44"/>
      <c r="M154" s="33">
        <v>0.27211900596577199</v>
      </c>
      <c r="N154" s="33">
        <v>0.56260606540878422</v>
      </c>
      <c r="O154" s="33">
        <v>0.75763272414201388</v>
      </c>
      <c r="P154" s="33">
        <v>2.9064844621775856E-2</v>
      </c>
      <c r="Q154" s="33">
        <v>5.967887060399317E-2</v>
      </c>
      <c r="R154" s="33">
        <v>2.5692552334476156E-2</v>
      </c>
      <c r="S154" s="33">
        <v>0.12793100829774093</v>
      </c>
      <c r="T154" s="1"/>
    </row>
    <row r="155" spans="2:20" x14ac:dyDescent="0.2">
      <c r="B155" s="25">
        <v>41851</v>
      </c>
      <c r="C155" s="35">
        <v>12267844700000</v>
      </c>
      <c r="D155" s="203">
        <v>2740</v>
      </c>
      <c r="E155" s="44"/>
      <c r="F155" s="33">
        <v>0.45857468345682595</v>
      </c>
      <c r="G155" s="33">
        <v>0.19018385519666711</v>
      </c>
      <c r="H155" s="33">
        <v>0.18461586002959426</v>
      </c>
      <c r="I155" s="33">
        <v>2.9498335595982889E-2</v>
      </c>
      <c r="J155" s="33">
        <v>0.10886704491784119</v>
      </c>
      <c r="K155" s="33">
        <v>2.8260220803088581E-2</v>
      </c>
      <c r="L155" s="44"/>
      <c r="M155" s="33">
        <v>0.27147352134315816</v>
      </c>
      <c r="N155" s="33">
        <v>0.56036778815760524</v>
      </c>
      <c r="O155" s="33">
        <v>0.75631752984287448</v>
      </c>
      <c r="P155" s="33">
        <v>2.8681647722521301E-2</v>
      </c>
      <c r="Q155" s="33">
        <v>6.1213686541043352E-2</v>
      </c>
      <c r="R155" s="33">
        <v>2.5571932778053509E-2</v>
      </c>
      <c r="S155" s="33">
        <v>0.12821520311550733</v>
      </c>
      <c r="T155" s="1"/>
    </row>
    <row r="156" spans="2:20" x14ac:dyDescent="0.2">
      <c r="B156" s="25">
        <v>41882</v>
      </c>
      <c r="C156" s="35">
        <v>12343447700000</v>
      </c>
      <c r="D156" s="203">
        <v>2763</v>
      </c>
      <c r="E156" s="44"/>
      <c r="F156" s="33">
        <v>0.45661496990018435</v>
      </c>
      <c r="G156" s="33">
        <v>0.18859892767237146</v>
      </c>
      <c r="H156" s="33">
        <v>0.18824422126404763</v>
      </c>
      <c r="I156" s="33">
        <v>2.9317659765350647E-2</v>
      </c>
      <c r="J156" s="33">
        <v>0.10899904408393127</v>
      </c>
      <c r="K156" s="33">
        <v>2.8225177314114596E-2</v>
      </c>
      <c r="L156" s="44"/>
      <c r="M156" s="33">
        <v>0.27126659272028186</v>
      </c>
      <c r="N156" s="33">
        <v>0.56171178170909253</v>
      </c>
      <c r="O156" s="33">
        <v>0.75600936033455224</v>
      </c>
      <c r="P156" s="33">
        <v>2.8995302503691898E-2</v>
      </c>
      <c r="Q156" s="33">
        <v>6.100864347648996E-2</v>
      </c>
      <c r="R156" s="33">
        <v>2.5698857216367516E-2</v>
      </c>
      <c r="S156" s="33">
        <v>0.12828783646889838</v>
      </c>
      <c r="T156" s="1"/>
    </row>
    <row r="157" spans="2:20" x14ac:dyDescent="0.2">
      <c r="B157" s="25">
        <v>41912</v>
      </c>
      <c r="C157" s="35">
        <v>12816854700000</v>
      </c>
      <c r="D157" s="203">
        <v>2856</v>
      </c>
      <c r="E157" s="44"/>
      <c r="F157" s="33">
        <v>0.4475811058387047</v>
      </c>
      <c r="G157" s="33">
        <v>0.19138111942550148</v>
      </c>
      <c r="H157" s="33">
        <v>0.19134317719931709</v>
      </c>
      <c r="I157" s="33">
        <v>2.8267543674346248E-2</v>
      </c>
      <c r="J157" s="33">
        <v>0.11126887472633984</v>
      </c>
      <c r="K157" s="33">
        <v>3.0158179135790626E-2</v>
      </c>
      <c r="L157" s="44"/>
      <c r="M157" s="33">
        <v>0.27180896417589878</v>
      </c>
      <c r="N157" s="33">
        <v>0.56434071925618379</v>
      </c>
      <c r="O157" s="33">
        <v>0.7592652197266464</v>
      </c>
      <c r="P157" s="33">
        <v>2.9110106085543749E-2</v>
      </c>
      <c r="Q157" s="33">
        <v>5.9524822419965484E-2</v>
      </c>
      <c r="R157" s="33">
        <v>2.5423281111238625E-2</v>
      </c>
      <c r="S157" s="33">
        <v>0.12667657065660579</v>
      </c>
      <c r="T157" s="1"/>
    </row>
    <row r="158" spans="2:20" x14ac:dyDescent="0.2">
      <c r="B158" s="25">
        <v>41943</v>
      </c>
      <c r="C158" s="35">
        <v>12845364800000</v>
      </c>
      <c r="D158" s="203">
        <v>2847</v>
      </c>
      <c r="E158" s="44"/>
      <c r="F158" s="33">
        <v>0.44842634597656578</v>
      </c>
      <c r="G158" s="33">
        <v>0.19029752272975542</v>
      </c>
      <c r="H158" s="33">
        <v>0.19207260661059622</v>
      </c>
      <c r="I158" s="33">
        <v>2.8077131760399672E-2</v>
      </c>
      <c r="J158" s="33">
        <v>0.11102969998952462</v>
      </c>
      <c r="K158" s="33">
        <v>3.0096692933158271E-2</v>
      </c>
      <c r="L158" s="44"/>
      <c r="M158" s="33">
        <v>0.27056413376442218</v>
      </c>
      <c r="N158" s="33">
        <v>0.56374623163680027</v>
      </c>
      <c r="O158" s="33">
        <v>0.75970991497259777</v>
      </c>
      <c r="P158" s="33">
        <v>2.910045808897541E-2</v>
      </c>
      <c r="Q158" s="33">
        <v>5.9588809809434137E-2</v>
      </c>
      <c r="R158" s="33">
        <v>2.5436840843943959E-2</v>
      </c>
      <c r="S158" s="33">
        <v>0.12616397628504875</v>
      </c>
      <c r="T158" s="1"/>
    </row>
    <row r="159" spans="2:20" x14ac:dyDescent="0.2">
      <c r="B159" s="25">
        <v>41973</v>
      </c>
      <c r="C159" s="35">
        <v>12976829100000</v>
      </c>
      <c r="D159" s="203">
        <v>2859</v>
      </c>
      <c r="E159" s="44"/>
      <c r="F159" s="33">
        <v>0.45345414928828798</v>
      </c>
      <c r="G159" s="33">
        <v>0.18841375509830827</v>
      </c>
      <c r="H159" s="33">
        <v>0.18917541265916801</v>
      </c>
      <c r="I159" s="33">
        <v>2.9250597127768292E-2</v>
      </c>
      <c r="J159" s="33">
        <v>0.1099048919431327</v>
      </c>
      <c r="K159" s="33">
        <v>2.9801193883334721E-2</v>
      </c>
      <c r="L159" s="44"/>
      <c r="M159" s="33">
        <v>0.26770199200666056</v>
      </c>
      <c r="N159" s="33">
        <v>0.56208877714202155</v>
      </c>
      <c r="O159" s="33">
        <v>0.75825303116614207</v>
      </c>
      <c r="P159" s="33">
        <v>3.0087088069919946E-2</v>
      </c>
      <c r="Q159" s="33">
        <v>5.885991054625201E-2</v>
      </c>
      <c r="R159" s="33">
        <v>2.5150758901494666E-2</v>
      </c>
      <c r="S159" s="33">
        <v>0.12764921131619125</v>
      </c>
      <c r="T159" s="1"/>
    </row>
    <row r="160" spans="2:20" x14ac:dyDescent="0.2">
      <c r="B160" s="25">
        <v>42004</v>
      </c>
      <c r="C160" s="35">
        <v>13136934100000</v>
      </c>
      <c r="D160" s="203">
        <v>2864</v>
      </c>
      <c r="E160" s="44"/>
      <c r="F160" s="33">
        <v>0.45000256186106619</v>
      </c>
      <c r="G160" s="33">
        <v>0.18844268237594342</v>
      </c>
      <c r="H160" s="33">
        <v>0.18760054524441894</v>
      </c>
      <c r="I160" s="33">
        <v>2.9275399958046528E-2</v>
      </c>
      <c r="J160" s="33">
        <v>0.11446940272007607</v>
      </c>
      <c r="K160" s="33">
        <v>3.020940784044886E-2</v>
      </c>
      <c r="L160" s="44"/>
      <c r="M160" s="33">
        <v>0.26494431451856032</v>
      </c>
      <c r="N160" s="33">
        <v>0.55856898909160246</v>
      </c>
      <c r="O160" s="33">
        <v>0.75509482840444486</v>
      </c>
      <c r="P160" s="33">
        <v>2.9781073500246912E-2</v>
      </c>
      <c r="Q160" s="33">
        <v>6.0140820832769497E-2</v>
      </c>
      <c r="R160" s="33">
        <v>2.4911984600729634E-2</v>
      </c>
      <c r="S160" s="33">
        <v>0.13007129266180911</v>
      </c>
      <c r="T160" s="1"/>
    </row>
    <row r="161" spans="2:20" x14ac:dyDescent="0.2">
      <c r="B161" s="25">
        <v>42035</v>
      </c>
      <c r="C161" s="35">
        <v>13262676100000</v>
      </c>
      <c r="D161" s="203">
        <v>2887</v>
      </c>
      <c r="E161" s="44"/>
      <c r="F161" s="33">
        <v>0.44835076685617015</v>
      </c>
      <c r="G161" s="33">
        <v>0.18694191740081778</v>
      </c>
      <c r="H161" s="33">
        <v>0.18574780696031626</v>
      </c>
      <c r="I161" s="33">
        <v>3.5228184453663915E-2</v>
      </c>
      <c r="J161" s="33">
        <v>0.11354427934796658</v>
      </c>
      <c r="K161" s="33">
        <v>3.0187044981065322E-2</v>
      </c>
      <c r="L161" s="44"/>
      <c r="M161" s="33">
        <v>0.26363917610865878</v>
      </c>
      <c r="N161" s="33">
        <v>0.55683385044742217</v>
      </c>
      <c r="O161" s="33">
        <v>0.75313767181572056</v>
      </c>
      <c r="P161" s="33">
        <v>2.980816217022747E-2</v>
      </c>
      <c r="Q161" s="33">
        <v>6.0958738184068294E-2</v>
      </c>
      <c r="R161" s="33">
        <v>2.4994887721038441E-2</v>
      </c>
      <c r="S161" s="33">
        <v>0.13110054010894528</v>
      </c>
      <c r="T161" s="1"/>
    </row>
    <row r="162" spans="2:20" x14ac:dyDescent="0.2">
      <c r="B162" s="25">
        <v>42063</v>
      </c>
      <c r="C162" s="35">
        <v>13412016100000</v>
      </c>
      <c r="D162" s="203">
        <v>2930</v>
      </c>
      <c r="E162" s="44"/>
      <c r="F162" s="33">
        <v>0.4485251848154283</v>
      </c>
      <c r="G162" s="33">
        <v>0.1854223914926556</v>
      </c>
      <c r="H162" s="33">
        <v>0.18883946910860031</v>
      </c>
      <c r="I162" s="33">
        <v>3.4835925972382331E-2</v>
      </c>
      <c r="J162" s="33">
        <v>0.1124410371085075</v>
      </c>
      <c r="K162" s="33">
        <v>2.9935991502425947E-2</v>
      </c>
      <c r="L162" s="44"/>
      <c r="M162" s="33">
        <v>0.26321367150759684</v>
      </c>
      <c r="N162" s="33">
        <v>0.55631181355351933</v>
      </c>
      <c r="O162" s="33">
        <v>0.75381851055189231</v>
      </c>
      <c r="P162" s="33">
        <v>2.9955451663974664E-2</v>
      </c>
      <c r="Q162" s="33">
        <v>6.0828364200964539E-2</v>
      </c>
      <c r="R162" s="33">
        <v>2.5162667378545722E-2</v>
      </c>
      <c r="S162" s="33">
        <v>0.13023500620462272</v>
      </c>
      <c r="T162" s="1"/>
    </row>
    <row r="163" spans="2:20" x14ac:dyDescent="0.2">
      <c r="B163" s="25">
        <v>42094</v>
      </c>
      <c r="C163" s="35">
        <v>13764340100000</v>
      </c>
      <c r="D163" s="203">
        <v>2981</v>
      </c>
      <c r="E163" s="44"/>
      <c r="F163" s="33">
        <v>0.44451698777771409</v>
      </c>
      <c r="G163" s="33">
        <v>0.18863745600125065</v>
      </c>
      <c r="H163" s="33">
        <v>0.18724726222072935</v>
      </c>
      <c r="I163" s="33">
        <v>3.3976928541601496E-2</v>
      </c>
      <c r="J163" s="33">
        <v>0.11495930705751742</v>
      </c>
      <c r="K163" s="33">
        <v>3.0662058401186992E-2</v>
      </c>
      <c r="L163" s="44"/>
      <c r="M163" s="33">
        <v>0.26028025855013565</v>
      </c>
      <c r="N163" s="33">
        <v>0.55583253133944288</v>
      </c>
      <c r="O163" s="33">
        <v>0.75222770759638524</v>
      </c>
      <c r="P163" s="33">
        <v>3.0421654576814765E-2</v>
      </c>
      <c r="Q163" s="33">
        <v>6.179003089294488E-2</v>
      </c>
      <c r="R163" s="33">
        <v>2.4871304945451034E-2</v>
      </c>
      <c r="S163" s="33">
        <v>0.13068930198840409</v>
      </c>
      <c r="T163" s="1"/>
    </row>
    <row r="164" spans="2:20" x14ac:dyDescent="0.2">
      <c r="B164" s="25">
        <v>42124</v>
      </c>
      <c r="C164" s="35">
        <v>13908310000000</v>
      </c>
      <c r="D164" s="203">
        <v>2990</v>
      </c>
      <c r="E164" s="44"/>
      <c r="F164" s="33">
        <v>0.4478541246204607</v>
      </c>
      <c r="G164" s="33">
        <v>0.18668127184395517</v>
      </c>
      <c r="H164" s="33">
        <v>0.18778291539374661</v>
      </c>
      <c r="I164" s="33">
        <v>3.3646791019182054E-2</v>
      </c>
      <c r="J164" s="33">
        <v>0.11376932208154693</v>
      </c>
      <c r="K164" s="33">
        <v>3.0265575041108519E-2</v>
      </c>
      <c r="L164" s="44"/>
      <c r="M164" s="33">
        <v>0.26291519242812389</v>
      </c>
      <c r="N164" s="33">
        <v>0.55851566437618949</v>
      </c>
      <c r="O164" s="33">
        <v>0.7531522521427837</v>
      </c>
      <c r="P164" s="33">
        <v>3.0227324527566612E-2</v>
      </c>
      <c r="Q164" s="33">
        <v>6.1112816726115536E-2</v>
      </c>
      <c r="R164" s="33">
        <v>2.4832787017258027E-2</v>
      </c>
      <c r="S164" s="33">
        <v>0.13067481958627611</v>
      </c>
      <c r="T164" s="1"/>
    </row>
    <row r="165" spans="2:20" x14ac:dyDescent="0.2">
      <c r="B165" s="25">
        <v>42155</v>
      </c>
      <c r="C165" s="35">
        <v>13787546100000</v>
      </c>
      <c r="D165" s="203">
        <v>2974</v>
      </c>
      <c r="E165" s="44"/>
      <c r="F165" s="33">
        <v>0.43743157457148957</v>
      </c>
      <c r="G165" s="33">
        <v>0.18898127201910137</v>
      </c>
      <c r="H165" s="33">
        <v>0.1904459343929229</v>
      </c>
      <c r="I165" s="33">
        <v>3.3856205927753888E-2</v>
      </c>
      <c r="J165" s="33">
        <v>0.11476581753732087</v>
      </c>
      <c r="K165" s="33">
        <v>3.4519195551411426E-2</v>
      </c>
      <c r="L165" s="44"/>
      <c r="M165" s="33">
        <v>0.25853353266394519</v>
      </c>
      <c r="N165" s="33">
        <v>0.55684346904921678</v>
      </c>
      <c r="O165" s="33">
        <v>0.75347824222324811</v>
      </c>
      <c r="P165" s="33">
        <v>3.0767113808598617E-2</v>
      </c>
      <c r="Q165" s="33">
        <v>6.1696112842008918E-2</v>
      </c>
      <c r="R165" s="33">
        <v>2.4587827126104769E-2</v>
      </c>
      <c r="S165" s="33">
        <v>0.12947070400003957</v>
      </c>
      <c r="T165" s="1"/>
    </row>
    <row r="166" spans="2:20" x14ac:dyDescent="0.2">
      <c r="B166" s="25">
        <v>42185</v>
      </c>
      <c r="C166" s="35">
        <v>13902041100000</v>
      </c>
      <c r="D166" s="203">
        <v>2855</v>
      </c>
      <c r="E166" s="44"/>
      <c r="F166" s="33">
        <v>0.44557529037948246</v>
      </c>
      <c r="G166" s="33">
        <v>0.18879709685220253</v>
      </c>
      <c r="H166" s="33">
        <v>0.17793574930518655</v>
      </c>
      <c r="I166" s="33">
        <v>3.491537656294226E-2</v>
      </c>
      <c r="J166" s="33">
        <v>0.11681802609546306</v>
      </c>
      <c r="K166" s="33">
        <v>3.5958460804723126E-2</v>
      </c>
      <c r="L166" s="44"/>
      <c r="M166" s="33">
        <v>0.2596564759112962</v>
      </c>
      <c r="N166" s="33">
        <v>0.55710581951883309</v>
      </c>
      <c r="O166" s="33">
        <v>0.75466522682054216</v>
      </c>
      <c r="P166" s="33">
        <v>3.0644780643038091E-2</v>
      </c>
      <c r="Q166" s="33">
        <v>6.1382065688181574E-2</v>
      </c>
      <c r="R166" s="33">
        <v>2.4291454583600679E-2</v>
      </c>
      <c r="S166" s="33">
        <v>0.12901647226463744</v>
      </c>
      <c r="T166" s="1"/>
    </row>
    <row r="167" spans="2:20" x14ac:dyDescent="0.2">
      <c r="B167" s="25">
        <v>42216</v>
      </c>
      <c r="C167" s="35">
        <v>14233372100000</v>
      </c>
      <c r="D167" s="203">
        <v>2912</v>
      </c>
      <c r="E167" s="44"/>
      <c r="F167" s="33">
        <v>0.44815044215699246</v>
      </c>
      <c r="G167" s="33">
        <v>0.18593956382268684</v>
      </c>
      <c r="H167" s="33">
        <v>0.17473948425756394</v>
      </c>
      <c r="I167" s="33">
        <v>3.9876355090864235E-2</v>
      </c>
      <c r="J167" s="33">
        <v>0.11480132666523908</v>
      </c>
      <c r="K167" s="33">
        <v>3.649282800665346E-2</v>
      </c>
      <c r="L167" s="44"/>
      <c r="M167" s="33">
        <v>0.25896962252536065</v>
      </c>
      <c r="N167" s="33">
        <v>0.55547082901036504</v>
      </c>
      <c r="O167" s="33">
        <v>0.75470696083326594</v>
      </c>
      <c r="P167" s="33">
        <v>3.0180690631983125E-2</v>
      </c>
      <c r="Q167" s="33">
        <v>6.2849266759491235E-2</v>
      </c>
      <c r="R167" s="33">
        <v>2.4123433125169264E-2</v>
      </c>
      <c r="S167" s="33">
        <v>0.12813964865009045</v>
      </c>
      <c r="T167" s="1"/>
    </row>
    <row r="168" spans="2:20" x14ac:dyDescent="0.2">
      <c r="B168" s="25">
        <v>42247</v>
      </c>
      <c r="C168" s="35">
        <v>14412863100000</v>
      </c>
      <c r="D168" s="203">
        <v>2966</v>
      </c>
      <c r="E168" s="44"/>
      <c r="F168" s="33">
        <v>0.44407568125725139</v>
      </c>
      <c r="G168" s="33">
        <v>0.18630184588376475</v>
      </c>
      <c r="H168" s="33">
        <v>0.17783698368716205</v>
      </c>
      <c r="I168" s="33">
        <v>3.9379753770088885E-2</v>
      </c>
      <c r="J168" s="33">
        <v>0.11440197471937412</v>
      </c>
      <c r="K168" s="33">
        <v>3.8003760682358799E-2</v>
      </c>
      <c r="L168" s="44"/>
      <c r="M168" s="33">
        <v>0.25822724979605199</v>
      </c>
      <c r="N168" s="33">
        <v>0.55468902636007134</v>
      </c>
      <c r="O168" s="33">
        <v>0.75344724532906993</v>
      </c>
      <c r="P168" s="33">
        <v>2.9849863765097441E-2</v>
      </c>
      <c r="Q168" s="33">
        <v>6.2257373415279302E-2</v>
      </c>
      <c r="R168" s="33">
        <v>2.4273234094619272E-2</v>
      </c>
      <c r="S168" s="33">
        <v>0.13017228339593401</v>
      </c>
      <c r="T168" s="1"/>
    </row>
    <row r="169" spans="2:20" x14ac:dyDescent="0.2">
      <c r="B169" s="25">
        <v>42277</v>
      </c>
      <c r="C169" s="35">
        <v>14448924433333</v>
      </c>
      <c r="D169" s="203">
        <v>2973</v>
      </c>
      <c r="E169" s="44"/>
      <c r="F169" s="33">
        <v>0.44931665075055194</v>
      </c>
      <c r="G169" s="33">
        <v>0.17670249517742481</v>
      </c>
      <c r="H169" s="33">
        <v>0.18197299820700108</v>
      </c>
      <c r="I169" s="33">
        <v>4.0022010127338359E-2</v>
      </c>
      <c r="J169" s="33">
        <v>0.11460873836254185</v>
      </c>
      <c r="K169" s="33">
        <v>3.737710737514198E-2</v>
      </c>
      <c r="L169" s="44"/>
      <c r="M169" s="33">
        <v>0.26080529505065286</v>
      </c>
      <c r="N169" s="33">
        <v>0.55915326920076791</v>
      </c>
      <c r="O169" s="33">
        <v>0.75317622315384092</v>
      </c>
      <c r="P169" s="33">
        <v>3.084900900801377E-2</v>
      </c>
      <c r="Q169" s="33">
        <v>6.2127461745810318E-2</v>
      </c>
      <c r="R169" s="33">
        <v>2.5010083045789822E-2</v>
      </c>
      <c r="S169" s="33">
        <v>0.12883722304654516</v>
      </c>
      <c r="T169" s="1"/>
    </row>
    <row r="170" spans="2:20" x14ac:dyDescent="0.2">
      <c r="B170" s="25">
        <v>42308</v>
      </c>
      <c r="C170" s="35">
        <v>14652304433333</v>
      </c>
      <c r="D170" s="203">
        <v>3001</v>
      </c>
      <c r="E170" s="44"/>
      <c r="F170" s="33">
        <v>0.44901089540332778</v>
      </c>
      <c r="G170" s="33">
        <v>0.18032603758827126</v>
      </c>
      <c r="H170" s="33">
        <v>0.18114325375071733</v>
      </c>
      <c r="I170" s="33">
        <v>3.9486962793632722E-2</v>
      </c>
      <c r="J170" s="33">
        <v>0.11301792202957328</v>
      </c>
      <c r="K170" s="33">
        <v>3.7014928434477609E-2</v>
      </c>
      <c r="L170" s="44"/>
      <c r="M170" s="33">
        <v>0.25866948214492258</v>
      </c>
      <c r="N170" s="33">
        <v>0.5553685681564805</v>
      </c>
      <c r="O170" s="33">
        <v>0.74967895891815839</v>
      </c>
      <c r="P170" s="33">
        <v>3.0600579044753596E-2</v>
      </c>
      <c r="Q170" s="33">
        <v>6.4043987365238045E-2</v>
      </c>
      <c r="R170" s="33">
        <v>2.482242992253109E-2</v>
      </c>
      <c r="S170" s="33">
        <v>0.13085404474931889</v>
      </c>
      <c r="T170" s="1"/>
    </row>
    <row r="171" spans="2:20" x14ac:dyDescent="0.2">
      <c r="B171" s="25">
        <v>42338</v>
      </c>
      <c r="C171" s="35">
        <v>14799018133333</v>
      </c>
      <c r="D171" s="203">
        <v>3024</v>
      </c>
      <c r="E171" s="44"/>
      <c r="F171" s="33">
        <v>0.45350335224040117</v>
      </c>
      <c r="G171" s="33">
        <v>0.17843791907059894</v>
      </c>
      <c r="H171" s="33">
        <v>0.17953318092202486</v>
      </c>
      <c r="I171" s="33">
        <v>3.9862914869416198E-2</v>
      </c>
      <c r="J171" s="33">
        <v>0.1118974911092325</v>
      </c>
      <c r="K171" s="33">
        <v>3.6765141788326315E-2</v>
      </c>
      <c r="L171" s="44"/>
      <c r="M171" s="33">
        <v>0.25692920744760617</v>
      </c>
      <c r="N171" s="33">
        <v>0.55436619236612139</v>
      </c>
      <c r="O171" s="33">
        <v>0.74776240110199177</v>
      </c>
      <c r="P171" s="33">
        <v>3.0385799648907121E-2</v>
      </c>
      <c r="Q171" s="33">
        <v>6.6645367355724086E-2</v>
      </c>
      <c r="R171" s="33">
        <v>2.4588955613236013E-2</v>
      </c>
      <c r="S171" s="33">
        <v>0.13061747628014103</v>
      </c>
      <c r="T171" s="1"/>
    </row>
    <row r="172" spans="2:20" x14ac:dyDescent="0.2">
      <c r="B172" s="25">
        <v>42369</v>
      </c>
      <c r="C172" s="35">
        <v>14973307133333</v>
      </c>
      <c r="D172" s="203">
        <v>3041</v>
      </c>
      <c r="E172" s="44"/>
      <c r="F172" s="33">
        <v>0.45728143237578012</v>
      </c>
      <c r="G172" s="33">
        <v>0.17675253545746802</v>
      </c>
      <c r="H172" s="33">
        <v>0.17800408261623044</v>
      </c>
      <c r="I172" s="33">
        <v>3.9974402092342931E-2</v>
      </c>
      <c r="J172" s="33">
        <v>0.11156152646340364</v>
      </c>
      <c r="K172" s="33">
        <v>3.6426020994774856E-2</v>
      </c>
      <c r="L172" s="44"/>
      <c r="M172" s="33">
        <v>0.25860799925621103</v>
      </c>
      <c r="N172" s="33">
        <v>0.5555660656164807</v>
      </c>
      <c r="O172" s="33">
        <v>0.74983016332703889</v>
      </c>
      <c r="P172" s="33">
        <v>3.0095488991662173E-2</v>
      </c>
      <c r="Q172" s="33">
        <v>6.5609487019273049E-2</v>
      </c>
      <c r="R172" s="33">
        <v>2.4251516165832477E-2</v>
      </c>
      <c r="S172" s="33">
        <v>0.1302133444961934</v>
      </c>
      <c r="T172" s="1"/>
    </row>
    <row r="173" spans="2:20" x14ac:dyDescent="0.2">
      <c r="B173" s="25">
        <v>42400</v>
      </c>
      <c r="C173" s="35">
        <v>15245317133333</v>
      </c>
      <c r="D173" s="203">
        <v>3072</v>
      </c>
      <c r="E173" s="44"/>
      <c r="F173" s="33">
        <v>0.45915131001296844</v>
      </c>
      <c r="G173" s="33">
        <v>0.17268719154708942</v>
      </c>
      <c r="H173" s="33">
        <v>0.17541503247268572</v>
      </c>
      <c r="I173" s="33">
        <v>4.7080686726461034E-2</v>
      </c>
      <c r="J173" s="33">
        <v>0.10937207703959799</v>
      </c>
      <c r="K173" s="33">
        <v>3.6293702201197375E-2</v>
      </c>
      <c r="L173" s="44"/>
      <c r="M173" s="33">
        <v>0.25693312679180991</v>
      </c>
      <c r="N173" s="33">
        <v>0.55459032169602041</v>
      </c>
      <c r="O173" s="33">
        <v>0.74970676132036795</v>
      </c>
      <c r="P173" s="33">
        <v>3.002830285498401E-2</v>
      </c>
      <c r="Q173" s="33">
        <v>6.5916241112676757E-2</v>
      </c>
      <c r="R173" s="33">
        <v>2.3831934542418283E-2</v>
      </c>
      <c r="S173" s="33">
        <v>0.13051676016955296</v>
      </c>
      <c r="T173" s="1"/>
    </row>
    <row r="174" spans="2:20" x14ac:dyDescent="0.2">
      <c r="B174" s="25">
        <v>42429</v>
      </c>
      <c r="C174" s="35">
        <v>15401533133333</v>
      </c>
      <c r="D174" s="203">
        <v>3129</v>
      </c>
      <c r="E174" s="44"/>
      <c r="F174" s="33">
        <v>0.4584361356891119</v>
      </c>
      <c r="G174" s="33">
        <v>0.17020143237082519</v>
      </c>
      <c r="H174" s="33">
        <v>0.17778683305714751</v>
      </c>
      <c r="I174" s="33">
        <v>4.8412063496865818E-2</v>
      </c>
      <c r="J174" s="33">
        <v>0.10907693315051464</v>
      </c>
      <c r="K174" s="33">
        <v>3.6086602235534934E-2</v>
      </c>
      <c r="L174" s="44"/>
      <c r="M174" s="33">
        <v>0.25846569724831892</v>
      </c>
      <c r="N174" s="33">
        <v>0.555210981874665</v>
      </c>
      <c r="O174" s="33">
        <v>0.74907466896033192</v>
      </c>
      <c r="P174" s="33">
        <v>3.0208226413062034E-2</v>
      </c>
      <c r="Q174" s="33">
        <v>6.6048944036512222E-2</v>
      </c>
      <c r="R174" s="33">
        <v>2.3945564172557762E-2</v>
      </c>
      <c r="S174" s="33">
        <v>0.13072259641753611</v>
      </c>
      <c r="T174" s="1"/>
    </row>
    <row r="175" spans="2:20" x14ac:dyDescent="0.2">
      <c r="B175" s="25">
        <v>42460</v>
      </c>
      <c r="C175" s="35">
        <v>16496041466667</v>
      </c>
      <c r="D175" s="203">
        <v>3418</v>
      </c>
      <c r="E175" s="44"/>
      <c r="F175" s="33">
        <v>0.45289020894880688</v>
      </c>
      <c r="G175" s="33">
        <v>0.17272968219421603</v>
      </c>
      <c r="H175" s="33">
        <v>0.17757610551107939</v>
      </c>
      <c r="I175" s="33">
        <v>4.5794016796481263E-2</v>
      </c>
      <c r="J175" s="33">
        <v>0.11642235525903026</v>
      </c>
      <c r="K175" s="33">
        <v>3.4587631290386216E-2</v>
      </c>
      <c r="L175" s="44"/>
      <c r="M175" s="33">
        <v>0.25366679687702504</v>
      </c>
      <c r="N175" s="33">
        <v>0.55075496051736506</v>
      </c>
      <c r="O175" s="33">
        <v>0.75114515756431155</v>
      </c>
      <c r="P175" s="33">
        <v>2.9063275633052096E-2</v>
      </c>
      <c r="Q175" s="33">
        <v>6.7029293193417785E-2</v>
      </c>
      <c r="R175" s="33">
        <v>2.3247662220958545E-2</v>
      </c>
      <c r="S175" s="33">
        <v>0.12951461138826006</v>
      </c>
      <c r="T175" s="1"/>
    </row>
    <row r="176" spans="2:20" x14ac:dyDescent="0.2">
      <c r="B176" s="25">
        <v>42490</v>
      </c>
      <c r="C176" s="35">
        <v>16568312466667</v>
      </c>
      <c r="D176" s="203">
        <v>3441</v>
      </c>
      <c r="E176" s="44"/>
      <c r="F176" s="33">
        <v>0.45090021580030293</v>
      </c>
      <c r="G176" s="33">
        <v>0.17379054178227024</v>
      </c>
      <c r="H176" s="33">
        <v>0.17842546161218628</v>
      </c>
      <c r="I176" s="33">
        <v>4.5594263237115643E-2</v>
      </c>
      <c r="J176" s="33">
        <v>0.11591452079768405</v>
      </c>
      <c r="K176" s="33">
        <v>3.5374996770440849E-2</v>
      </c>
      <c r="L176" s="44"/>
      <c r="M176" s="33">
        <v>0.25235297851918725</v>
      </c>
      <c r="N176" s="33">
        <v>0.548567072533934</v>
      </c>
      <c r="O176" s="33">
        <v>0.74981665704703715</v>
      </c>
      <c r="P176" s="33">
        <v>2.9452667613659857E-2</v>
      </c>
      <c r="Q176" s="33">
        <v>6.6535563124960978E-2</v>
      </c>
      <c r="R176" s="33">
        <v>2.3172390113501619E-2</v>
      </c>
      <c r="S176" s="33">
        <v>0.1310227221008404</v>
      </c>
      <c r="T176" s="1"/>
    </row>
    <row r="177" spans="2:20" x14ac:dyDescent="0.2">
      <c r="B177" s="25">
        <v>42521</v>
      </c>
      <c r="C177" s="35">
        <v>16514776366667</v>
      </c>
      <c r="D177" s="203">
        <v>3436</v>
      </c>
      <c r="E177" s="44"/>
      <c r="F177" s="33">
        <v>0.44776819876244023</v>
      </c>
      <c r="G177" s="33">
        <v>0.17328390869258589</v>
      </c>
      <c r="H177" s="33">
        <v>0.17816406560241063</v>
      </c>
      <c r="I177" s="33">
        <v>4.8966209535370439E-2</v>
      </c>
      <c r="J177" s="33">
        <v>0.11629028194873435</v>
      </c>
      <c r="K177" s="33">
        <v>3.5527335458458445E-2</v>
      </c>
      <c r="L177" s="44"/>
      <c r="M177" s="33">
        <v>0.24664675497643893</v>
      </c>
      <c r="N177" s="33">
        <v>0.54415000646361478</v>
      </c>
      <c r="O177" s="33">
        <v>0.74532802584666047</v>
      </c>
      <c r="P177" s="33">
        <v>2.9852841422369169E-2</v>
      </c>
      <c r="Q177" s="33">
        <v>6.681253051824923E-2</v>
      </c>
      <c r="R177" s="33">
        <v>2.377842674228434E-2</v>
      </c>
      <c r="S177" s="33">
        <v>0.13422817547043675</v>
      </c>
      <c r="T177" s="1"/>
    </row>
    <row r="178" spans="2:20" x14ac:dyDescent="0.2">
      <c r="B178" s="25">
        <v>42551</v>
      </c>
      <c r="C178" s="35">
        <v>16763572990465</v>
      </c>
      <c r="D178" s="203">
        <v>3454</v>
      </c>
      <c r="E178" s="44"/>
      <c r="F178" s="33">
        <v>0.4447102831064304</v>
      </c>
      <c r="G178" s="33">
        <v>0.17403545184904365</v>
      </c>
      <c r="H178" s="33">
        <v>0.17605791448390581</v>
      </c>
      <c r="I178" s="33">
        <v>5.0657339010187014E-2</v>
      </c>
      <c r="J178" s="33">
        <v>0.11946677484204088</v>
      </c>
      <c r="K178" s="33">
        <v>3.5072236708392282E-2</v>
      </c>
      <c r="L178" s="44"/>
      <c r="M178" s="33">
        <v>0.24457232371237309</v>
      </c>
      <c r="N178" s="33">
        <v>0.53988134245681207</v>
      </c>
      <c r="O178" s="33">
        <v>0.74230954806251159</v>
      </c>
      <c r="P178" s="33">
        <v>2.9589396024471328E-2</v>
      </c>
      <c r="Q178" s="33">
        <v>6.9164730016654907E-2</v>
      </c>
      <c r="R178" s="33">
        <v>2.3454808841983841E-2</v>
      </c>
      <c r="S178" s="33">
        <v>0.13548151705437833</v>
      </c>
      <c r="T178" s="1"/>
    </row>
    <row r="179" spans="2:20" x14ac:dyDescent="0.2">
      <c r="B179" s="25">
        <v>42582</v>
      </c>
      <c r="C179" s="35">
        <v>17038594690465</v>
      </c>
      <c r="D179" s="203">
        <v>3484</v>
      </c>
      <c r="E179" s="44"/>
      <c r="F179" s="33">
        <v>0.44295466425341834</v>
      </c>
      <c r="G179" s="33">
        <v>0.17297641346262729</v>
      </c>
      <c r="H179" s="33">
        <v>0.1750964650664262</v>
      </c>
      <c r="I179" s="33">
        <v>5.637131567766563E-2</v>
      </c>
      <c r="J179" s="33">
        <v>0.11776904354224282</v>
      </c>
      <c r="K179" s="33">
        <v>3.4832097997619722E-2</v>
      </c>
      <c r="L179" s="44"/>
      <c r="M179" s="33">
        <v>0.24351272950473396</v>
      </c>
      <c r="N179" s="33">
        <v>0.53969069383468293</v>
      </c>
      <c r="O179" s="33">
        <v>0.74087577172836039</v>
      </c>
      <c r="P179" s="33">
        <v>2.9453602783382136E-2</v>
      </c>
      <c r="Q179" s="33">
        <v>6.8878450442673891E-2</v>
      </c>
      <c r="R179" s="33">
        <v>2.4219685220338898E-2</v>
      </c>
      <c r="S179" s="33">
        <v>0.13657248982524473</v>
      </c>
      <c r="T179" s="1"/>
    </row>
    <row r="180" spans="2:20" x14ac:dyDescent="0.2">
      <c r="B180" s="25">
        <v>42613</v>
      </c>
      <c r="C180" s="35">
        <v>17264642690465</v>
      </c>
      <c r="D180" s="203">
        <v>3538</v>
      </c>
      <c r="E180" s="44"/>
      <c r="F180" s="33">
        <v>0.44034841188249568</v>
      </c>
      <c r="G180" s="33">
        <v>0.17429512176709594</v>
      </c>
      <c r="H180" s="33">
        <v>0.1766250107037616</v>
      </c>
      <c r="I180" s="33">
        <v>5.5757771374651752E-2</v>
      </c>
      <c r="J180" s="33">
        <v>0.11822132879281888</v>
      </c>
      <c r="K180" s="33">
        <v>3.4752355479176163E-2</v>
      </c>
      <c r="L180" s="44"/>
      <c r="M180" s="33">
        <v>0.24258015500737828</v>
      </c>
      <c r="N180" s="33">
        <v>0.53820488249066301</v>
      </c>
      <c r="O180" s="33">
        <v>0.740334811419184</v>
      </c>
      <c r="P180" s="33">
        <v>2.8955884518600223E-2</v>
      </c>
      <c r="Q180" s="33">
        <v>6.9286577280898348E-2</v>
      </c>
      <c r="R180" s="33">
        <v>2.4194558062339461E-2</v>
      </c>
      <c r="S180" s="33">
        <v>0.13722816871897792</v>
      </c>
      <c r="T180" s="1"/>
    </row>
    <row r="181" spans="2:20" x14ac:dyDescent="0.2">
      <c r="B181" s="25">
        <v>42643</v>
      </c>
      <c r="C181" s="35">
        <v>17730342023798</v>
      </c>
      <c r="D181" s="203">
        <v>3617</v>
      </c>
      <c r="E181" s="44"/>
      <c r="F181" s="33">
        <v>0.43557283403965008</v>
      </c>
      <c r="G181" s="33">
        <v>0.17174868910665822</v>
      </c>
      <c r="H181" s="33">
        <v>0.17470721635500983</v>
      </c>
      <c r="I181" s="33">
        <v>5.4526754120274287E-2</v>
      </c>
      <c r="J181" s="33">
        <v>0.1268055064579286</v>
      </c>
      <c r="K181" s="33">
        <v>3.6638999920478976E-2</v>
      </c>
      <c r="L181" s="44"/>
      <c r="M181" s="33">
        <v>0.24116995003596872</v>
      </c>
      <c r="N181" s="33">
        <v>0.53246600156536028</v>
      </c>
      <c r="O181" s="33">
        <v>0.74182896788702413</v>
      </c>
      <c r="P181" s="33">
        <v>2.9010777079742821E-2</v>
      </c>
      <c r="Q181" s="33">
        <v>6.8376289547758359E-2</v>
      </c>
      <c r="R181" s="33">
        <v>2.2848425566537475E-2</v>
      </c>
      <c r="S181" s="33">
        <v>0.13793553991893726</v>
      </c>
      <c r="T181" s="1"/>
    </row>
    <row r="182" spans="2:20" x14ac:dyDescent="0.2">
      <c r="B182" s="25">
        <v>42674</v>
      </c>
      <c r="C182" s="35">
        <v>17801049823798</v>
      </c>
      <c r="D182" s="203">
        <v>3622</v>
      </c>
      <c r="E182" s="44"/>
      <c r="F182" s="33">
        <v>0.43532871378395038</v>
      </c>
      <c r="G182" s="33">
        <v>0.1729848537294304</v>
      </c>
      <c r="H182" s="33">
        <v>0.17431312932182777</v>
      </c>
      <c r="I182" s="33">
        <v>5.4347805864046903E-2</v>
      </c>
      <c r="J182" s="33">
        <v>0.12630182052489225</v>
      </c>
      <c r="K182" s="33">
        <v>3.6723676775852282E-2</v>
      </c>
      <c r="L182" s="44"/>
      <c r="M182" s="33">
        <v>0.24114805264244352</v>
      </c>
      <c r="N182" s="33">
        <v>0.53239759551304677</v>
      </c>
      <c r="O182" s="33">
        <v>0.74122915526915878</v>
      </c>
      <c r="P182" s="33">
        <v>2.9373436127400249E-2</v>
      </c>
      <c r="Q182" s="33">
        <v>6.8225863756437605E-2</v>
      </c>
      <c r="R182" s="33">
        <v>2.2794071361878145E-2</v>
      </c>
      <c r="S182" s="33">
        <v>0.13837747348512519</v>
      </c>
      <c r="T182" s="1"/>
    </row>
    <row r="183" spans="2:20" x14ac:dyDescent="0.2">
      <c r="B183" s="25">
        <v>42704</v>
      </c>
      <c r="C183" s="35">
        <v>17904025623798</v>
      </c>
      <c r="D183" s="203">
        <v>3637</v>
      </c>
      <c r="E183" s="44"/>
      <c r="F183" s="33">
        <v>0.43766805792449132</v>
      </c>
      <c r="G183" s="33">
        <v>0.1719848968439312</v>
      </c>
      <c r="H183" s="33">
        <v>0.17397229904875736</v>
      </c>
      <c r="I183" s="33">
        <v>5.4280753413814747E-2</v>
      </c>
      <c r="J183" s="33">
        <v>0.12557538998444892</v>
      </c>
      <c r="K183" s="33">
        <v>3.6518602784556466E-2</v>
      </c>
      <c r="L183" s="44"/>
      <c r="M183" s="33">
        <v>0.23917998052393283</v>
      </c>
      <c r="N183" s="33">
        <v>0.53247131813340609</v>
      </c>
      <c r="O183" s="33">
        <v>0.74021588229757351</v>
      </c>
      <c r="P183" s="33">
        <v>3.0168187386978351E-2</v>
      </c>
      <c r="Q183" s="33">
        <v>6.8422712620097928E-2</v>
      </c>
      <c r="R183" s="33">
        <v>2.3016806871201414E-2</v>
      </c>
      <c r="S183" s="33">
        <v>0.13817641082414883</v>
      </c>
      <c r="T183" s="1"/>
    </row>
    <row r="184" spans="2:20" x14ac:dyDescent="0.2">
      <c r="B184" s="25">
        <v>42735</v>
      </c>
      <c r="C184" s="35">
        <v>18118637000000</v>
      </c>
      <c r="D184" s="203">
        <v>3660</v>
      </c>
      <c r="E184" s="44"/>
      <c r="F184" s="33">
        <v>0.43936696231620515</v>
      </c>
      <c r="G184" s="33">
        <v>0.17129235493817774</v>
      </c>
      <c r="H184" s="33">
        <v>0.17205750631242295</v>
      </c>
      <c r="I184" s="33">
        <v>5.5310948610538417E-2</v>
      </c>
      <c r="J184" s="33">
        <v>0.12533851194215107</v>
      </c>
      <c r="K184" s="33">
        <v>3.6633715880504701E-2</v>
      </c>
      <c r="L184" s="44"/>
      <c r="M184" s="33">
        <v>0.23935324163732624</v>
      </c>
      <c r="N184" s="33">
        <v>0.53140445939724934</v>
      </c>
      <c r="O184" s="33">
        <v>0.73931838802223371</v>
      </c>
      <c r="P184" s="33">
        <v>3.0144872376437589E-2</v>
      </c>
      <c r="Q184" s="33">
        <v>6.842854680514876E-2</v>
      </c>
      <c r="R184" s="33">
        <v>2.3178426721612667E-2</v>
      </c>
      <c r="S184" s="33">
        <v>0.13892976607456731</v>
      </c>
      <c r="T184" s="1"/>
    </row>
    <row r="185" spans="2:20" x14ac:dyDescent="0.2">
      <c r="B185" s="25">
        <v>42766</v>
      </c>
      <c r="C185" s="35">
        <v>18306715000000</v>
      </c>
      <c r="D185" s="203">
        <v>3685</v>
      </c>
      <c r="E185" s="44"/>
      <c r="F185" s="33">
        <v>0.43898424703722105</v>
      </c>
      <c r="G185" s="33">
        <v>0.1710937216207277</v>
      </c>
      <c r="H185" s="33">
        <v>0.17102967408407244</v>
      </c>
      <c r="I185" s="33">
        <v>5.7947042929329486E-2</v>
      </c>
      <c r="J185" s="33">
        <v>0.12491356313789775</v>
      </c>
      <c r="K185" s="33">
        <v>3.6031751190751589E-2</v>
      </c>
      <c r="L185" s="44"/>
      <c r="M185" s="33">
        <v>0.2385328279814265</v>
      </c>
      <c r="N185" s="33">
        <v>0.53073571637511152</v>
      </c>
      <c r="O185" s="33">
        <v>0.73776860021035995</v>
      </c>
      <c r="P185" s="33">
        <v>3.0761007641185216E-2</v>
      </c>
      <c r="Q185" s="33">
        <v>6.948406636581167E-2</v>
      </c>
      <c r="R185" s="33">
        <v>2.3400184030832404E-2</v>
      </c>
      <c r="S185" s="33">
        <v>0.13858614175181075</v>
      </c>
      <c r="T185" s="1"/>
    </row>
    <row r="186" spans="2:20" x14ac:dyDescent="0.2">
      <c r="B186" s="25">
        <v>42794</v>
      </c>
      <c r="C186" s="35">
        <v>18561909000000</v>
      </c>
      <c r="D186" s="203">
        <v>3750</v>
      </c>
      <c r="E186" s="44"/>
      <c r="F186" s="33">
        <v>0.43546364223636697</v>
      </c>
      <c r="G186" s="33">
        <v>0.16983032294792524</v>
      </c>
      <c r="H186" s="33">
        <v>0.17130950808992759</v>
      </c>
      <c r="I186" s="33">
        <v>5.9344542632980259E-2</v>
      </c>
      <c r="J186" s="33">
        <v>0.12842143553230437</v>
      </c>
      <c r="K186" s="33">
        <v>3.5630548560495585E-2</v>
      </c>
      <c r="L186" s="44"/>
      <c r="M186" s="33">
        <v>0.23605435734007746</v>
      </c>
      <c r="N186" s="33">
        <v>0.52642228232020749</v>
      </c>
      <c r="O186" s="33">
        <v>0.73554425355710984</v>
      </c>
      <c r="P186" s="33">
        <v>3.083459788537914E-2</v>
      </c>
      <c r="Q186" s="33">
        <v>6.9819650554261412E-2</v>
      </c>
      <c r="R186" s="33">
        <v>2.3211001627041702E-2</v>
      </c>
      <c r="S186" s="33">
        <v>0.14059049637620785</v>
      </c>
      <c r="T186" s="1"/>
    </row>
    <row r="187" spans="2:20" x14ac:dyDescent="0.2">
      <c r="B187" s="25">
        <v>42825</v>
      </c>
      <c r="C187" s="35">
        <v>19119341000000</v>
      </c>
      <c r="D187" s="203">
        <v>3815</v>
      </c>
      <c r="E187" s="44"/>
      <c r="F187" s="33">
        <v>0.43219431569320305</v>
      </c>
      <c r="G187" s="33">
        <v>0.16787048256527251</v>
      </c>
      <c r="H187" s="33">
        <v>0.16926203157315936</v>
      </c>
      <c r="I187" s="33">
        <v>6.5499014845752268E-2</v>
      </c>
      <c r="J187" s="33">
        <v>0.13014721584807762</v>
      </c>
      <c r="K187" s="33">
        <v>3.5026939474535237E-2</v>
      </c>
      <c r="L187" s="44"/>
      <c r="M187" s="33">
        <v>0.2388800168374004</v>
      </c>
      <c r="N187" s="33">
        <v>0.52696463230610302</v>
      </c>
      <c r="O187" s="33">
        <v>0.73701183006255289</v>
      </c>
      <c r="P187" s="33">
        <v>3.0446603782002736E-2</v>
      </c>
      <c r="Q187" s="33">
        <v>6.9833839984338369E-2</v>
      </c>
      <c r="R187" s="33">
        <v>2.2996843876575034E-2</v>
      </c>
      <c r="S187" s="33">
        <v>0.13971088229453096</v>
      </c>
      <c r="T187" s="1"/>
    </row>
    <row r="188" spans="2:20" x14ac:dyDescent="0.2">
      <c r="B188" s="25">
        <v>42855</v>
      </c>
      <c r="C188" s="35">
        <v>19204182000000</v>
      </c>
      <c r="D188" s="203">
        <v>3823</v>
      </c>
      <c r="E188" s="44"/>
      <c r="F188" s="33">
        <v>0.43368426210499361</v>
      </c>
      <c r="G188" s="33">
        <v>0.166792524669887</v>
      </c>
      <c r="H188" s="33">
        <v>0.1695366405088225</v>
      </c>
      <c r="I188" s="33">
        <v>6.5235686685327185E-2</v>
      </c>
      <c r="J188" s="33">
        <v>0.12957224629510386</v>
      </c>
      <c r="K188" s="33">
        <v>3.5178639735865866E-2</v>
      </c>
      <c r="L188" s="44"/>
      <c r="M188" s="33">
        <v>0.23964215190212215</v>
      </c>
      <c r="N188" s="33">
        <v>0.52779412838307826</v>
      </c>
      <c r="O188" s="33">
        <v>0.7366374417822118</v>
      </c>
      <c r="P188" s="33">
        <v>3.0441806893935913E-2</v>
      </c>
      <c r="Q188" s="33">
        <v>7.0049586074533141E-2</v>
      </c>
      <c r="R188" s="33">
        <v>2.2937842392870469E-2</v>
      </c>
      <c r="S188" s="33">
        <v>0.13993332285644866</v>
      </c>
      <c r="T188" s="1"/>
    </row>
    <row r="189" spans="2:20" x14ac:dyDescent="0.2">
      <c r="B189" s="25">
        <v>42886</v>
      </c>
      <c r="C189" s="35">
        <v>19457208000000</v>
      </c>
      <c r="D189" s="203">
        <v>3881</v>
      </c>
      <c r="E189" s="44"/>
      <c r="F189" s="33">
        <v>0.43575879437584264</v>
      </c>
      <c r="G189" s="33">
        <v>0.16548808030422454</v>
      </c>
      <c r="H189" s="33">
        <v>0.16855791951239871</v>
      </c>
      <c r="I189" s="33">
        <v>6.5889258109385479E-2</v>
      </c>
      <c r="J189" s="33">
        <v>0.12788725905587275</v>
      </c>
      <c r="K189" s="33">
        <v>3.6418688642275911E-2</v>
      </c>
      <c r="L189" s="44"/>
      <c r="M189" s="33">
        <v>0.23743866540358718</v>
      </c>
      <c r="N189" s="33">
        <v>0.52698920112279213</v>
      </c>
      <c r="O189" s="33">
        <v>0.73518906206892587</v>
      </c>
      <c r="P189" s="33">
        <v>3.0290060115510921E-2</v>
      </c>
      <c r="Q189" s="33">
        <v>7.1813078217594223E-2</v>
      </c>
      <c r="R189" s="33">
        <v>2.2620691519564369E-2</v>
      </c>
      <c r="S189" s="33">
        <v>0.14008710807840466</v>
      </c>
      <c r="T189" s="1"/>
    </row>
    <row r="190" spans="2:20" x14ac:dyDescent="0.2">
      <c r="B190" s="25">
        <v>42916</v>
      </c>
      <c r="C190" s="35">
        <v>19616636041744</v>
      </c>
      <c r="D190" s="203">
        <v>3893</v>
      </c>
      <c r="E190" s="44"/>
      <c r="F190" s="33">
        <v>0.43560360311320268</v>
      </c>
      <c r="G190" s="33">
        <v>0.16548306208526656</v>
      </c>
      <c r="H190" s="33">
        <v>0.16722237666129244</v>
      </c>
      <c r="I190" s="33">
        <v>6.5667528176532139E-2</v>
      </c>
      <c r="J190" s="33">
        <v>0.12983032333272448</v>
      </c>
      <c r="K190" s="33">
        <v>3.6193106630981735E-2</v>
      </c>
      <c r="L190" s="44"/>
      <c r="M190" s="33">
        <v>0.23856835035534141</v>
      </c>
      <c r="N190" s="33">
        <v>0.52644314137368697</v>
      </c>
      <c r="O190" s="33">
        <v>0.73491288267090227</v>
      </c>
      <c r="P190" s="33">
        <v>2.9631125273623792E-2</v>
      </c>
      <c r="Q190" s="33">
        <v>7.1501250113182091E-2</v>
      </c>
      <c r="R190" s="33">
        <v>2.2499499866377747E-2</v>
      </c>
      <c r="S190" s="33">
        <v>0.14145524207591414</v>
      </c>
      <c r="T190" s="1"/>
    </row>
    <row r="191" spans="2:20" x14ac:dyDescent="0.2">
      <c r="B191" s="25">
        <v>42947</v>
      </c>
      <c r="C191" s="35">
        <v>19693959041744</v>
      </c>
      <c r="D191" s="203">
        <v>3892</v>
      </c>
      <c r="E191" s="44"/>
      <c r="F191" s="33">
        <v>0.43549554066628626</v>
      </c>
      <c r="G191" s="33">
        <v>0.16497211114907898</v>
      </c>
      <c r="H191" s="33">
        <v>0.16784977027693004</v>
      </c>
      <c r="I191" s="33">
        <v>6.6205022425218696E-2</v>
      </c>
      <c r="J191" s="33">
        <v>0.12931956416694501</v>
      </c>
      <c r="K191" s="33">
        <v>3.6157991315541017E-2</v>
      </c>
      <c r="L191" s="44"/>
      <c r="M191" s="33">
        <v>0.2390554123739605</v>
      </c>
      <c r="N191" s="33">
        <v>0.52712633752287374</v>
      </c>
      <c r="O191" s="33">
        <v>0.73468978538419372</v>
      </c>
      <c r="P191" s="33">
        <v>2.9559775094792101E-2</v>
      </c>
      <c r="Q191" s="33">
        <v>7.1424084767236135E-2</v>
      </c>
      <c r="R191" s="33">
        <v>2.2606653088711511E-2</v>
      </c>
      <c r="S191" s="33">
        <v>0.14171970166506656</v>
      </c>
      <c r="T191" s="1"/>
    </row>
    <row r="192" spans="2:20" x14ac:dyDescent="0.2">
      <c r="B192" s="25">
        <v>42978</v>
      </c>
      <c r="C192" s="35">
        <v>19903036041744</v>
      </c>
      <c r="D192" s="203">
        <v>3938</v>
      </c>
      <c r="E192" s="44"/>
      <c r="F192" s="33">
        <v>0.43186769710490974</v>
      </c>
      <c r="G192" s="33">
        <v>0.16686956668491162</v>
      </c>
      <c r="H192" s="33">
        <v>0.16771971341451164</v>
      </c>
      <c r="I192" s="33">
        <v>6.6037110983638223E-2</v>
      </c>
      <c r="J192" s="33">
        <v>0.13150366579804765</v>
      </c>
      <c r="K192" s="33">
        <v>3.6002246013981096E-2</v>
      </c>
      <c r="L192" s="44"/>
      <c r="M192" s="33">
        <v>0.23706762576844301</v>
      </c>
      <c r="N192" s="33">
        <v>0.52439524699194862</v>
      </c>
      <c r="O192" s="33">
        <v>0.73081280218942224</v>
      </c>
      <c r="P192" s="33">
        <v>2.9256240041907553E-2</v>
      </c>
      <c r="Q192" s="33">
        <v>7.1639472340274207E-2</v>
      </c>
      <c r="R192" s="33">
        <v>2.293421461141075E-2</v>
      </c>
      <c r="S192" s="33">
        <v>0.14535727081698521</v>
      </c>
      <c r="T192" s="1"/>
    </row>
    <row r="193" spans="2:20" x14ac:dyDescent="0.2">
      <c r="B193" s="25">
        <v>43008</v>
      </c>
      <c r="C193" s="35">
        <v>20201362041744</v>
      </c>
      <c r="D193" s="203">
        <v>3996</v>
      </c>
      <c r="E193" s="44"/>
      <c r="F193" s="33">
        <v>0.42723190262664623</v>
      </c>
      <c r="G193" s="33">
        <v>0.16720055771587974</v>
      </c>
      <c r="H193" s="33">
        <v>0.16688837584482727</v>
      </c>
      <c r="I193" s="33">
        <v>6.5039129405482982E-2</v>
      </c>
      <c r="J193" s="33">
        <v>0.13821460128432775</v>
      </c>
      <c r="K193" s="33">
        <v>3.5425433122836011E-2</v>
      </c>
      <c r="L193" s="44"/>
      <c r="M193" s="33">
        <v>0.23472350479149387</v>
      </c>
      <c r="N193" s="33">
        <v>0.52367793216811764</v>
      </c>
      <c r="O193" s="33">
        <v>0.72890968991676863</v>
      </c>
      <c r="P193" s="33">
        <v>2.9011954678547166E-2</v>
      </c>
      <c r="Q193" s="33">
        <v>7.2859938699110227E-2</v>
      </c>
      <c r="R193" s="33">
        <v>2.3088913462180245E-2</v>
      </c>
      <c r="S193" s="33">
        <v>0.14612950324339369</v>
      </c>
      <c r="T193" s="1"/>
    </row>
    <row r="194" spans="2:20" x14ac:dyDescent="0.2">
      <c r="B194" s="25">
        <v>43039</v>
      </c>
      <c r="C194" s="35">
        <v>20284586041744</v>
      </c>
      <c r="D194" s="203">
        <v>4007</v>
      </c>
      <c r="E194" s="44"/>
      <c r="F194" s="33">
        <v>0.42504857249740136</v>
      </c>
      <c r="G194" s="33">
        <v>0.16830937505818919</v>
      </c>
      <c r="H194" s="33">
        <v>0.1665637392869129</v>
      </c>
      <c r="I194" s="33">
        <v>6.4772285581581296E-2</v>
      </c>
      <c r="J194" s="33">
        <v>0.13764753169002519</v>
      </c>
      <c r="K194" s="33">
        <v>3.7658495885890091E-2</v>
      </c>
      <c r="L194" s="44"/>
      <c r="M194" s="33">
        <v>0.23431252135088476</v>
      </c>
      <c r="N194" s="33">
        <v>0.52308247647570649</v>
      </c>
      <c r="O194" s="33">
        <v>0.72832250613056171</v>
      </c>
      <c r="P194" s="33">
        <v>2.8930982312989038E-2</v>
      </c>
      <c r="Q194" s="33">
        <v>7.2823226313816172E-2</v>
      </c>
      <c r="R194" s="33">
        <v>2.329046789654779E-2</v>
      </c>
      <c r="S194" s="33">
        <v>0.14663281734608533</v>
      </c>
      <c r="T194" s="1"/>
    </row>
    <row r="195" spans="2:20" x14ac:dyDescent="0.2">
      <c r="B195" s="25">
        <v>43069</v>
      </c>
      <c r="C195" s="35">
        <v>20313385541744</v>
      </c>
      <c r="D195" s="203">
        <v>4005</v>
      </c>
      <c r="E195" s="44"/>
      <c r="F195" s="33">
        <v>0.42680021618885988</v>
      </c>
      <c r="G195" s="33">
        <v>0.16773102607629023</v>
      </c>
      <c r="H195" s="33">
        <v>0.16610648156438773</v>
      </c>
      <c r="I195" s="33">
        <v>6.490134287515778E-2</v>
      </c>
      <c r="J195" s="33">
        <v>0.13745238056266829</v>
      </c>
      <c r="K195" s="33">
        <v>3.700855273263607E-2</v>
      </c>
      <c r="L195" s="44"/>
      <c r="M195" s="33">
        <v>0.2337357054658829</v>
      </c>
      <c r="N195" s="33">
        <v>0.52332258840627144</v>
      </c>
      <c r="O195" s="33">
        <v>0.7281426087910563</v>
      </c>
      <c r="P195" s="33">
        <v>2.8983893344125052E-2</v>
      </c>
      <c r="Q195" s="33">
        <v>7.2757984973149392E-2</v>
      </c>
      <c r="R195" s="33">
        <v>2.3225719761507287E-2</v>
      </c>
      <c r="S195" s="33">
        <v>0.14688979313016201</v>
      </c>
      <c r="T195" s="1"/>
    </row>
    <row r="196" spans="2:20" x14ac:dyDescent="0.2">
      <c r="B196" s="25">
        <v>43100</v>
      </c>
      <c r="C196" s="35">
        <v>20348434700000</v>
      </c>
      <c r="D196" s="203">
        <v>4013</v>
      </c>
      <c r="E196" s="44"/>
      <c r="F196" s="33">
        <v>0.42382373028427589</v>
      </c>
      <c r="G196" s="33">
        <v>0.16704474079276477</v>
      </c>
      <c r="H196" s="33">
        <v>0.16614683388889859</v>
      </c>
      <c r="I196" s="33">
        <v>6.4880961089355926E-2</v>
      </c>
      <c r="J196" s="33">
        <v>0.14097709441994571</v>
      </c>
      <c r="K196" s="33">
        <v>3.7126639524759121E-2</v>
      </c>
      <c r="L196" s="44"/>
      <c r="M196" s="33">
        <v>0.23375097741547657</v>
      </c>
      <c r="N196" s="33">
        <v>0.52010656623135731</v>
      </c>
      <c r="O196" s="33">
        <v>0.72662034785407847</v>
      </c>
      <c r="P196" s="33">
        <v>2.8336675940975449E-2</v>
      </c>
      <c r="Q196" s="33">
        <v>7.3143513097840396E-2</v>
      </c>
      <c r="R196" s="33">
        <v>2.3182372843646788E-2</v>
      </c>
      <c r="S196" s="33">
        <v>0.14871709026345895</v>
      </c>
      <c r="T196" s="1"/>
    </row>
    <row r="197" spans="2:20" x14ac:dyDescent="0.2">
      <c r="B197" s="25">
        <v>43131</v>
      </c>
      <c r="C197" s="35">
        <v>20457499700000</v>
      </c>
      <c r="D197" s="203">
        <v>4018</v>
      </c>
      <c r="E197" s="44"/>
      <c r="F197" s="33">
        <v>0.4224528230104288</v>
      </c>
      <c r="G197" s="33">
        <v>0.1661290993444326</v>
      </c>
      <c r="H197" s="33">
        <v>0.16542177928029006</v>
      </c>
      <c r="I197" s="33">
        <v>6.8428059172842129E-2</v>
      </c>
      <c r="J197" s="33">
        <v>0.1402255037061054</v>
      </c>
      <c r="K197" s="33">
        <v>3.7342735485901044E-2</v>
      </c>
      <c r="L197" s="44"/>
      <c r="M197" s="33">
        <v>0.23213679920034411</v>
      </c>
      <c r="N197" s="33">
        <v>0.51828667508180382</v>
      </c>
      <c r="O197" s="33">
        <v>0.72528060210603351</v>
      </c>
      <c r="P197" s="33">
        <v>2.8199096099705674E-2</v>
      </c>
      <c r="Q197" s="33">
        <v>7.3748259666355995E-2</v>
      </c>
      <c r="R197" s="33">
        <v>2.3151802856924888E-2</v>
      </c>
      <c r="S197" s="33">
        <v>0.14962023927097992</v>
      </c>
      <c r="T197" s="1"/>
    </row>
    <row r="198" spans="2:20" x14ac:dyDescent="0.2">
      <c r="B198" s="25">
        <v>43159</v>
      </c>
      <c r="C198" s="35">
        <v>20624460700000</v>
      </c>
      <c r="D198" s="203">
        <v>4036</v>
      </c>
      <c r="E198" s="44"/>
      <c r="F198" s="33">
        <v>0.42191539582899251</v>
      </c>
      <c r="G198" s="33">
        <v>0.16520887743745949</v>
      </c>
      <c r="H198" s="33">
        <v>0.16540539166679882</v>
      </c>
      <c r="I198" s="33">
        <v>6.8161151966509362E-2</v>
      </c>
      <c r="J198" s="33">
        <v>0.14223718344305605</v>
      </c>
      <c r="K198" s="33">
        <v>3.707199965718376E-2</v>
      </c>
      <c r="L198" s="44"/>
      <c r="M198" s="33">
        <v>0.23239834339038015</v>
      </c>
      <c r="N198" s="33">
        <v>0.51801002971195265</v>
      </c>
      <c r="O198" s="33">
        <v>0.72517632909548035</v>
      </c>
      <c r="P198" s="33">
        <v>2.8077728112425263E-2</v>
      </c>
      <c r="Q198" s="33">
        <v>7.3591887908128428E-2</v>
      </c>
      <c r="R198" s="33">
        <v>2.3412587947087508E-2</v>
      </c>
      <c r="S198" s="33">
        <v>0.14974146693687851</v>
      </c>
      <c r="T198" s="1"/>
    </row>
    <row r="199" spans="2:20" x14ac:dyDescent="0.2">
      <c r="B199" s="25">
        <v>43190</v>
      </c>
      <c r="C199" s="35">
        <v>20891402700000</v>
      </c>
      <c r="D199" s="203">
        <v>4073</v>
      </c>
      <c r="E199" s="44"/>
      <c r="F199" s="33">
        <v>0.41985230125308914</v>
      </c>
      <c r="G199" s="33">
        <v>0.16448933799931012</v>
      </c>
      <c r="H199" s="33">
        <v>0.16431089138882954</v>
      </c>
      <c r="I199" s="33">
        <v>6.835476872981823E-2</v>
      </c>
      <c r="J199" s="33">
        <v>0.14628602224014378</v>
      </c>
      <c r="K199" s="33">
        <v>3.6706678388809193E-2</v>
      </c>
      <c r="L199" s="44"/>
      <c r="M199" s="33">
        <v>0.23217782786792004</v>
      </c>
      <c r="N199" s="33">
        <v>0.51583053827209024</v>
      </c>
      <c r="O199" s="33">
        <v>0.72434818845361681</v>
      </c>
      <c r="P199" s="33">
        <v>2.8242957568378114E-2</v>
      </c>
      <c r="Q199" s="33">
        <v>7.3985410275969651E-2</v>
      </c>
      <c r="R199" s="33">
        <v>2.3821713034137243E-2</v>
      </c>
      <c r="S199" s="33">
        <v>0.14960173066789814</v>
      </c>
      <c r="T199" s="1"/>
    </row>
    <row r="200" spans="2:20" x14ac:dyDescent="0.2">
      <c r="B200" s="25">
        <v>43220</v>
      </c>
      <c r="C200" s="35">
        <v>20940631700000</v>
      </c>
      <c r="D200" s="203">
        <v>4075</v>
      </c>
      <c r="E200" s="44"/>
      <c r="F200" s="33">
        <v>0.42079263062536931</v>
      </c>
      <c r="G200" s="33">
        <v>0.16433219633961663</v>
      </c>
      <c r="H200" s="33">
        <v>0.16412145771132589</v>
      </c>
      <c r="I200" s="33">
        <v>6.8194074584674538E-2</v>
      </c>
      <c r="J200" s="33">
        <v>0.14594212074318655</v>
      </c>
      <c r="K200" s="33">
        <v>3.6617519995827061E-2</v>
      </c>
      <c r="L200" s="44"/>
      <c r="M200" s="33">
        <v>0.23281391745216551</v>
      </c>
      <c r="N200" s="33">
        <v>0.51668524880269018</v>
      </c>
      <c r="O200" s="33">
        <v>0.72483819578374997</v>
      </c>
      <c r="P200" s="33">
        <v>2.8193562088196223E-2</v>
      </c>
      <c r="Q200" s="33">
        <v>7.3867017106270014E-2</v>
      </c>
      <c r="R200" s="33">
        <v>2.3789587971216743E-2</v>
      </c>
      <c r="S200" s="33">
        <v>0.1493116370505671</v>
      </c>
      <c r="T200" s="1"/>
    </row>
    <row r="201" spans="2:20" x14ac:dyDescent="0.2">
      <c r="B201" s="25">
        <v>43251</v>
      </c>
      <c r="C201" s="35">
        <v>21021399700000</v>
      </c>
      <c r="D201" s="203">
        <v>4087</v>
      </c>
      <c r="E201" s="44"/>
      <c r="F201" s="33">
        <v>0.42120622919319689</v>
      </c>
      <c r="G201" s="33">
        <v>0.1634166158783423</v>
      </c>
      <c r="H201" s="33">
        <v>0.16363962671810098</v>
      </c>
      <c r="I201" s="33">
        <v>6.979915804559865E-2</v>
      </c>
      <c r="J201" s="33">
        <v>0.14538138485611879</v>
      </c>
      <c r="K201" s="33">
        <v>3.655698530864241E-2</v>
      </c>
      <c r="L201" s="44"/>
      <c r="M201" s="33">
        <v>0.23224949668789183</v>
      </c>
      <c r="N201" s="33">
        <v>0.51579626736272943</v>
      </c>
      <c r="O201" s="33">
        <v>0.72474929916298581</v>
      </c>
      <c r="P201" s="33">
        <v>2.838607364475354E-2</v>
      </c>
      <c r="Q201" s="33">
        <v>7.3881712072674216E-2</v>
      </c>
      <c r="R201" s="33">
        <v>2.367278140855673E-2</v>
      </c>
      <c r="S201" s="33">
        <v>0.14931013371102972</v>
      </c>
      <c r="T201" s="1"/>
    </row>
    <row r="202" spans="2:20" x14ac:dyDescent="0.2">
      <c r="B202" s="25">
        <v>43281</v>
      </c>
      <c r="C202" s="35">
        <v>21277486604490</v>
      </c>
      <c r="D202" s="203">
        <v>4115</v>
      </c>
      <c r="E202" s="44"/>
      <c r="F202" s="33">
        <v>0.42145717991464543</v>
      </c>
      <c r="G202" s="33">
        <v>0.16313449349170434</v>
      </c>
      <c r="H202" s="33">
        <v>0.16201166841588177</v>
      </c>
      <c r="I202" s="33">
        <v>7.0554197866735432E-2</v>
      </c>
      <c r="J202" s="33">
        <v>0.14657633478861512</v>
      </c>
      <c r="K202" s="33">
        <v>3.6266125522417911E-2</v>
      </c>
      <c r="L202" s="44"/>
      <c r="M202" s="33">
        <v>0.23251357606100026</v>
      </c>
      <c r="N202" s="33">
        <v>0.51359255007985616</v>
      </c>
      <c r="O202" s="33">
        <v>0.72565754083152834</v>
      </c>
      <c r="P202" s="33">
        <v>2.8326089974969874E-2</v>
      </c>
      <c r="Q202" s="33">
        <v>7.2907154347480449E-2</v>
      </c>
      <c r="R202" s="33">
        <v>2.3839046849309854E-2</v>
      </c>
      <c r="S202" s="33">
        <v>0.14927016799671147</v>
      </c>
      <c r="T202" s="1"/>
    </row>
    <row r="203" spans="2:20" x14ac:dyDescent="0.2">
      <c r="B203" s="25">
        <v>43312</v>
      </c>
      <c r="C203" s="35">
        <v>21496026604490</v>
      </c>
      <c r="D203" s="203">
        <v>4142</v>
      </c>
      <c r="E203" s="44"/>
      <c r="F203" s="33">
        <v>0.42285044893372997</v>
      </c>
      <c r="G203" s="33">
        <v>0.16224617061422481</v>
      </c>
      <c r="H203" s="33">
        <v>0.16058084445099227</v>
      </c>
      <c r="I203" s="33">
        <v>7.0806899712436949E-2</v>
      </c>
      <c r="J203" s="33">
        <v>0.14743450305081121</v>
      </c>
      <c r="K203" s="33">
        <v>3.6081133237804784E-2</v>
      </c>
      <c r="L203" s="44"/>
      <c r="M203" s="33">
        <v>0.23470279381521533</v>
      </c>
      <c r="N203" s="33">
        <v>0.51384908512268113</v>
      </c>
      <c r="O203" s="33">
        <v>0.72674256930938697</v>
      </c>
      <c r="P203" s="33">
        <v>2.8617660896991387E-2</v>
      </c>
      <c r="Q203" s="33">
        <v>7.1733210437966141E-2</v>
      </c>
      <c r="R203" s="33">
        <v>2.3874226127576746E-2</v>
      </c>
      <c r="S203" s="33">
        <v>0.14903233322807877</v>
      </c>
      <c r="T203" s="1"/>
    </row>
    <row r="204" spans="2:20" x14ac:dyDescent="0.2">
      <c r="B204" s="25">
        <v>43343</v>
      </c>
      <c r="C204" s="35">
        <v>21847696604490</v>
      </c>
      <c r="D204" s="203">
        <v>4215</v>
      </c>
      <c r="E204" s="44"/>
      <c r="F204" s="33">
        <v>0.42238500776798099</v>
      </c>
      <c r="G204" s="33">
        <v>0.16086624890596982</v>
      </c>
      <c r="H204" s="33">
        <v>0.16178227702794068</v>
      </c>
      <c r="I204" s="33">
        <v>6.9800355964600699E-2</v>
      </c>
      <c r="J204" s="33">
        <v>0.14662767695802045</v>
      </c>
      <c r="K204" s="33">
        <v>3.8538433375487395E-2</v>
      </c>
      <c r="L204" s="44"/>
      <c r="M204" s="33">
        <v>0.23442977045678171</v>
      </c>
      <c r="N204" s="33">
        <v>0.51216573568631374</v>
      </c>
      <c r="O204" s="33">
        <v>0.72590808503037674</v>
      </c>
      <c r="P204" s="33">
        <v>2.9337097251170927E-2</v>
      </c>
      <c r="Q204" s="33">
        <v>7.1869818975667424E-2</v>
      </c>
      <c r="R204" s="33">
        <v>2.351799410718676E-2</v>
      </c>
      <c r="S204" s="33">
        <v>0.14936700463559816</v>
      </c>
      <c r="T204" s="1"/>
    </row>
    <row r="205" spans="2:20" x14ac:dyDescent="0.2">
      <c r="B205" s="25">
        <v>43373</v>
      </c>
      <c r="C205" s="35">
        <v>22541955604490</v>
      </c>
      <c r="D205" s="203">
        <v>4320</v>
      </c>
      <c r="E205" s="44"/>
      <c r="F205" s="33">
        <v>0.4230637601868244</v>
      </c>
      <c r="G205" s="33">
        <v>0.15891345288988495</v>
      </c>
      <c r="H205" s="33">
        <v>0.158697992634563</v>
      </c>
      <c r="I205" s="33">
        <v>7.0397042201782944E-2</v>
      </c>
      <c r="J205" s="33">
        <v>0.15146960006078183</v>
      </c>
      <c r="K205" s="33">
        <v>3.7458152026162844E-2</v>
      </c>
      <c r="L205" s="44"/>
      <c r="M205" s="33">
        <v>0.23307163726972777</v>
      </c>
      <c r="N205" s="33">
        <v>0.50833520416514244</v>
      </c>
      <c r="O205" s="33">
        <v>0.72144834679963155</v>
      </c>
      <c r="P205" s="33">
        <v>2.8774788282823215E-2</v>
      </c>
      <c r="Q205" s="33">
        <v>7.438143475298245E-2</v>
      </c>
      <c r="R205" s="33">
        <v>2.4074486238980328E-2</v>
      </c>
      <c r="S205" s="33">
        <v>0.15132094392558243</v>
      </c>
      <c r="T205" s="1"/>
    </row>
    <row r="206" spans="2:20" x14ac:dyDescent="0.2">
      <c r="B206" s="25">
        <v>43404</v>
      </c>
      <c r="C206" s="35">
        <v>22597350604490</v>
      </c>
      <c r="D206" s="203">
        <v>4323</v>
      </c>
      <c r="E206" s="44"/>
      <c r="F206" s="33">
        <v>0.42395463378332698</v>
      </c>
      <c r="G206" s="33">
        <v>0.15879206650389466</v>
      </c>
      <c r="H206" s="33">
        <v>0.15855314931380038</v>
      </c>
      <c r="I206" s="33">
        <v>7.0225356404599398E-2</v>
      </c>
      <c r="J206" s="33">
        <v>0.1510982884569472</v>
      </c>
      <c r="K206" s="33">
        <v>3.737650553743143E-2</v>
      </c>
      <c r="L206" s="44"/>
      <c r="M206" s="33">
        <v>0.23279510027847025</v>
      </c>
      <c r="N206" s="33">
        <v>0.50906266870968087</v>
      </c>
      <c r="O206" s="33">
        <v>0.72179088115087076</v>
      </c>
      <c r="P206" s="33">
        <v>2.8772930569604453E-2</v>
      </c>
      <c r="Q206" s="33">
        <v>7.4277114577604317E-2</v>
      </c>
      <c r="R206" s="33">
        <v>2.4053527757010577E-2</v>
      </c>
      <c r="S206" s="33">
        <v>0.15110554594490985</v>
      </c>
      <c r="T206" s="1"/>
    </row>
    <row r="207" spans="2:20" x14ac:dyDescent="0.2">
      <c r="B207" s="25">
        <v>43434</v>
      </c>
      <c r="C207" s="35">
        <v>22769595604490</v>
      </c>
      <c r="D207" s="203">
        <v>4336</v>
      </c>
      <c r="E207" s="44"/>
      <c r="F207" s="33">
        <v>0.42675244078923746</v>
      </c>
      <c r="G207" s="33">
        <v>0.1572041973066115</v>
      </c>
      <c r="H207" s="33">
        <v>0.15897243707640613</v>
      </c>
      <c r="I207" s="33">
        <v>6.9930886242266427E-2</v>
      </c>
      <c r="J207" s="33">
        <v>0.14996274239172994</v>
      </c>
      <c r="K207" s="33">
        <v>3.7177296193748557E-2</v>
      </c>
      <c r="L207" s="44"/>
      <c r="M207" s="33">
        <v>0.2327500493225691</v>
      </c>
      <c r="N207" s="33">
        <v>0.51096786287217832</v>
      </c>
      <c r="O207" s="33">
        <v>0.72298133398749576</v>
      </c>
      <c r="P207" s="33">
        <v>2.91000337252077E-2</v>
      </c>
      <c r="Q207" s="33">
        <v>7.3883964793308013E-2</v>
      </c>
      <c r="R207" s="33">
        <v>2.3973723973049307E-2</v>
      </c>
      <c r="S207" s="33">
        <v>0.15006094352093924</v>
      </c>
      <c r="T207" s="1"/>
    </row>
    <row r="208" spans="2:20" x14ac:dyDescent="0.2">
      <c r="B208" s="25">
        <v>43465</v>
      </c>
      <c r="C208" s="35">
        <v>22836143525479</v>
      </c>
      <c r="D208" s="203">
        <v>4341</v>
      </c>
      <c r="E208" s="44"/>
      <c r="F208" s="33">
        <v>0.42708264156416609</v>
      </c>
      <c r="G208" s="33">
        <v>0.15651876578950638</v>
      </c>
      <c r="H208" s="33">
        <v>0.15863803892443842</v>
      </c>
      <c r="I208" s="33">
        <v>6.9984189677949463E-2</v>
      </c>
      <c r="J208" s="33">
        <v>0.15109166730145723</v>
      </c>
      <c r="K208" s="33">
        <v>3.6684696742482398E-2</v>
      </c>
      <c r="L208" s="44"/>
      <c r="M208" s="33">
        <v>0.23202934830428457</v>
      </c>
      <c r="N208" s="33">
        <v>0.51056074824851327</v>
      </c>
      <c r="O208" s="33">
        <v>0.72308139537902316</v>
      </c>
      <c r="P208" s="33">
        <v>2.9040236117805259E-2</v>
      </c>
      <c r="Q208" s="33">
        <v>7.3879374515124566E-2</v>
      </c>
      <c r="R208" s="33">
        <v>2.4061549595137892E-2</v>
      </c>
      <c r="S208" s="33">
        <v>0.14993744439290915</v>
      </c>
      <c r="T208" s="1"/>
    </row>
    <row r="209" spans="2:20" x14ac:dyDescent="0.2">
      <c r="B209" s="25">
        <v>43496</v>
      </c>
      <c r="C209" s="35">
        <v>22995490525479</v>
      </c>
      <c r="D209" s="203">
        <v>4363</v>
      </c>
      <c r="E209" s="44"/>
      <c r="F209" s="33">
        <v>0.42767404718343766</v>
      </c>
      <c r="G209" s="33">
        <v>0.1561549642101058</v>
      </c>
      <c r="H209" s="33">
        <v>0.15724904939394319</v>
      </c>
      <c r="I209" s="33">
        <v>7.2321527481978246E-2</v>
      </c>
      <c r="J209" s="33">
        <v>0.15007816407204527</v>
      </c>
      <c r="K209" s="33">
        <v>3.6522247658489812E-2</v>
      </c>
      <c r="L209" s="44"/>
      <c r="M209" s="33">
        <v>0.23202360019623286</v>
      </c>
      <c r="N209" s="33">
        <v>0.51036974020951154</v>
      </c>
      <c r="O209" s="33">
        <v>0.72320194722754605</v>
      </c>
      <c r="P209" s="33">
        <v>2.9351189497443468E-2</v>
      </c>
      <c r="Q209" s="33">
        <v>7.3718149135446151E-2</v>
      </c>
      <c r="R209" s="33">
        <v>2.4232359791698452E-2</v>
      </c>
      <c r="S209" s="33">
        <v>0.14949635434786582</v>
      </c>
      <c r="T209" s="1"/>
    </row>
    <row r="210" spans="2:20" x14ac:dyDescent="0.2">
      <c r="B210" s="25">
        <v>43524</v>
      </c>
      <c r="C210" s="35">
        <v>23159465525479</v>
      </c>
      <c r="D210" s="203">
        <v>4404</v>
      </c>
      <c r="E210" s="44"/>
      <c r="F210" s="33">
        <v>0.42614573678922912</v>
      </c>
      <c r="G210" s="33">
        <v>0.15495629620864387</v>
      </c>
      <c r="H210" s="33">
        <v>0.15819566394778553</v>
      </c>
      <c r="I210" s="33">
        <v>7.2501241367282018E-2</v>
      </c>
      <c r="J210" s="33">
        <v>0.15258011874723151</v>
      </c>
      <c r="K210" s="33">
        <v>3.5620942939827947E-2</v>
      </c>
      <c r="L210" s="44"/>
      <c r="M210" s="33">
        <v>0.23137315039092088</v>
      </c>
      <c r="N210" s="33">
        <v>0.50903642454568998</v>
      </c>
      <c r="O210" s="33">
        <v>0.72254402879329405</v>
      </c>
      <c r="P210" s="33">
        <v>2.917709820447267E-2</v>
      </c>
      <c r="Q210" s="33">
        <v>7.3644618358036318E-2</v>
      </c>
      <c r="R210" s="33">
        <v>2.404874151293613E-2</v>
      </c>
      <c r="S210" s="33">
        <v>0.15058551313126081</v>
      </c>
      <c r="T210" s="1"/>
    </row>
    <row r="211" spans="2:20" x14ac:dyDescent="0.2">
      <c r="B211" s="25">
        <v>43555</v>
      </c>
      <c r="C211" s="35">
        <v>23414310525479</v>
      </c>
      <c r="D211" s="203">
        <v>4442</v>
      </c>
      <c r="E211" s="44"/>
      <c r="F211" s="33">
        <v>0.42539640401374729</v>
      </c>
      <c r="G211" s="33">
        <v>0.15341203389658709</v>
      </c>
      <c r="H211" s="33">
        <v>0.15790808879277737</v>
      </c>
      <c r="I211" s="33">
        <v>7.211700716801081E-2</v>
      </c>
      <c r="J211" s="33">
        <v>0.1556012506127582</v>
      </c>
      <c r="K211" s="33">
        <v>3.5565215516119249E-2</v>
      </c>
      <c r="L211" s="44"/>
      <c r="M211" s="33">
        <v>0.23175926936200003</v>
      </c>
      <c r="N211" s="33">
        <v>0.50926370488268147</v>
      </c>
      <c r="O211" s="33">
        <v>0.72160730537391515</v>
      </c>
      <c r="P211" s="33">
        <v>2.8927693568552928E-2</v>
      </c>
      <c r="Q211" s="33">
        <v>7.4845338627119326E-2</v>
      </c>
      <c r="R211" s="33">
        <v>2.3820218809906216E-2</v>
      </c>
      <c r="S211" s="33">
        <v>0.1507994436205064</v>
      </c>
      <c r="T211" s="1"/>
    </row>
    <row r="212" spans="2:20" x14ac:dyDescent="0.2">
      <c r="B212" s="25">
        <v>43585</v>
      </c>
      <c r="C212" s="35">
        <v>23435047525479</v>
      </c>
      <c r="D212" s="203">
        <v>4432</v>
      </c>
      <c r="E212" s="44"/>
      <c r="F212" s="33">
        <v>0.42633425381951667</v>
      </c>
      <c r="G212" s="33">
        <v>0.15256111582931059</v>
      </c>
      <c r="H212" s="33">
        <v>0.15785570827014514</v>
      </c>
      <c r="I212" s="33">
        <v>7.2065994240627443E-2</v>
      </c>
      <c r="J212" s="33">
        <v>0.1556342480651936</v>
      </c>
      <c r="K212" s="33">
        <v>3.5548679775206565E-2</v>
      </c>
      <c r="L212" s="44"/>
      <c r="M212" s="33">
        <v>0.23187478045828849</v>
      </c>
      <c r="N212" s="33">
        <v>0.51001003998325389</v>
      </c>
      <c r="O212" s="33">
        <v>0.72170771179749516</v>
      </c>
      <c r="P212" s="33">
        <v>2.8962603948725164E-2</v>
      </c>
      <c r="Q212" s="33">
        <v>7.4849773532266267E-2</v>
      </c>
      <c r="R212" s="33">
        <v>2.3826877218529854E-2</v>
      </c>
      <c r="S212" s="33">
        <v>0.15065303350298356</v>
      </c>
      <c r="T212" s="1"/>
    </row>
    <row r="213" spans="2:20" x14ac:dyDescent="0.2">
      <c r="B213" s="25">
        <v>43616</v>
      </c>
      <c r="C213" s="35">
        <v>23588191525479</v>
      </c>
      <c r="D213" s="203">
        <v>4450</v>
      </c>
      <c r="E213" s="44"/>
      <c r="F213" s="33">
        <v>0.42762818375052031</v>
      </c>
      <c r="G213" s="33">
        <v>0.15139159761962648</v>
      </c>
      <c r="H213" s="33">
        <v>0.15729048246328659</v>
      </c>
      <c r="I213" s="33">
        <v>7.3350939097263618E-2</v>
      </c>
      <c r="J213" s="33">
        <v>0.15500705071224199</v>
      </c>
      <c r="K213" s="33">
        <v>3.533174635706101E-2</v>
      </c>
      <c r="L213" s="44"/>
      <c r="M213" s="33">
        <v>0.23100912565145651</v>
      </c>
      <c r="N213" s="33">
        <v>0.50921854320644377</v>
      </c>
      <c r="O213" s="33">
        <v>0.72012407170473236</v>
      </c>
      <c r="P213" s="33">
        <v>2.8991031349789469E-2</v>
      </c>
      <c r="Q213" s="33">
        <v>7.5601641527869815E-2</v>
      </c>
      <c r="R213" s="33">
        <v>2.3878430840770539E-2</v>
      </c>
      <c r="S213" s="33">
        <v>0.15140482457683779</v>
      </c>
      <c r="T213" s="1"/>
    </row>
    <row r="214" spans="2:20" x14ac:dyDescent="0.2">
      <c r="B214" s="25">
        <v>43646</v>
      </c>
      <c r="C214" s="35">
        <v>23858262500000</v>
      </c>
      <c r="D214" s="203">
        <v>4500</v>
      </c>
      <c r="E214" s="44"/>
      <c r="F214" s="33">
        <v>0.42626957851603819</v>
      </c>
      <c r="G214" s="33">
        <v>0.15183100613466718</v>
      </c>
      <c r="H214" s="33">
        <v>0.15783680810788295</v>
      </c>
      <c r="I214" s="33">
        <v>7.2730862106995434E-2</v>
      </c>
      <c r="J214" s="33">
        <v>0.15463116813305244</v>
      </c>
      <c r="K214" s="33">
        <v>3.6700577001363782E-2</v>
      </c>
      <c r="L214" s="44"/>
      <c r="M214" s="33">
        <v>0.23140857386408586</v>
      </c>
      <c r="N214" s="33">
        <v>0.50909849365602378</v>
      </c>
      <c r="O214" s="33">
        <v>0.71912011614424987</v>
      </c>
      <c r="P214" s="33">
        <v>2.8979687854469704E-2</v>
      </c>
      <c r="Q214" s="33">
        <v>7.7168989149985254E-2</v>
      </c>
      <c r="R214" s="33">
        <v>2.3845282111385941E-2</v>
      </c>
      <c r="S214" s="33">
        <v>0.15088592473990928</v>
      </c>
      <c r="T214" s="1"/>
    </row>
    <row r="215" spans="2:20" x14ac:dyDescent="0.2">
      <c r="B215" s="25">
        <v>43677</v>
      </c>
      <c r="C215" s="35">
        <v>24116185760000</v>
      </c>
      <c r="D215" s="203">
        <v>4535</v>
      </c>
      <c r="E215" s="44"/>
      <c r="F215" s="33">
        <v>0.42501897281786405</v>
      </c>
      <c r="G215" s="33">
        <v>0.15151342904567178</v>
      </c>
      <c r="H215" s="33">
        <v>0.15721930647460727</v>
      </c>
      <c r="I215" s="33">
        <v>7.6809420794575936E-2</v>
      </c>
      <c r="J215" s="33">
        <v>0.15304165578794249</v>
      </c>
      <c r="K215" s="33">
        <v>3.6397215079338484E-2</v>
      </c>
      <c r="L215" s="44"/>
      <c r="M215" s="33">
        <v>0.23488223039794665</v>
      </c>
      <c r="N215" s="33">
        <v>0.51142380568559698</v>
      </c>
      <c r="O215" s="33">
        <v>0.71950169370398809</v>
      </c>
      <c r="P215" s="33">
        <v>2.876906020315876E-2</v>
      </c>
      <c r="Q215" s="33">
        <v>7.6899474007037172E-2</v>
      </c>
      <c r="R215" s="33">
        <v>2.3656269929146542E-2</v>
      </c>
      <c r="S215" s="33">
        <v>0.15117350215666941</v>
      </c>
      <c r="T215" s="1"/>
    </row>
    <row r="216" spans="2:20" x14ac:dyDescent="0.2">
      <c r="B216" s="25">
        <v>43708</v>
      </c>
      <c r="C216" s="35">
        <v>24444416960000</v>
      </c>
      <c r="D216" s="203">
        <v>4592</v>
      </c>
      <c r="E216" s="44"/>
      <c r="F216" s="33">
        <v>0.42372459596598211</v>
      </c>
      <c r="G216" s="33">
        <v>0.15079226499988488</v>
      </c>
      <c r="H216" s="33">
        <v>0.15719254037793995</v>
      </c>
      <c r="I216" s="33">
        <v>7.5817282246195161E-2</v>
      </c>
      <c r="J216" s="33">
        <v>0.15412108237904973</v>
      </c>
      <c r="K216" s="33">
        <v>3.8352234030948229E-2</v>
      </c>
      <c r="L216" s="44"/>
      <c r="M216" s="33">
        <v>0.23421829652835377</v>
      </c>
      <c r="N216" s="33">
        <v>0.51056422087802578</v>
      </c>
      <c r="O216" s="33">
        <v>0.71952674219152246</v>
      </c>
      <c r="P216" s="33">
        <v>2.8587263960661878E-2</v>
      </c>
      <c r="Q216" s="33">
        <v>7.6011467282711576E-2</v>
      </c>
      <c r="R216" s="33">
        <v>2.335899444582212E-2</v>
      </c>
      <c r="S216" s="33">
        <v>0.15251553211928193</v>
      </c>
      <c r="T216" s="1"/>
    </row>
    <row r="217" spans="2:20" x14ac:dyDescent="0.2">
      <c r="B217" s="25">
        <v>43738</v>
      </c>
      <c r="C217" s="35">
        <v>24824272960000</v>
      </c>
      <c r="D217" s="203">
        <v>4654</v>
      </c>
      <c r="E217" s="44"/>
      <c r="F217" s="33">
        <v>0.42179735603422885</v>
      </c>
      <c r="G217" s="33">
        <v>0.15020649370107475</v>
      </c>
      <c r="H217" s="33">
        <v>0.15663653095764218</v>
      </c>
      <c r="I217" s="33">
        <v>7.6251065360505924E-2</v>
      </c>
      <c r="J217" s="33">
        <v>0.15691601547713566</v>
      </c>
      <c r="K217" s="33">
        <v>3.8192538469412639E-2</v>
      </c>
      <c r="L217" s="44"/>
      <c r="M217" s="33">
        <v>0.23436040642053912</v>
      </c>
      <c r="N217" s="33">
        <v>0.50934151104339132</v>
      </c>
      <c r="O217" s="33">
        <v>0.71900315988146468</v>
      </c>
      <c r="P217" s="33">
        <v>2.834024590100221E-2</v>
      </c>
      <c r="Q217" s="33">
        <v>7.7104050663806434E-2</v>
      </c>
      <c r="R217" s="33">
        <v>2.3512471077823661E-2</v>
      </c>
      <c r="S217" s="33">
        <v>0.15204007247590304</v>
      </c>
      <c r="T217" s="1"/>
    </row>
    <row r="218" spans="2:20" x14ac:dyDescent="0.2">
      <c r="B218" s="25">
        <v>43769</v>
      </c>
      <c r="C218" s="35">
        <v>24881007460000</v>
      </c>
      <c r="D218" s="203">
        <v>4660</v>
      </c>
      <c r="E218" s="44"/>
      <c r="F218" s="33">
        <v>0.42247876083390717</v>
      </c>
      <c r="G218" s="33">
        <v>0.14992274754134896</v>
      </c>
      <c r="H218" s="33">
        <v>0.15668107516414853</v>
      </c>
      <c r="I218" s="33">
        <v>7.6077195147466914E-2</v>
      </c>
      <c r="J218" s="33">
        <v>0.15672142722793106</v>
      </c>
      <c r="K218" s="33">
        <v>3.8118794085197381E-2</v>
      </c>
      <c r="L218" s="44"/>
      <c r="M218" s="33">
        <v>0.23361956742888257</v>
      </c>
      <c r="N218" s="33">
        <v>0.50999623790957216</v>
      </c>
      <c r="O218" s="33">
        <v>0.7195048363206431</v>
      </c>
      <c r="P218" s="33">
        <v>2.8287640728837271E-2</v>
      </c>
      <c r="Q218" s="33">
        <v>7.6955686102270077E-2</v>
      </c>
      <c r="R218" s="33">
        <v>2.3466895419676066E-2</v>
      </c>
      <c r="S218" s="33">
        <v>0.15178494142857349</v>
      </c>
      <c r="T218" s="1"/>
    </row>
    <row r="219" spans="2:20" x14ac:dyDescent="0.2">
      <c r="B219" s="25">
        <v>43799</v>
      </c>
      <c r="C219" s="35">
        <v>24920802460000</v>
      </c>
      <c r="D219" s="203">
        <v>4645</v>
      </c>
      <c r="E219" s="44"/>
      <c r="F219" s="33">
        <v>0.42424200492619291</v>
      </c>
      <c r="G219" s="33">
        <v>0.14947110976778716</v>
      </c>
      <c r="H219" s="33">
        <v>0.1568845949593872</v>
      </c>
      <c r="I219" s="33">
        <v>7.5878185023741801E-2</v>
      </c>
      <c r="J219" s="33">
        <v>0.15645029915300729</v>
      </c>
      <c r="K219" s="33">
        <v>3.7073806169883664E-2</v>
      </c>
      <c r="L219" s="44"/>
      <c r="M219" s="33">
        <v>0.23470581292027945</v>
      </c>
      <c r="N219" s="33">
        <v>0.5114717401439568</v>
      </c>
      <c r="O219" s="33">
        <v>0.72082125881912718</v>
      </c>
      <c r="P219" s="33">
        <v>2.8216065719739267E-2</v>
      </c>
      <c r="Q219" s="33">
        <v>7.6654754720125493E-2</v>
      </c>
      <c r="R219" s="33">
        <v>2.3507228587052488E-2</v>
      </c>
      <c r="S219" s="33">
        <v>0.15080069215395561</v>
      </c>
      <c r="T219" s="1"/>
    </row>
    <row r="220" spans="2:20" x14ac:dyDescent="0.2">
      <c r="B220" s="25">
        <v>43830</v>
      </c>
      <c r="C220" s="35">
        <v>24578542460000</v>
      </c>
      <c r="D220" s="203">
        <v>4602</v>
      </c>
      <c r="E220" s="44"/>
      <c r="F220" s="33">
        <v>0.42724397580083356</v>
      </c>
      <c r="G220" s="33">
        <v>0.14393733907360429</v>
      </c>
      <c r="H220" s="33">
        <v>0.15931306774486415</v>
      </c>
      <c r="I220" s="33">
        <v>7.09263888547116E-2</v>
      </c>
      <c r="J220" s="33">
        <v>0.16226751470274126</v>
      </c>
      <c r="K220" s="33">
        <v>3.6311713823245155E-2</v>
      </c>
      <c r="L220" s="44"/>
      <c r="M220" s="33">
        <v>0.23676970306399528</v>
      </c>
      <c r="N220" s="33">
        <v>0.51549941257175746</v>
      </c>
      <c r="O220" s="33">
        <v>0.72334949189659958</v>
      </c>
      <c r="P220" s="33">
        <v>2.8305787502746815E-2</v>
      </c>
      <c r="Q220" s="33">
        <v>7.5320902490977087E-2</v>
      </c>
      <c r="R220" s="33">
        <v>2.2933296427863119E-2</v>
      </c>
      <c r="S220" s="33">
        <v>0.15009052168181336</v>
      </c>
      <c r="T220" s="1"/>
    </row>
    <row r="221" spans="2:20" x14ac:dyDescent="0.2">
      <c r="B221" s="25">
        <v>43861</v>
      </c>
      <c r="C221" s="35">
        <v>24687298026000</v>
      </c>
      <c r="D221" s="203">
        <v>4630</v>
      </c>
      <c r="E221" s="44"/>
      <c r="F221" s="33">
        <v>0.42622627996462459</v>
      </c>
      <c r="G221" s="33">
        <v>0.14363912957446306</v>
      </c>
      <c r="H221" s="33">
        <v>0.15856097317241502</v>
      </c>
      <c r="I221" s="33">
        <v>7.2410590422545412E-2</v>
      </c>
      <c r="J221" s="33">
        <v>0.1630113184424519</v>
      </c>
      <c r="K221" s="33">
        <v>3.6151708423500038E-2</v>
      </c>
      <c r="L221" s="44"/>
      <c r="M221" s="33">
        <v>0.2365330217122239</v>
      </c>
      <c r="N221" s="33">
        <v>0.51594889754987883</v>
      </c>
      <c r="O221" s="33">
        <v>0.72266074566810923</v>
      </c>
      <c r="P221" s="33">
        <v>2.8367016887083291E-2</v>
      </c>
      <c r="Q221" s="33">
        <v>7.5138518522618339E-2</v>
      </c>
      <c r="R221" s="33">
        <v>2.2634554798645911E-2</v>
      </c>
      <c r="S221" s="33">
        <v>0.15119916412354328</v>
      </c>
      <c r="T221" s="1"/>
    </row>
    <row r="222" spans="2:20" x14ac:dyDescent="0.2">
      <c r="B222" s="25">
        <v>43890</v>
      </c>
      <c r="C222" s="35">
        <v>24863629026000</v>
      </c>
      <c r="D222" s="203">
        <v>4668</v>
      </c>
      <c r="E222" s="44"/>
      <c r="F222" s="33">
        <v>0.42549344622770757</v>
      </c>
      <c r="G222" s="33">
        <v>0.14391471157561986</v>
      </c>
      <c r="H222" s="33">
        <v>0.15896923155774242</v>
      </c>
      <c r="I222" s="33">
        <v>7.2073462169423855E-2</v>
      </c>
      <c r="J222" s="33">
        <v>0.16322082330605314</v>
      </c>
      <c r="K222" s="33">
        <v>3.6328325163453155E-2</v>
      </c>
      <c r="L222" s="44"/>
      <c r="M222" s="33">
        <v>0.23478994131932476</v>
      </c>
      <c r="N222" s="33">
        <v>0.51524237216553137</v>
      </c>
      <c r="O222" s="33">
        <v>0.72312538049850805</v>
      </c>
      <c r="P222" s="33">
        <v>2.8252070494835899E-2</v>
      </c>
      <c r="Q222" s="33">
        <v>7.4684230449956035E-2</v>
      </c>
      <c r="R222" s="33">
        <v>2.24941821411167E-2</v>
      </c>
      <c r="S222" s="33">
        <v>0.15144413641558327</v>
      </c>
      <c r="T222" s="1"/>
    </row>
    <row r="223" spans="2:20" x14ac:dyDescent="0.2">
      <c r="B223" s="25">
        <v>43921</v>
      </c>
      <c r="C223" s="35">
        <v>25094658026000</v>
      </c>
      <c r="D223" s="203">
        <v>4705</v>
      </c>
      <c r="E223" s="44"/>
      <c r="F223" s="33">
        <v>0.4242322086624955</v>
      </c>
      <c r="G223" s="33">
        <v>0.14413398246959638</v>
      </c>
      <c r="H223" s="33">
        <v>0.15863200828939641</v>
      </c>
      <c r="I223" s="33">
        <v>7.1833368844171228E-2</v>
      </c>
      <c r="J223" s="33">
        <v>0.16442200550113206</v>
      </c>
      <c r="K223" s="33">
        <v>3.6746426233208396E-2</v>
      </c>
      <c r="L223" s="44"/>
      <c r="M223" s="33">
        <v>0.23350220568572572</v>
      </c>
      <c r="N223" s="33">
        <v>0.51371264699616437</v>
      </c>
      <c r="O223" s="33">
        <v>0.72070769728209083</v>
      </c>
      <c r="P223" s="33">
        <v>2.8234295891416742E-2</v>
      </c>
      <c r="Q223" s="33">
        <v>7.4400097346040639E-2</v>
      </c>
      <c r="R223" s="33">
        <v>2.2306301182508093E-2</v>
      </c>
      <c r="S223" s="33">
        <v>0.15435160829794367</v>
      </c>
      <c r="T223" s="1"/>
    </row>
    <row r="224" spans="2:20" x14ac:dyDescent="0.2">
      <c r="B224" s="25">
        <v>43951</v>
      </c>
      <c r="C224" s="35">
        <v>25149189026000</v>
      </c>
      <c r="D224" s="203">
        <v>4712</v>
      </c>
      <c r="E224" s="44"/>
      <c r="F224" s="33">
        <v>0.42320697454683803</v>
      </c>
      <c r="G224" s="33">
        <v>0.14451265192856402</v>
      </c>
      <c r="H224" s="33">
        <v>0.15784115328315876</v>
      </c>
      <c r="I224" s="33">
        <v>7.1686360309119887E-2</v>
      </c>
      <c r="J224" s="33">
        <v>0.16424640952555541</v>
      </c>
      <c r="K224" s="33">
        <v>3.8506450406763905E-2</v>
      </c>
      <c r="L224" s="44"/>
      <c r="M224" s="33">
        <v>0.23280746722874468</v>
      </c>
      <c r="N224" s="33">
        <v>0.51325441097346658</v>
      </c>
      <c r="O224" s="33">
        <v>0.72077287189101424</v>
      </c>
      <c r="P224" s="33">
        <v>2.8223534336084877E-2</v>
      </c>
      <c r="Q224" s="33">
        <v>7.4248954829896394E-2</v>
      </c>
      <c r="R224" s="33">
        <v>2.2262308316231588E-2</v>
      </c>
      <c r="S224" s="33">
        <v>0.15449233062677287</v>
      </c>
      <c r="T224" s="1"/>
    </row>
    <row r="225" spans="2:20" x14ac:dyDescent="0.2">
      <c r="B225" s="25">
        <v>43982</v>
      </c>
      <c r="C225" s="35">
        <v>25181519026000</v>
      </c>
      <c r="D225" s="203">
        <v>4731</v>
      </c>
      <c r="E225" s="44"/>
      <c r="F225" s="33">
        <v>0.42329488499062878</v>
      </c>
      <c r="G225" s="33">
        <v>0.14435848751803573</v>
      </c>
      <c r="H225" s="33">
        <v>0.15817719319820989</v>
      </c>
      <c r="I225" s="33">
        <v>7.1663382345471371E-2</v>
      </c>
      <c r="J225" s="33">
        <v>0.16404903912804963</v>
      </c>
      <c r="K225" s="33">
        <v>3.8457012819604633E-2</v>
      </c>
      <c r="L225" s="44"/>
      <c r="M225" s="33">
        <v>0.23262147108567366</v>
      </c>
      <c r="N225" s="33">
        <v>0.51294988148504084</v>
      </c>
      <c r="O225" s="33">
        <v>0.72087403389991189</v>
      </c>
      <c r="P225" s="33">
        <v>2.8177370843569381E-2</v>
      </c>
      <c r="Q225" s="33">
        <v>7.4221892574083029E-2</v>
      </c>
      <c r="R225" s="33">
        <v>2.223956384131439E-2</v>
      </c>
      <c r="S225" s="33">
        <v>0.15448713884112131</v>
      </c>
      <c r="T225" s="1"/>
    </row>
    <row r="226" spans="2:20" x14ac:dyDescent="0.2">
      <c r="B226" s="25">
        <v>44012</v>
      </c>
      <c r="C226" s="35">
        <v>25395600026000</v>
      </c>
      <c r="D226" s="203">
        <v>4760</v>
      </c>
      <c r="E226" s="44"/>
      <c r="F226" s="33">
        <v>0.4210473542287943</v>
      </c>
      <c r="G226" s="33">
        <v>0.14343547686491667</v>
      </c>
      <c r="H226" s="33">
        <v>0.15737986091717163</v>
      </c>
      <c r="I226" s="33">
        <v>7.1001820163884788E-2</v>
      </c>
      <c r="J226" s="33">
        <v>0.16899951155341919</v>
      </c>
      <c r="K226" s="33">
        <v>3.8135976271813407E-2</v>
      </c>
      <c r="L226" s="44"/>
      <c r="M226" s="33">
        <v>0.23066263423596101</v>
      </c>
      <c r="N226" s="33">
        <v>0.50977965422142923</v>
      </c>
      <c r="O226" s="33">
        <v>0.72108578577595217</v>
      </c>
      <c r="P226" s="33">
        <v>2.7940942496870933E-2</v>
      </c>
      <c r="Q226" s="33">
        <v>7.4783584481391538E-2</v>
      </c>
      <c r="R226" s="33">
        <v>2.2046299336373081E-2</v>
      </c>
      <c r="S226" s="33">
        <v>0.15414338790941234</v>
      </c>
      <c r="T226" s="1"/>
    </row>
    <row r="227" spans="2:20" x14ac:dyDescent="0.2">
      <c r="B227" s="25">
        <v>44043</v>
      </c>
      <c r="C227" s="35">
        <v>25502372850000</v>
      </c>
      <c r="D227" s="203">
        <v>4772</v>
      </c>
      <c r="E227" s="44"/>
      <c r="F227" s="33">
        <v>0.42135515244809857</v>
      </c>
      <c r="G227" s="33">
        <v>0.1428447078798003</v>
      </c>
      <c r="H227" s="33">
        <v>0.1565966439079805</v>
      </c>
      <c r="I227" s="33">
        <v>7.1774836826605334E-2</v>
      </c>
      <c r="J227" s="33">
        <v>0.16935184915547966</v>
      </c>
      <c r="K227" s="33">
        <v>3.8076809782035634E-2</v>
      </c>
      <c r="L227" s="44"/>
      <c r="M227" s="33">
        <v>0.23068026001353045</v>
      </c>
      <c r="N227" s="33">
        <v>0.50798818902845744</v>
      </c>
      <c r="O227" s="33">
        <v>0.72118435049858509</v>
      </c>
      <c r="P227" s="33">
        <v>2.7908226586844838E-2</v>
      </c>
      <c r="Q227" s="33">
        <v>7.5339499241930341E-2</v>
      </c>
      <c r="R227" s="33">
        <v>2.20088147601528E-2</v>
      </c>
      <c r="S227" s="33">
        <v>0.15355910891248695</v>
      </c>
      <c r="T227" s="1"/>
    </row>
    <row r="228" spans="2:20" x14ac:dyDescent="0.2">
      <c r="B228" s="25">
        <v>44074</v>
      </c>
      <c r="C228" s="35">
        <v>25732205850000</v>
      </c>
      <c r="D228" s="203">
        <v>4813</v>
      </c>
      <c r="E228" s="44"/>
      <c r="F228" s="33">
        <v>0.41869773088264023</v>
      </c>
      <c r="G228" s="33">
        <v>0.14234045931977496</v>
      </c>
      <c r="H228" s="33">
        <v>0.15748397256040139</v>
      </c>
      <c r="I228" s="33">
        <v>7.1645379364163611E-2</v>
      </c>
      <c r="J228" s="33">
        <v>0.17183486039926887</v>
      </c>
      <c r="K228" s="33">
        <v>3.799759747375097E-2</v>
      </c>
      <c r="L228" s="44"/>
      <c r="M228" s="33">
        <v>0.22969531001167551</v>
      </c>
      <c r="N228" s="33">
        <v>0.50637983684558474</v>
      </c>
      <c r="O228" s="33">
        <v>0.72142918132298406</v>
      </c>
      <c r="P228" s="33">
        <v>2.7672054395600911E-2</v>
      </c>
      <c r="Q228" s="33">
        <v>7.5058392244285579E-2</v>
      </c>
      <c r="R228" s="33">
        <v>2.1825995146856018E-2</v>
      </c>
      <c r="S228" s="33">
        <v>0.15401437689027347</v>
      </c>
      <c r="T228" s="1"/>
    </row>
    <row r="229" spans="2:20" x14ac:dyDescent="0.2">
      <c r="B229" s="25">
        <v>44104</v>
      </c>
      <c r="C229" s="35">
        <v>26140693850000</v>
      </c>
      <c r="D229" s="203">
        <v>4860</v>
      </c>
      <c r="E229" s="44"/>
      <c r="F229" s="33">
        <v>0.41550657615769443</v>
      </c>
      <c r="G229" s="33">
        <v>0.14078761723457467</v>
      </c>
      <c r="H229" s="33">
        <v>0.15678964083809122</v>
      </c>
      <c r="I229" s="33">
        <v>7.1869846331565526E-2</v>
      </c>
      <c r="J229" s="33">
        <v>0.17783957941881484</v>
      </c>
      <c r="K229" s="33">
        <v>3.7206740019259284E-2</v>
      </c>
      <c r="L229" s="44"/>
      <c r="M229" s="33">
        <v>0.22778301272978643</v>
      </c>
      <c r="N229" s="33">
        <v>0.50457953701179203</v>
      </c>
      <c r="O229" s="33">
        <v>0.72228837185207306</v>
      </c>
      <c r="P229" s="33">
        <v>2.7249582742043397E-2</v>
      </c>
      <c r="Q229" s="33">
        <v>7.4471856453802582E-2</v>
      </c>
      <c r="R229" s="33">
        <v>2.2321327939809066E-2</v>
      </c>
      <c r="S229" s="33">
        <v>0.15366886101227187</v>
      </c>
      <c r="T229" s="1"/>
    </row>
    <row r="230" spans="2:20" x14ac:dyDescent="0.2">
      <c r="B230" s="25">
        <v>44135</v>
      </c>
      <c r="C230" s="35">
        <v>26213027850000</v>
      </c>
      <c r="D230" s="203">
        <v>4890</v>
      </c>
      <c r="E230" s="44"/>
      <c r="F230" s="33">
        <v>0.41437945521428954</v>
      </c>
      <c r="G230" s="33">
        <v>0.14040361995037517</v>
      </c>
      <c r="H230" s="33">
        <v>0.15663009338312667</v>
      </c>
      <c r="I230" s="33">
        <v>7.1655119765189582E-2</v>
      </c>
      <c r="J230" s="33">
        <v>0.17735951857999493</v>
      </c>
      <c r="K230" s="33">
        <v>3.9572193107024069E-2</v>
      </c>
      <c r="L230" s="44"/>
      <c r="M230" s="33">
        <v>0.22738716160941325</v>
      </c>
      <c r="N230" s="33">
        <v>0.50390196338955173</v>
      </c>
      <c r="O230" s="33">
        <v>0.72218678087583077</v>
      </c>
      <c r="P230" s="33">
        <v>2.722299018959002E-2</v>
      </c>
      <c r="Q230" s="33">
        <v>7.4305380177589822E-2</v>
      </c>
      <c r="R230" s="33">
        <v>2.2290252135065733E-2</v>
      </c>
      <c r="S230" s="33">
        <v>0.15399459662192364</v>
      </c>
      <c r="T230" s="1"/>
    </row>
    <row r="231" spans="2:20" x14ac:dyDescent="0.2">
      <c r="B231" s="25">
        <v>44165</v>
      </c>
      <c r="C231" s="35">
        <v>26230038850000</v>
      </c>
      <c r="D231" s="203">
        <v>4883</v>
      </c>
      <c r="E231" s="44"/>
      <c r="F231" s="33">
        <v>0.41458010269016432</v>
      </c>
      <c r="G231" s="33">
        <v>0.1402695596846209</v>
      </c>
      <c r="H231" s="33">
        <v>0.15693991242410987</v>
      </c>
      <c r="I231" s="33">
        <v>7.1406018904924345E-2</v>
      </c>
      <c r="J231" s="33">
        <v>0.17725707638439125</v>
      </c>
      <c r="K231" s="33">
        <v>3.9547329911789282E-2</v>
      </c>
      <c r="L231" s="44"/>
      <c r="M231" s="33">
        <v>0.22800229287498749</v>
      </c>
      <c r="N231" s="33">
        <v>0.50434939405360435</v>
      </c>
      <c r="O231" s="33">
        <v>0.72252741630994577</v>
      </c>
      <c r="P231" s="33">
        <v>2.7239113296242793E-2</v>
      </c>
      <c r="Q231" s="33">
        <v>7.4204541256331386E-2</v>
      </c>
      <c r="R231" s="33">
        <v>2.2288262832672091E-2</v>
      </c>
      <c r="S231" s="33">
        <v>0.15374066630480801</v>
      </c>
      <c r="T231" s="1"/>
    </row>
    <row r="232" spans="2:20" x14ac:dyDescent="0.2">
      <c r="B232" s="25">
        <v>44196</v>
      </c>
      <c r="C232" s="35">
        <v>26241675850000</v>
      </c>
      <c r="D232" s="203">
        <v>4883</v>
      </c>
      <c r="E232" s="44"/>
      <c r="F232" s="33">
        <v>0.41412333046557315</v>
      </c>
      <c r="G232" s="33">
        <v>0.13991473033152341</v>
      </c>
      <c r="H232" s="33">
        <v>0.15699447030552358</v>
      </c>
      <c r="I232" s="33">
        <v>7.1365207797885369E-2</v>
      </c>
      <c r="J232" s="33">
        <v>0.17809037908682193</v>
      </c>
      <c r="K232" s="33">
        <v>3.9511882012672604E-2</v>
      </c>
      <c r="L232" s="44"/>
      <c r="M232" s="33">
        <v>0.22739389946393229</v>
      </c>
      <c r="N232" s="33">
        <v>0.50363689710769743</v>
      </c>
      <c r="O232" s="33">
        <v>0.72227068531524441</v>
      </c>
      <c r="P232" s="33">
        <v>2.7234236261629609E-2</v>
      </c>
      <c r="Q232" s="33">
        <v>7.4247087386379709E-2</v>
      </c>
      <c r="R232" s="33">
        <v>2.2324717497034397E-2</v>
      </c>
      <c r="S232" s="33">
        <v>0.15392327353971183</v>
      </c>
      <c r="T232" s="1"/>
    </row>
    <row r="233" spans="2:20" x14ac:dyDescent="0.2">
      <c r="B233" s="25">
        <v>44227</v>
      </c>
      <c r="C233" s="35">
        <v>26328325468000</v>
      </c>
      <c r="D233" s="203">
        <v>4902</v>
      </c>
      <c r="E233" s="44"/>
      <c r="F233" s="33">
        <v>0.41465805386176413</v>
      </c>
      <c r="G233" s="33">
        <v>0.13934365117367592</v>
      </c>
      <c r="H233" s="33">
        <v>0.15705537387957968</v>
      </c>
      <c r="I233" s="33">
        <v>7.1166518747169422E-2</v>
      </c>
      <c r="J233" s="33">
        <v>0.17835125920587849</v>
      </c>
      <c r="K233" s="33">
        <v>3.9425143131932357E-2</v>
      </c>
      <c r="L233" s="44"/>
      <c r="M233" s="33">
        <v>0.22631496284266459</v>
      </c>
      <c r="N233" s="33">
        <v>0.50268070470663939</v>
      </c>
      <c r="O233" s="33">
        <v>0.72157214187777752</v>
      </c>
      <c r="P233" s="33">
        <v>2.8224012989476615E-2</v>
      </c>
      <c r="Q233" s="33">
        <v>7.4132591621607041E-2</v>
      </c>
      <c r="R233" s="33">
        <v>2.2507508148220071E-2</v>
      </c>
      <c r="S233" s="33">
        <v>0.15356374536291872</v>
      </c>
      <c r="T233" s="1"/>
    </row>
    <row r="234" spans="2:20" x14ac:dyDescent="0.2">
      <c r="B234" s="25">
        <v>44255</v>
      </c>
      <c r="C234" s="35">
        <v>26647585068000</v>
      </c>
      <c r="D234" s="203">
        <v>4938</v>
      </c>
      <c r="E234" s="44"/>
      <c r="F234" s="33">
        <v>0.41428728989244107</v>
      </c>
      <c r="G234" s="33">
        <v>0.13791178414937033</v>
      </c>
      <c r="H234" s="33">
        <v>0.15776934342349164</v>
      </c>
      <c r="I234" s="33">
        <v>7.0301164747931966E-2</v>
      </c>
      <c r="J234" s="33">
        <v>0.1803632106900232</v>
      </c>
      <c r="K234" s="33">
        <v>3.9367207096741783E-2</v>
      </c>
      <c r="L234" s="44"/>
      <c r="M234" s="33">
        <v>0.22741880679001572</v>
      </c>
      <c r="N234" s="33">
        <v>0.50175063766119732</v>
      </c>
      <c r="O234" s="33">
        <v>0.72175939211453355</v>
      </c>
      <c r="P234" s="33">
        <v>2.7999610399817711E-2</v>
      </c>
      <c r="Q234" s="33">
        <v>7.3299737856755795E-2</v>
      </c>
      <c r="R234" s="33">
        <v>2.2294553089293848E-2</v>
      </c>
      <c r="S234" s="33">
        <v>0.15464670653959914</v>
      </c>
      <c r="T234" s="1"/>
    </row>
    <row r="235" spans="2:20" x14ac:dyDescent="0.2">
      <c r="B235" s="25">
        <v>44286</v>
      </c>
      <c r="C235" s="35">
        <v>26954708068000</v>
      </c>
      <c r="D235" s="203">
        <v>4965</v>
      </c>
      <c r="E235" s="44"/>
      <c r="F235" s="33">
        <v>0.41063890479082743</v>
      </c>
      <c r="G235" s="33">
        <v>0.1341222465062388</v>
      </c>
      <c r="H235" s="33">
        <v>0.15815767654560672</v>
      </c>
      <c r="I235" s="33">
        <v>6.9546153617055004E-2</v>
      </c>
      <c r="J235" s="33">
        <v>0.18856268029977316</v>
      </c>
      <c r="K235" s="33">
        <v>3.897233824049888E-2</v>
      </c>
      <c r="L235" s="44"/>
      <c r="M235" s="33">
        <v>0.22485567214120125</v>
      </c>
      <c r="N235" s="33">
        <v>0.49764886216388904</v>
      </c>
      <c r="O235" s="33">
        <v>0.72121514916642282</v>
      </c>
      <c r="P235" s="33">
        <v>2.8602721203843683E-2</v>
      </c>
      <c r="Q235" s="33">
        <v>7.3002979480831232E-2</v>
      </c>
      <c r="R235" s="33">
        <v>2.1833068958318946E-2</v>
      </c>
      <c r="S235" s="33">
        <v>0.15534608119058335</v>
      </c>
      <c r="T235" s="1"/>
    </row>
    <row r="236" spans="2:20" x14ac:dyDescent="0.2">
      <c r="B236" s="25">
        <v>44316</v>
      </c>
      <c r="C236" s="35">
        <v>26962956068000</v>
      </c>
      <c r="D236" s="203">
        <v>4974</v>
      </c>
      <c r="E236" s="44"/>
      <c r="F236" s="33">
        <v>0.4095898006193347</v>
      </c>
      <c r="G236" s="33">
        <v>0.13417523623433886</v>
      </c>
      <c r="H236" s="33">
        <v>0.1587820337355749</v>
      </c>
      <c r="I236" s="33">
        <v>6.9525250246014678E-2</v>
      </c>
      <c r="J236" s="33">
        <v>0.18860146443791626</v>
      </c>
      <c r="K236" s="33">
        <v>3.9326214726820657E-2</v>
      </c>
      <c r="L236" s="44"/>
      <c r="M236" s="33">
        <v>0.22408733614971821</v>
      </c>
      <c r="N236" s="33">
        <v>0.49676644379124757</v>
      </c>
      <c r="O236" s="33">
        <v>0.72076680876487942</v>
      </c>
      <c r="P236" s="33">
        <v>2.8638773807017428E-2</v>
      </c>
      <c r="Q236" s="33">
        <v>7.3423922622103205E-2</v>
      </c>
      <c r="R236" s="33">
        <v>2.1842708882316011E-2</v>
      </c>
      <c r="S236" s="33">
        <v>0.15532778592368399</v>
      </c>
      <c r="T236" s="1"/>
    </row>
    <row r="237" spans="2:20" x14ac:dyDescent="0.2">
      <c r="B237" s="25">
        <v>44347</v>
      </c>
      <c r="C237" s="35">
        <v>26716624068000</v>
      </c>
      <c r="D237" s="203">
        <v>4960</v>
      </c>
      <c r="E237" s="44"/>
      <c r="F237" s="33">
        <v>0.40399223990757693</v>
      </c>
      <c r="G237" s="33">
        <v>0.13540082724496716</v>
      </c>
      <c r="H237" s="33">
        <v>0.16024142829960789</v>
      </c>
      <c r="I237" s="33">
        <v>7.0045087404641174E-2</v>
      </c>
      <c r="J237" s="33">
        <v>0.19034077760187168</v>
      </c>
      <c r="K237" s="33">
        <v>3.9979639541335182E-2</v>
      </c>
      <c r="L237" s="44"/>
      <c r="M237" s="33">
        <v>0.22618939371303504</v>
      </c>
      <c r="N237" s="33">
        <v>0.49489792446631509</v>
      </c>
      <c r="O237" s="33">
        <v>0.71918584290797227</v>
      </c>
      <c r="P237" s="33">
        <v>2.8202814774883556E-2</v>
      </c>
      <c r="Q237" s="33">
        <v>7.404154038942852E-2</v>
      </c>
      <c r="R237" s="33">
        <v>2.1507956938625887E-2</v>
      </c>
      <c r="S237" s="33">
        <v>0.15706184498908973</v>
      </c>
      <c r="T237" s="1"/>
    </row>
    <row r="238" spans="2:20" x14ac:dyDescent="0.2">
      <c r="B238" s="25">
        <v>44377</v>
      </c>
      <c r="C238" s="35">
        <v>27238975860361</v>
      </c>
      <c r="D238" s="203">
        <v>5026</v>
      </c>
      <c r="E238" s="44"/>
      <c r="F238" s="33">
        <v>0.39906686858291951</v>
      </c>
      <c r="G238" s="33">
        <v>0.13887490076548223</v>
      </c>
      <c r="H238" s="33">
        <v>0.157222063779282</v>
      </c>
      <c r="I238" s="33">
        <v>7.2600830447440728E-2</v>
      </c>
      <c r="J238" s="33">
        <v>0.19193048041163444</v>
      </c>
      <c r="K238" s="33">
        <v>4.0304856013241089E-2</v>
      </c>
      <c r="L238" s="44"/>
      <c r="M238" s="33">
        <v>0.22249673044354606</v>
      </c>
      <c r="N238" s="33">
        <v>0.48786213320521227</v>
      </c>
      <c r="O238" s="33">
        <v>0.71607587937054318</v>
      </c>
      <c r="P238" s="33">
        <v>2.7883941154531126E-2</v>
      </c>
      <c r="Q238" s="33">
        <v>7.5396300159310828E-2</v>
      </c>
      <c r="R238" s="33">
        <v>2.1918151514235658E-2</v>
      </c>
      <c r="S238" s="33">
        <v>0.15872572780137925</v>
      </c>
      <c r="T238" s="1"/>
    </row>
    <row r="239" spans="2:20" x14ac:dyDescent="0.2">
      <c r="B239" s="25">
        <v>44408</v>
      </c>
      <c r="C239" s="35">
        <v>27473482092361</v>
      </c>
      <c r="D239" s="203">
        <v>5028</v>
      </c>
      <c r="E239" s="44"/>
      <c r="F239" s="33">
        <v>0.40313633207344907</v>
      </c>
      <c r="G239" s="33">
        <v>0.13795364769632998</v>
      </c>
      <c r="H239" s="33">
        <v>0.15608378237545376</v>
      </c>
      <c r="I239" s="33">
        <v>7.1665779145900652E-2</v>
      </c>
      <c r="J239" s="33">
        <v>0.19119235432703008</v>
      </c>
      <c r="K239" s="33">
        <v>3.996810438183649E-2</v>
      </c>
      <c r="L239" s="44"/>
      <c r="M239" s="33">
        <v>0.22245294750097652</v>
      </c>
      <c r="N239" s="33">
        <v>0.49085677688124779</v>
      </c>
      <c r="O239" s="33">
        <v>0.7189032873940906</v>
      </c>
      <c r="P239" s="33">
        <v>2.7750322927285024E-2</v>
      </c>
      <c r="Q239" s="33">
        <v>7.4422055170375007E-2</v>
      </c>
      <c r="R239" s="33">
        <v>2.1761602624307926E-2</v>
      </c>
      <c r="S239" s="33">
        <v>0.1571627318839415</v>
      </c>
      <c r="T239" s="1"/>
    </row>
    <row r="240" spans="2:20" x14ac:dyDescent="0.2">
      <c r="B240" s="25">
        <v>44439</v>
      </c>
      <c r="C240" s="35">
        <v>27757568092361</v>
      </c>
      <c r="D240" s="203">
        <v>5093</v>
      </c>
      <c r="E240" s="44"/>
      <c r="F240" s="33">
        <v>0.40282483547530878</v>
      </c>
      <c r="G240" s="33">
        <v>0.13719400982426214</v>
      </c>
      <c r="H240" s="33">
        <v>0.15678001709370362</v>
      </c>
      <c r="I240" s="33">
        <v>7.11778313368788E-2</v>
      </c>
      <c r="J240" s="33">
        <v>0.19213051031901043</v>
      </c>
      <c r="K240" s="33">
        <v>3.9892795950836238E-2</v>
      </c>
      <c r="L240" s="44"/>
      <c r="M240" s="33">
        <v>0.22208973959997394</v>
      </c>
      <c r="N240" s="33">
        <v>0.48905793275517223</v>
      </c>
      <c r="O240" s="33">
        <v>0.71887618273923992</v>
      </c>
      <c r="P240" s="33">
        <v>2.8015710793266937E-2</v>
      </c>
      <c r="Q240" s="33">
        <v>7.4513912498307508E-2</v>
      </c>
      <c r="R240" s="33">
        <v>2.1750464521643444E-2</v>
      </c>
      <c r="S240" s="33">
        <v>0.15684372944754224</v>
      </c>
      <c r="T240" s="1"/>
    </row>
    <row r="241" spans="2:20" x14ac:dyDescent="0.2">
      <c r="B241" s="25">
        <v>44469</v>
      </c>
      <c r="C241" s="35">
        <v>28123706022800</v>
      </c>
      <c r="D241" s="203">
        <v>5138</v>
      </c>
      <c r="E241" s="44"/>
      <c r="F241" s="33">
        <v>0.40111444739376062</v>
      </c>
      <c r="G241" s="33">
        <v>0.13495863585414181</v>
      </c>
      <c r="H241" s="33">
        <v>0.1576719297380324</v>
      </c>
      <c r="I241" s="33">
        <v>7.0487100753822918E-2</v>
      </c>
      <c r="J241" s="33">
        <v>0.19573735119892052</v>
      </c>
      <c r="K241" s="33">
        <v>4.0030535061321711E-2</v>
      </c>
      <c r="L241" s="44"/>
      <c r="M241" s="33">
        <v>0.2211032214231953</v>
      </c>
      <c r="N241" s="33">
        <v>0.48765777130799914</v>
      </c>
      <c r="O241" s="33">
        <v>0.71894150459431394</v>
      </c>
      <c r="P241" s="33">
        <v>2.7755694763953589E-2</v>
      </c>
      <c r="Q241" s="33">
        <v>7.5339039537757571E-2</v>
      </c>
      <c r="R241" s="33">
        <v>2.1635413181559805E-2</v>
      </c>
      <c r="S241" s="33">
        <v>0.15632834792241512</v>
      </c>
      <c r="T241" s="1"/>
    </row>
    <row r="242" spans="2:20" x14ac:dyDescent="0.2">
      <c r="B242" s="25">
        <v>44500</v>
      </c>
      <c r="C242" s="35">
        <v>28191922522800</v>
      </c>
      <c r="D242" s="203">
        <v>5144</v>
      </c>
      <c r="E242" s="44"/>
      <c r="F242" s="33">
        <v>0.40161476362043713</v>
      </c>
      <c r="G242" s="33">
        <v>0.13506468020833007</v>
      </c>
      <c r="H242" s="33">
        <v>0.15774901468331301</v>
      </c>
      <c r="I242" s="33">
        <v>7.0316541853319259E-2</v>
      </c>
      <c r="J242" s="33">
        <v>0.19527791048473772</v>
      </c>
      <c r="K242" s="33">
        <v>3.9977089149862782E-2</v>
      </c>
      <c r="L242" s="44"/>
      <c r="M242" s="33">
        <v>0.22173303345823567</v>
      </c>
      <c r="N242" s="33">
        <v>0.48806743452391593</v>
      </c>
      <c r="O242" s="33">
        <v>0.71920653890851505</v>
      </c>
      <c r="P242" s="33">
        <v>2.7650402322493998E-2</v>
      </c>
      <c r="Q242" s="33">
        <v>7.5242864273781351E-2</v>
      </c>
      <c r="R242" s="33">
        <v>2.1634494756671296E-2</v>
      </c>
      <c r="S242" s="33">
        <v>0.15626569973853829</v>
      </c>
      <c r="T242" s="1"/>
    </row>
    <row r="243" spans="2:20" x14ac:dyDescent="0.2">
      <c r="B243" s="25">
        <v>44530</v>
      </c>
      <c r="C243" s="35">
        <v>28243288522800</v>
      </c>
      <c r="D243" s="203">
        <v>5147</v>
      </c>
      <c r="E243" s="44"/>
      <c r="F243" s="33">
        <v>0.40169919628308359</v>
      </c>
      <c r="G243" s="33">
        <v>0.1348195695032508</v>
      </c>
      <c r="H243" s="33">
        <v>0.15802132943538474</v>
      </c>
      <c r="I243" s="33">
        <v>7.0610244213951442E-2</v>
      </c>
      <c r="J243" s="33">
        <v>0.19494152454503777</v>
      </c>
      <c r="K243" s="33">
        <v>3.9908136019291607E-2</v>
      </c>
      <c r="L243" s="44"/>
      <c r="M243" s="33">
        <v>0.2224495739909377</v>
      </c>
      <c r="N243" s="33">
        <v>0.48831683636508461</v>
      </c>
      <c r="O243" s="33">
        <v>0.71916420095354894</v>
      </c>
      <c r="P243" s="33">
        <v>2.7648586295806604E-2</v>
      </c>
      <c r="Q243" s="33">
        <v>7.5140718768878192E-2</v>
      </c>
      <c r="R243" s="33">
        <v>2.1924536142458078E-2</v>
      </c>
      <c r="S243" s="33">
        <v>0.15612195783930824</v>
      </c>
      <c r="T243" s="1"/>
    </row>
    <row r="244" spans="2:20" x14ac:dyDescent="0.2">
      <c r="B244" s="25">
        <v>44561</v>
      </c>
      <c r="C244" s="35">
        <v>28402026685000</v>
      </c>
      <c r="D244" s="203">
        <v>5163</v>
      </c>
      <c r="E244" s="44"/>
      <c r="F244" s="33">
        <v>0.40232302528026442</v>
      </c>
      <c r="G244" s="33">
        <v>0.13436421429796991</v>
      </c>
      <c r="H244" s="33">
        <v>0.15761850552602563</v>
      </c>
      <c r="I244" s="33">
        <v>6.9710958374870638E-2</v>
      </c>
      <c r="J244" s="33">
        <v>0.19614434373946157</v>
      </c>
      <c r="K244" s="33">
        <v>3.9838952781407824E-2</v>
      </c>
      <c r="L244" s="44"/>
      <c r="M244" s="33">
        <v>0.22156339650661094</v>
      </c>
      <c r="N244" s="33">
        <v>0.48839131988161499</v>
      </c>
      <c r="O244" s="33">
        <v>0.72017910594396728</v>
      </c>
      <c r="P244" s="33">
        <v>2.751363515944813E-2</v>
      </c>
      <c r="Q244" s="33">
        <v>7.4868706504068974E-2</v>
      </c>
      <c r="R244" s="33">
        <v>2.1819287999165542E-2</v>
      </c>
      <c r="S244" s="33">
        <v>0.15561926439335011</v>
      </c>
      <c r="T244" s="1"/>
    </row>
    <row r="245" spans="2:20" x14ac:dyDescent="0.2">
      <c r="B245" s="25">
        <v>44592</v>
      </c>
      <c r="C245" s="35">
        <v>28632978445000</v>
      </c>
      <c r="D245" s="203">
        <v>5170</v>
      </c>
      <c r="E245" s="44"/>
      <c r="F245" s="33">
        <v>0.40553379112495608</v>
      </c>
      <c r="G245" s="33">
        <v>0.13314276778166309</v>
      </c>
      <c r="H245" s="33">
        <v>0.15669417726200505</v>
      </c>
      <c r="I245" s="33">
        <v>6.9519427181617466E-2</v>
      </c>
      <c r="J245" s="33">
        <v>0.19551220966247615</v>
      </c>
      <c r="K245" s="33">
        <v>3.9597626987282149E-2</v>
      </c>
      <c r="L245" s="44"/>
      <c r="M245" s="33">
        <v>0.22399941774551915</v>
      </c>
      <c r="N245" s="33">
        <v>0.49007648041066376</v>
      </c>
      <c r="O245" s="33">
        <v>0.72047671270476521</v>
      </c>
      <c r="P245" s="33">
        <v>2.7282002866048677E-2</v>
      </c>
      <c r="Q245" s="33">
        <v>7.4714895766408634E-2</v>
      </c>
      <c r="R245" s="33">
        <v>2.1678673812866762E-2</v>
      </c>
      <c r="S245" s="33">
        <v>0.15584771484991072</v>
      </c>
      <c r="T245" s="1"/>
    </row>
    <row r="246" spans="2:20" x14ac:dyDescent="0.2">
      <c r="B246" s="25">
        <v>44620</v>
      </c>
      <c r="C246" s="35">
        <v>28891623445000</v>
      </c>
      <c r="D246" s="203">
        <v>5226</v>
      </c>
      <c r="E246" s="44"/>
      <c r="F246" s="33">
        <v>0.4038988436289998</v>
      </c>
      <c r="G246" s="33">
        <v>0.13405363002092802</v>
      </c>
      <c r="H246" s="33">
        <v>0.15818578034218872</v>
      </c>
      <c r="I246" s="33">
        <v>6.8887345973783862E-2</v>
      </c>
      <c r="J246" s="33">
        <v>0.19500686403882347</v>
      </c>
      <c r="K246" s="33">
        <v>3.9967535995276089E-2</v>
      </c>
      <c r="L246" s="44"/>
      <c r="M246" s="33">
        <v>0.22261786404090383</v>
      </c>
      <c r="N246" s="33">
        <v>0.48786702231644014</v>
      </c>
      <c r="O246" s="33">
        <v>0.71821402575392734</v>
      </c>
      <c r="P246" s="33">
        <v>2.7767910014722261E-2</v>
      </c>
      <c r="Q246" s="33">
        <v>7.4441403547096524E-2</v>
      </c>
      <c r="R246" s="33">
        <v>2.1916525431857747E-2</v>
      </c>
      <c r="S246" s="33">
        <v>0.15766013525239617</v>
      </c>
      <c r="T246" s="1"/>
    </row>
    <row r="247" spans="2:20" x14ac:dyDescent="0.2">
      <c r="B247" s="25">
        <v>44651</v>
      </c>
      <c r="C247" s="35">
        <v>29215003445000</v>
      </c>
      <c r="D247" s="203">
        <v>5258</v>
      </c>
      <c r="E247" s="44"/>
      <c r="F247" s="33">
        <v>0.40302262233739744</v>
      </c>
      <c r="G247" s="33">
        <v>0.1325768113391369</v>
      </c>
      <c r="H247" s="33">
        <v>0.15843944734472373</v>
      </c>
      <c r="I247" s="33">
        <v>6.7901626769772239E-2</v>
      </c>
      <c r="J247" s="33">
        <v>0.1977998015943756</v>
      </c>
      <c r="K247" s="33">
        <v>4.0259690614594071E-2</v>
      </c>
      <c r="L247" s="44"/>
      <c r="M247" s="33">
        <v>0.22311431563824002</v>
      </c>
      <c r="N247" s="33">
        <v>0.48606372156462363</v>
      </c>
      <c r="O247" s="33">
        <v>0.71947375342847575</v>
      </c>
      <c r="P247" s="33">
        <v>2.7801194736432795E-2</v>
      </c>
      <c r="Q247" s="33">
        <v>7.3574593412135056E-2</v>
      </c>
      <c r="R247" s="33">
        <v>2.2419952858574788E-2</v>
      </c>
      <c r="S247" s="33">
        <v>0.15673050556438159</v>
      </c>
      <c r="T247" s="1"/>
    </row>
    <row r="248" spans="2:20" x14ac:dyDescent="0.2">
      <c r="B248" s="25">
        <v>44681</v>
      </c>
      <c r="C248" s="35">
        <v>29280211445000</v>
      </c>
      <c r="D248" s="203">
        <v>5268</v>
      </c>
      <c r="E248" s="44"/>
      <c r="F248" s="33">
        <v>0.40330983682211591</v>
      </c>
      <c r="G248" s="33">
        <v>0.13263309273892437</v>
      </c>
      <c r="H248" s="33">
        <v>0.15836302988145992</v>
      </c>
      <c r="I248" s="33">
        <v>6.7748699961616685E-2</v>
      </c>
      <c r="J248" s="33">
        <v>0.19740854316771139</v>
      </c>
      <c r="K248" s="33">
        <v>4.0536797428171713E-2</v>
      </c>
      <c r="L248" s="44"/>
      <c r="M248" s="33">
        <v>0.22191053887042719</v>
      </c>
      <c r="N248" s="33">
        <v>0.48530138953031732</v>
      </c>
      <c r="O248" s="33">
        <v>0.71856206450287807</v>
      </c>
      <c r="P248" s="33">
        <v>2.7754000394651181E-2</v>
      </c>
      <c r="Q248" s="33">
        <v>7.4510732413872433E-2</v>
      </c>
      <c r="R248" s="33">
        <v>2.2614556634736077E-2</v>
      </c>
      <c r="S248" s="33">
        <v>0.15655864605386219</v>
      </c>
      <c r="T248" s="1"/>
    </row>
    <row r="249" spans="2:20" x14ac:dyDescent="0.2">
      <c r="B249" s="25">
        <v>44712</v>
      </c>
      <c r="C249" s="35">
        <v>29352905445000</v>
      </c>
      <c r="D249" s="203">
        <v>5280</v>
      </c>
      <c r="E249" s="44"/>
      <c r="F249" s="33">
        <v>0.40391338166558116</v>
      </c>
      <c r="G249" s="33">
        <v>0.13251253806163038</v>
      </c>
      <c r="H249" s="33">
        <v>0.15890556417795867</v>
      </c>
      <c r="I249" s="33">
        <v>6.7216046591942413E-2</v>
      </c>
      <c r="J249" s="33">
        <v>0.196919650623022</v>
      </c>
      <c r="K249" s="33">
        <v>4.0532818879865401E-2</v>
      </c>
      <c r="L249" s="44"/>
      <c r="M249" s="33">
        <v>0.22177175994374548</v>
      </c>
      <c r="N249" s="33">
        <v>0.48608953981522968</v>
      </c>
      <c r="O249" s="33">
        <v>0.71922833072036285</v>
      </c>
      <c r="P249" s="33">
        <v>2.7712827322126782E-2</v>
      </c>
      <c r="Q249" s="33">
        <v>7.4289443138292374E-2</v>
      </c>
      <c r="R249" s="33">
        <v>2.254880700788494E-2</v>
      </c>
      <c r="S249" s="33">
        <v>0.15622059181133305</v>
      </c>
      <c r="T249" s="1"/>
    </row>
    <row r="250" spans="2:20" x14ac:dyDescent="0.2">
      <c r="B250" s="25">
        <v>44742</v>
      </c>
      <c r="C250" s="35">
        <v>29561164560000</v>
      </c>
      <c r="D250" s="203">
        <v>5298</v>
      </c>
      <c r="E250" s="44"/>
      <c r="F250" s="33">
        <v>0.40159193579483254</v>
      </c>
      <c r="G250" s="33">
        <v>0.13193965995769957</v>
      </c>
      <c r="H250" s="33">
        <v>0.15821399696575417</v>
      </c>
      <c r="I250" s="33">
        <v>6.8332668555734333E-2</v>
      </c>
      <c r="J250" s="33">
        <v>0.19963049791296855</v>
      </c>
      <c r="K250" s="33">
        <v>4.0291240813010783E-2</v>
      </c>
      <c r="L250" s="44"/>
      <c r="M250" s="33">
        <v>0.2207407115763507</v>
      </c>
      <c r="N250" s="33">
        <v>0.48378670166978022</v>
      </c>
      <c r="O250" s="33">
        <v>0.71760678632750052</v>
      </c>
      <c r="P250" s="33">
        <v>2.7663253872837273E-2</v>
      </c>
      <c r="Q250" s="33">
        <v>7.3817186585155292E-2</v>
      </c>
      <c r="R250" s="33">
        <v>2.2357204455141399E-2</v>
      </c>
      <c r="S250" s="33">
        <v>0.15855556875936555</v>
      </c>
      <c r="T250" s="1"/>
    </row>
    <row r="251" spans="2:20" x14ac:dyDescent="0.2">
      <c r="B251" s="25">
        <v>44773</v>
      </c>
      <c r="C251" s="35">
        <v>29619941030000</v>
      </c>
      <c r="D251" s="203">
        <v>5305</v>
      </c>
      <c r="E251" s="44"/>
      <c r="F251" s="33">
        <v>0.40239416033705722</v>
      </c>
      <c r="G251" s="33">
        <v>0.13148149066385903</v>
      </c>
      <c r="H251" s="33">
        <v>0.15842168609476129</v>
      </c>
      <c r="I251" s="33">
        <v>6.803047743947517E-2</v>
      </c>
      <c r="J251" s="33">
        <v>0.19944300341505442</v>
      </c>
      <c r="K251" s="33">
        <v>4.0229182049792894E-2</v>
      </c>
      <c r="L251" s="44"/>
      <c r="M251" s="33">
        <v>0.2200443104663399</v>
      </c>
      <c r="N251" s="33">
        <v>0.4828892226866125</v>
      </c>
      <c r="O251" s="33">
        <v>0.71661507625898202</v>
      </c>
      <c r="P251" s="33">
        <v>2.7691311038373124E-2</v>
      </c>
      <c r="Q251" s="33">
        <v>7.5018785410458325E-2</v>
      </c>
      <c r="R251" s="33">
        <v>2.2362839930339995E-2</v>
      </c>
      <c r="S251" s="33">
        <v>0.15831198736184654</v>
      </c>
      <c r="T251" s="1"/>
    </row>
    <row r="252" spans="2:20" x14ac:dyDescent="0.2">
      <c r="B252" s="25">
        <v>44804</v>
      </c>
      <c r="C252" s="35">
        <v>29965646630000</v>
      </c>
      <c r="D252" s="203">
        <v>5420</v>
      </c>
      <c r="E252" s="44"/>
      <c r="F252" s="33">
        <v>0.39806573998833811</v>
      </c>
      <c r="G252" s="33">
        <v>0.13045521921380276</v>
      </c>
      <c r="H252" s="33">
        <v>0.1627673402220855</v>
      </c>
      <c r="I252" s="33">
        <v>6.7280768370991104E-2</v>
      </c>
      <c r="J252" s="33">
        <v>0.20044756831599866</v>
      </c>
      <c r="K252" s="33">
        <v>4.0983363888783868E-2</v>
      </c>
      <c r="L252" s="44"/>
      <c r="M252" s="33">
        <v>0.21814738659620908</v>
      </c>
      <c r="N252" s="33">
        <v>0.4828254527140835</v>
      </c>
      <c r="O252" s="33">
        <v>0.71686665618268353</v>
      </c>
      <c r="P252" s="33">
        <v>2.744919908307682E-2</v>
      </c>
      <c r="Q252" s="33">
        <v>7.5068828908498683E-2</v>
      </c>
      <c r="R252" s="33">
        <v>2.25248267902971E-2</v>
      </c>
      <c r="S252" s="33">
        <v>0.15809048903544384</v>
      </c>
      <c r="T252" s="1"/>
    </row>
    <row r="253" spans="2:20" x14ac:dyDescent="0.2">
      <c r="B253" s="25">
        <v>44834</v>
      </c>
      <c r="C253" s="35">
        <v>30277681630000</v>
      </c>
      <c r="D253" s="203">
        <v>5448</v>
      </c>
      <c r="E253" s="44"/>
      <c r="F253" s="33">
        <v>0.39646015328023648</v>
      </c>
      <c r="G253" s="33">
        <v>0.12902761339987048</v>
      </c>
      <c r="H253" s="33">
        <v>0.16332018614993277</v>
      </c>
      <c r="I253" s="33">
        <v>6.6519483050657871E-2</v>
      </c>
      <c r="J253" s="33">
        <v>0.20369178444261224</v>
      </c>
      <c r="K253" s="33">
        <v>4.0980779676690192E-2</v>
      </c>
      <c r="L253" s="44"/>
      <c r="M253" s="33">
        <v>0.21706663608907231</v>
      </c>
      <c r="N253" s="33">
        <v>0.48172568422637185</v>
      </c>
      <c r="O253" s="33">
        <v>0.71830687586234454</v>
      </c>
      <c r="P253" s="33">
        <v>2.715366420873486E-2</v>
      </c>
      <c r="Q253" s="33">
        <v>7.4986520690223671E-2</v>
      </c>
      <c r="R253" s="33">
        <v>2.2527715573974743E-2</v>
      </c>
      <c r="S253" s="33">
        <v>0.15702522366472219</v>
      </c>
      <c r="T253" s="1"/>
    </row>
    <row r="254" spans="2:20" x14ac:dyDescent="0.2">
      <c r="B254" s="25">
        <v>44865</v>
      </c>
      <c r="C254" s="35">
        <v>30296364130000</v>
      </c>
      <c r="D254" s="203">
        <v>5454</v>
      </c>
      <c r="E254" s="44"/>
      <c r="F254" s="33">
        <v>0.39616168951822006</v>
      </c>
      <c r="G254" s="33">
        <v>0.12905030396464276</v>
      </c>
      <c r="H254" s="33">
        <v>0.16351713290554512</v>
      </c>
      <c r="I254" s="33">
        <v>6.6634257541187E-2</v>
      </c>
      <c r="J254" s="33">
        <v>0.20361829470789372</v>
      </c>
      <c r="K254" s="33">
        <v>4.1018321362511295E-2</v>
      </c>
      <c r="L254" s="44"/>
      <c r="M254" s="33">
        <v>0.21613877400938145</v>
      </c>
      <c r="N254" s="33">
        <v>0.48110906435689188</v>
      </c>
      <c r="O254" s="33">
        <v>0.71776792445093973</v>
      </c>
      <c r="P254" s="33">
        <v>2.7302781167094455E-2</v>
      </c>
      <c r="Q254" s="33">
        <v>7.5059930962085381E-2</v>
      </c>
      <c r="R254" s="33">
        <v>2.2548811371181521E-2</v>
      </c>
      <c r="S254" s="33">
        <v>0.15732055204869891</v>
      </c>
      <c r="T254" s="1"/>
    </row>
    <row r="255" spans="2:20" x14ac:dyDescent="0.2">
      <c r="B255" s="25">
        <v>44895</v>
      </c>
      <c r="C255" s="35">
        <v>30335906130000</v>
      </c>
      <c r="D255" s="203">
        <v>5453</v>
      </c>
      <c r="E255" s="44"/>
      <c r="F255" s="33">
        <v>0.39553408256804889</v>
      </c>
      <c r="G255" s="33">
        <v>0.12876605641052596</v>
      </c>
      <c r="H255" s="33">
        <v>0.16428487676098963</v>
      </c>
      <c r="I255" s="33">
        <v>6.7025580883810568E-2</v>
      </c>
      <c r="J255" s="33">
        <v>0.20336475111580918</v>
      </c>
      <c r="K255" s="33">
        <v>4.1024652260815787E-2</v>
      </c>
      <c r="L255" s="44"/>
      <c r="M255" s="33">
        <v>0.21605792725994302</v>
      </c>
      <c r="N255" s="33">
        <v>0.48140043476591549</v>
      </c>
      <c r="O255" s="33">
        <v>0.71770928175666793</v>
      </c>
      <c r="P255" s="33">
        <v>2.7253545566004823E-2</v>
      </c>
      <c r="Q255" s="33">
        <v>7.4926128471640277E-2</v>
      </c>
      <c r="R255" s="33">
        <v>2.2508244753722807E-2</v>
      </c>
      <c r="S255" s="33">
        <v>0.15760279945196415</v>
      </c>
      <c r="T255" s="1"/>
    </row>
    <row r="256" spans="2:20" x14ac:dyDescent="0.2">
      <c r="B256" s="25">
        <v>44926</v>
      </c>
      <c r="C256" s="35">
        <v>30511763130000</v>
      </c>
      <c r="D256" s="203">
        <v>5509</v>
      </c>
      <c r="E256" s="44"/>
      <c r="F256" s="33">
        <v>0.3950318357102427</v>
      </c>
      <c r="G256" s="33">
        <v>0.1289594437147166</v>
      </c>
      <c r="H256" s="33">
        <v>0.16485198113820046</v>
      </c>
      <c r="I256" s="33">
        <v>6.6493198749475221E-2</v>
      </c>
      <c r="J256" s="33">
        <v>0.2041636851157608</v>
      </c>
      <c r="K256" s="33">
        <v>4.0499855571604265E-2</v>
      </c>
      <c r="L256" s="44"/>
      <c r="M256" s="33">
        <v>0.21416205848737527</v>
      </c>
      <c r="N256" s="33">
        <v>0.48101433330706378</v>
      </c>
      <c r="O256" s="33">
        <v>0.71762996149085534</v>
      </c>
      <c r="P256" s="33">
        <v>2.7166932191637003E-2</v>
      </c>
      <c r="Q256" s="33">
        <v>7.4838972440593926E-2</v>
      </c>
      <c r="R256" s="33">
        <v>2.2381236937716095E-2</v>
      </c>
      <c r="S256" s="33">
        <v>0.15798289693919762</v>
      </c>
      <c r="T256" s="1"/>
    </row>
    <row r="257" spans="2:20" x14ac:dyDescent="0.2">
      <c r="B257" s="25">
        <v>44957</v>
      </c>
      <c r="C257" s="35">
        <v>30538980411000</v>
      </c>
      <c r="D257" s="203">
        <v>5504</v>
      </c>
      <c r="E257" s="44"/>
      <c r="F257" s="33">
        <v>0.3947147363065906</v>
      </c>
      <c r="G257" s="33">
        <v>0.12847298590842271</v>
      </c>
      <c r="H257" s="33">
        <v>0.16474179989937845</v>
      </c>
      <c r="I257" s="33">
        <v>6.7406874207841083E-2</v>
      </c>
      <c r="J257" s="33">
        <v>0.20411074358444467</v>
      </c>
      <c r="K257" s="33">
        <v>4.0552860093322519E-2</v>
      </c>
      <c r="L257" s="44"/>
      <c r="M257" s="33">
        <v>0.2142576376794546</v>
      </c>
      <c r="N257" s="33">
        <v>0.48213034626056361</v>
      </c>
      <c r="O257" s="33">
        <v>0.71712663308535363</v>
      </c>
      <c r="P257" s="33">
        <v>2.717667678587778E-2</v>
      </c>
      <c r="Q257" s="33">
        <v>7.4700823973098032E-2</v>
      </c>
      <c r="R257" s="33">
        <v>2.236201048002303E-2</v>
      </c>
      <c r="S257" s="33">
        <v>0.1586338556756475</v>
      </c>
      <c r="T257" s="1"/>
    </row>
    <row r="258" spans="2:20" x14ac:dyDescent="0.2">
      <c r="B258" s="25">
        <v>44985</v>
      </c>
      <c r="C258" s="35">
        <v>30652104011000</v>
      </c>
      <c r="D258" s="203">
        <v>5541</v>
      </c>
      <c r="E258" s="44"/>
      <c r="F258" s="33">
        <v>0.39375107156326816</v>
      </c>
      <c r="G258" s="33">
        <v>0.1289837069122948</v>
      </c>
      <c r="H258" s="33">
        <v>0.1652701556207048</v>
      </c>
      <c r="I258" s="33">
        <v>6.7413845726820174E-2</v>
      </c>
      <c r="J258" s="33">
        <v>0.20392303242077106</v>
      </c>
      <c r="K258" s="33">
        <v>4.0658187756140982E-2</v>
      </c>
      <c r="L258" s="44"/>
      <c r="M258" s="33">
        <v>0.21325295639262537</v>
      </c>
      <c r="N258" s="33">
        <v>0.48119681424501348</v>
      </c>
      <c r="O258" s="33">
        <v>0.71576348534268974</v>
      </c>
      <c r="P258" s="33">
        <v>2.7133341309997294E-2</v>
      </c>
      <c r="Q258" s="33">
        <v>7.522883255167355E-2</v>
      </c>
      <c r="R258" s="33">
        <v>2.2280264994367666E-2</v>
      </c>
      <c r="S258" s="33">
        <v>0.15959407580127175</v>
      </c>
      <c r="T258" s="1"/>
    </row>
    <row r="259" spans="2:20" x14ac:dyDescent="0.2">
      <c r="B259" s="25">
        <v>45016</v>
      </c>
      <c r="C259" s="35">
        <v>30836452011000</v>
      </c>
      <c r="D259" s="203">
        <v>5559</v>
      </c>
      <c r="E259" s="44"/>
      <c r="F259" s="33">
        <v>0.39485858475730462</v>
      </c>
      <c r="G259" s="33">
        <v>0.127907062673521</v>
      </c>
      <c r="H259" s="33">
        <v>0.16545363254436699</v>
      </c>
      <c r="I259" s="33">
        <v>6.3169206700729993E-2</v>
      </c>
      <c r="J259" s="33">
        <v>0.20805710714421269</v>
      </c>
      <c r="K259" s="33">
        <v>4.0554406179864715E-2</v>
      </c>
      <c r="L259" s="44"/>
      <c r="M259" s="33">
        <v>0.21162596130294478</v>
      </c>
      <c r="N259" s="33">
        <v>0.4788621205426784</v>
      </c>
      <c r="O259" s="33">
        <v>0.71463220840513841</v>
      </c>
      <c r="P259" s="33">
        <v>2.6801364816717077E-2</v>
      </c>
      <c r="Q259" s="33">
        <v>7.5063434638145216E-2</v>
      </c>
      <c r="R259" s="33">
        <v>2.2119957242703554E-2</v>
      </c>
      <c r="S259" s="33">
        <v>0.1613830348972958</v>
      </c>
      <c r="T259" s="1"/>
    </row>
    <row r="260" spans="2:20" x14ac:dyDescent="0.2">
      <c r="B260" s="25">
        <v>45046</v>
      </c>
      <c r="C260" s="35">
        <v>30603435011000</v>
      </c>
      <c r="D260" s="203">
        <v>5490</v>
      </c>
      <c r="E260" s="44"/>
      <c r="F260" s="33">
        <v>0.39884535169377888</v>
      </c>
      <c r="G260" s="33">
        <v>0.12169212373256096</v>
      </c>
      <c r="H260" s="33">
        <v>0.16697625603672467</v>
      </c>
      <c r="I260" s="33">
        <v>6.3650508849736789E-2</v>
      </c>
      <c r="J260" s="33">
        <v>0.20902326806454061</v>
      </c>
      <c r="K260" s="33">
        <v>3.9812491622658132E-2</v>
      </c>
      <c r="L260" s="44"/>
      <c r="M260" s="33">
        <v>0.21360294351435935</v>
      </c>
      <c r="N260" s="33">
        <v>0.48286118191270122</v>
      </c>
      <c r="O260" s="33">
        <v>0.71663882803080681</v>
      </c>
      <c r="P260" s="33">
        <v>2.6532609810243239E-2</v>
      </c>
      <c r="Q260" s="33">
        <v>7.558363952179159E-2</v>
      </c>
      <c r="R260" s="33">
        <v>2.1836143549238914E-2</v>
      </c>
      <c r="S260" s="33">
        <v>0.15940877908791948</v>
      </c>
      <c r="T260" s="1"/>
    </row>
    <row r="261" spans="2:20" x14ac:dyDescent="0.2">
      <c r="B261" s="25">
        <v>45077</v>
      </c>
      <c r="C261" s="35">
        <v>30620474011000</v>
      </c>
      <c r="D261" s="203">
        <v>5503</v>
      </c>
      <c r="E261" s="44"/>
      <c r="F261" s="33">
        <v>0.39849068945231231</v>
      </c>
      <c r="G261" s="33">
        <v>0.12171029745199852</v>
      </c>
      <c r="H261" s="33">
        <v>0.16752141061425974</v>
      </c>
      <c r="I261" s="33">
        <v>6.3783768020651097E-2</v>
      </c>
      <c r="J261" s="33">
        <v>0.20890956807859978</v>
      </c>
      <c r="K261" s="33">
        <v>3.9584266382178573E-2</v>
      </c>
      <c r="L261" s="44"/>
      <c r="M261" s="33">
        <v>0.21331909485311984</v>
      </c>
      <c r="N261" s="33">
        <v>0.48209138743890756</v>
      </c>
      <c r="O261" s="33">
        <v>0.71610435527950522</v>
      </c>
      <c r="P261" s="33">
        <v>2.662597579995379E-2</v>
      </c>
      <c r="Q261" s="33">
        <v>7.5570156071677025E-2</v>
      </c>
      <c r="R261" s="33">
        <v>2.2052695845185818E-2</v>
      </c>
      <c r="S261" s="33">
        <v>0.15964681700367817</v>
      </c>
      <c r="T261" s="1"/>
    </row>
    <row r="262" spans="2:20" x14ac:dyDescent="0.2">
      <c r="B262" s="25">
        <v>45107</v>
      </c>
      <c r="C262" s="35">
        <v>30821705011000</v>
      </c>
      <c r="D262" s="203">
        <v>5531</v>
      </c>
      <c r="E262" s="44"/>
      <c r="F262" s="33">
        <v>0.39684977828561568</v>
      </c>
      <c r="G262" s="33">
        <v>0.12264603787009491</v>
      </c>
      <c r="H262" s="33">
        <v>0.16735861945856192</v>
      </c>
      <c r="I262" s="33">
        <v>6.3915614346997621E-2</v>
      </c>
      <c r="J262" s="33">
        <v>0.20977814165999059</v>
      </c>
      <c r="K262" s="33">
        <v>3.9451808378739274E-2</v>
      </c>
      <c r="L262" s="44"/>
      <c r="M262" s="33">
        <v>0.2128521052829046</v>
      </c>
      <c r="N262" s="33">
        <v>0.48147147585455813</v>
      </c>
      <c r="O262" s="33">
        <v>0.71503155948493613</v>
      </c>
      <c r="P262" s="33">
        <v>2.6548012178689396E-2</v>
      </c>
      <c r="Q262" s="33">
        <v>7.588129855779574E-2</v>
      </c>
      <c r="R262" s="33">
        <v>2.1956215587634807E-2</v>
      </c>
      <c r="S262" s="33">
        <v>0.16058291419094395</v>
      </c>
      <c r="T262" s="1"/>
    </row>
    <row r="263" spans="2:20" x14ac:dyDescent="0.2">
      <c r="B263" s="25">
        <v>45138</v>
      </c>
      <c r="C263" s="35">
        <v>30948670274000</v>
      </c>
      <c r="D263" s="203">
        <v>5551</v>
      </c>
      <c r="E263" s="44"/>
      <c r="F263" s="33">
        <v>0.39607578262572302</v>
      </c>
      <c r="G263" s="33">
        <v>0.12322955933922526</v>
      </c>
      <c r="H263" s="33">
        <v>0.16724660394693636</v>
      </c>
      <c r="I263" s="33">
        <v>6.4388694453024892E-2</v>
      </c>
      <c r="J263" s="33">
        <v>0.20969140006806614</v>
      </c>
      <c r="K263" s="33">
        <v>3.9367959567024338E-2</v>
      </c>
      <c r="L263" s="44"/>
      <c r="M263" s="33">
        <v>0.21244010620784062</v>
      </c>
      <c r="N263" s="33">
        <v>0.48032182540935747</v>
      </c>
      <c r="O263" s="33">
        <v>0.71462048625010333</v>
      </c>
      <c r="P263" s="33">
        <v>2.6416676153186252E-2</v>
      </c>
      <c r="Q263" s="33">
        <v>7.6000001912069223E-2</v>
      </c>
      <c r="R263" s="33">
        <v>2.2039492939799316E-2</v>
      </c>
      <c r="S263" s="33">
        <v>0.16092334274484182</v>
      </c>
      <c r="T263" s="1"/>
    </row>
    <row r="264" spans="2:20" x14ac:dyDescent="0.2">
      <c r="B264" s="25">
        <v>45169</v>
      </c>
      <c r="C264" s="35">
        <v>30747634674000</v>
      </c>
      <c r="D264" s="203">
        <v>5423</v>
      </c>
      <c r="E264" s="44"/>
      <c r="F264" s="33">
        <v>0.39991171127051617</v>
      </c>
      <c r="G264" s="33">
        <v>0.12516657104861242</v>
      </c>
      <c r="H264" s="33">
        <v>0.16013898474485302</v>
      </c>
      <c r="I264" s="33">
        <v>6.4711497163796441E-2</v>
      </c>
      <c r="J264" s="33">
        <v>0.21296177964339502</v>
      </c>
      <c r="K264" s="33">
        <v>3.7109456128826906E-2</v>
      </c>
      <c r="L264" s="44"/>
      <c r="M264" s="33">
        <v>0.21213715686285184</v>
      </c>
      <c r="N264" s="33">
        <v>0.47794815294936011</v>
      </c>
      <c r="O264" s="33">
        <v>0.71261563474110112</v>
      </c>
      <c r="P264" s="33">
        <v>2.6313243557695327E-2</v>
      </c>
      <c r="Q264" s="33">
        <v>7.6821909231195903E-2</v>
      </c>
      <c r="R264" s="33">
        <v>2.211548976725038E-2</v>
      </c>
      <c r="S264" s="33">
        <v>0.16213372270275725</v>
      </c>
      <c r="T264" s="1"/>
    </row>
    <row r="265" spans="2:20" x14ac:dyDescent="0.2">
      <c r="B265" s="25">
        <v>45199</v>
      </c>
      <c r="C265" s="35">
        <v>31229374974000</v>
      </c>
      <c r="D265" s="203">
        <v>5526</v>
      </c>
      <c r="E265" s="44"/>
      <c r="F265" s="33">
        <v>0.39520180952309314</v>
      </c>
      <c r="G265" s="33">
        <v>0.12421881652225475</v>
      </c>
      <c r="H265" s="33">
        <v>0.16150326428880132</v>
      </c>
      <c r="I265" s="33">
        <v>6.8421077135835992E-2</v>
      </c>
      <c r="J265" s="33">
        <v>0.2134733405823942</v>
      </c>
      <c r="K265" s="33">
        <v>3.7181691947620596E-2</v>
      </c>
      <c r="L265" s="44"/>
      <c r="M265" s="33">
        <v>0.2130258164160721</v>
      </c>
      <c r="N265" s="33">
        <v>0.47923941841488099</v>
      </c>
      <c r="O265" s="33">
        <v>0.71250880040107201</v>
      </c>
      <c r="P265" s="33">
        <v>2.5889983410591455E-2</v>
      </c>
      <c r="Q265" s="33">
        <v>7.6603646470404699E-2</v>
      </c>
      <c r="R265" s="33">
        <v>2.1927143933239322E-2</v>
      </c>
      <c r="S265" s="33">
        <v>0.1630704257846925</v>
      </c>
      <c r="T265" s="1"/>
    </row>
    <row r="266" spans="2:20" x14ac:dyDescent="0.2">
      <c r="B266" s="25">
        <v>45230</v>
      </c>
      <c r="C266" s="35">
        <v>31249640974000</v>
      </c>
      <c r="D266" s="203">
        <v>5525</v>
      </c>
      <c r="E266" s="44"/>
      <c r="F266" s="33">
        <v>0.39558808084500202</v>
      </c>
      <c r="G266" s="33">
        <v>0.12414459427638735</v>
      </c>
      <c r="H266" s="33">
        <v>0.16137711803459776</v>
      </c>
      <c r="I266" s="33">
        <v>6.8384704828385143E-2</v>
      </c>
      <c r="J266" s="33">
        <v>0.213334898968814</v>
      </c>
      <c r="K266" s="33">
        <v>3.7170603046813744E-2</v>
      </c>
      <c r="L266" s="44"/>
      <c r="M266" s="33">
        <v>0.21193789411885997</v>
      </c>
      <c r="N266" s="33">
        <v>0.47853818584482277</v>
      </c>
      <c r="O266" s="33">
        <v>0.711723040866447</v>
      </c>
      <c r="P266" s="33">
        <v>2.641473547445819E-2</v>
      </c>
      <c r="Q266" s="33">
        <v>7.6870323150228459E-2</v>
      </c>
      <c r="R266" s="33">
        <v>2.1947004145443531E-2</v>
      </c>
      <c r="S266" s="33">
        <v>0.16304489636342279</v>
      </c>
      <c r="T266" s="1"/>
    </row>
    <row r="267" spans="2:20" x14ac:dyDescent="0.2">
      <c r="B267" s="25">
        <v>45260</v>
      </c>
      <c r="C267" s="35">
        <v>31240658974000</v>
      </c>
      <c r="D267" s="203">
        <v>5538</v>
      </c>
      <c r="E267" s="44"/>
      <c r="F267" s="33">
        <v>0.39413078674964575</v>
      </c>
      <c r="G267" s="33">
        <v>0.12426219956598282</v>
      </c>
      <c r="H267" s="33">
        <v>0.1624233664284421</v>
      </c>
      <c r="I267" s="33">
        <v>6.8808486907687205E-2</v>
      </c>
      <c r="J267" s="33">
        <v>0.213401676499476</v>
      </c>
      <c r="K267" s="33">
        <v>3.6973483848766142E-2</v>
      </c>
      <c r="L267" s="44"/>
      <c r="M267" s="33">
        <v>0.21234875696831709</v>
      </c>
      <c r="N267" s="33">
        <v>0.47856341674619118</v>
      </c>
      <c r="O267" s="33">
        <v>0.71210506534176288</v>
      </c>
      <c r="P267" s="33">
        <v>2.6361863899394967E-2</v>
      </c>
      <c r="Q267" s="33">
        <v>7.6321629514421008E-2</v>
      </c>
      <c r="R267" s="33">
        <v>2.1964005323033171E-2</v>
      </c>
      <c r="S267" s="33">
        <v>0.16324743592138799</v>
      </c>
      <c r="T267" s="1"/>
    </row>
    <row r="268" spans="2:20" x14ac:dyDescent="0.2">
      <c r="B268" s="25">
        <v>45291</v>
      </c>
      <c r="C268" s="35">
        <v>31432855974000</v>
      </c>
      <c r="D268" s="203">
        <v>5571</v>
      </c>
      <c r="E268" s="44"/>
      <c r="F268" s="33">
        <v>0.39289765811338745</v>
      </c>
      <c r="G268" s="33">
        <v>0.12399700501996772</v>
      </c>
      <c r="H268" s="33">
        <v>0.16199740183367151</v>
      </c>
      <c r="I268" s="33">
        <v>6.8580197605431881E-2</v>
      </c>
      <c r="J268" s="33">
        <v>0.21553001755881745</v>
      </c>
      <c r="K268" s="33">
        <v>3.6997719868724008E-2</v>
      </c>
      <c r="L268" s="44"/>
      <c r="M268" s="33">
        <v>0.21112644379146736</v>
      </c>
      <c r="N268" s="33">
        <v>0.47613890103971501</v>
      </c>
      <c r="O268" s="33">
        <v>0.71247071912664373</v>
      </c>
      <c r="P268" s="33">
        <v>2.6209167906391908E-2</v>
      </c>
      <c r="Q268" s="33">
        <v>7.6162280703357635E-2</v>
      </c>
      <c r="R268" s="33">
        <v>2.2088034271346164E-2</v>
      </c>
      <c r="S268" s="33">
        <v>0.16306979799226054</v>
      </c>
      <c r="T268" s="1"/>
    </row>
    <row r="269" spans="2:20" x14ac:dyDescent="0.2">
      <c r="B269" s="25">
        <v>45322</v>
      </c>
      <c r="C269" s="35">
        <v>31701413497000</v>
      </c>
      <c r="D269" s="203">
        <v>5607</v>
      </c>
      <c r="E269" s="44"/>
      <c r="F269" s="33">
        <v>0.38973494671362857</v>
      </c>
      <c r="G269" s="33">
        <v>0.12404071510477355</v>
      </c>
      <c r="H269" s="33">
        <v>0.16138091131123042</v>
      </c>
      <c r="I269" s="33">
        <v>7.2497581132068223E-2</v>
      </c>
      <c r="J269" s="33">
        <v>0.21546496659041386</v>
      </c>
      <c r="K269" s="33">
        <v>3.6880879147885397E-2</v>
      </c>
      <c r="L269" s="44"/>
      <c r="M269" s="33">
        <v>0.20825103904672115</v>
      </c>
      <c r="N269" s="33">
        <v>0.47283035822420005</v>
      </c>
      <c r="O269" s="33">
        <v>0.70955462923218438</v>
      </c>
      <c r="P269" s="33">
        <v>2.6161924927369115E-2</v>
      </c>
      <c r="Q269" s="33">
        <v>7.6616268237687538E-2</v>
      </c>
      <c r="R269" s="33">
        <v>2.2175541165270964E-2</v>
      </c>
      <c r="S269" s="33">
        <v>0.16549163643748802</v>
      </c>
      <c r="T269" s="1"/>
    </row>
    <row r="270" spans="2:20" x14ac:dyDescent="0.2">
      <c r="B270" s="25">
        <v>45351</v>
      </c>
      <c r="C270" s="35">
        <v>31917577497000</v>
      </c>
      <c r="D270" s="203">
        <v>5659</v>
      </c>
      <c r="E270" s="44"/>
      <c r="F270" s="33">
        <v>0.38801129882629826</v>
      </c>
      <c r="G270" s="33">
        <v>0.12386607349419292</v>
      </c>
      <c r="H270" s="33">
        <v>0.1624763345679173</v>
      </c>
      <c r="I270" s="33">
        <v>7.4224423743395732E-2</v>
      </c>
      <c r="J270" s="33">
        <v>0.21476855505855061</v>
      </c>
      <c r="K270" s="33">
        <v>3.6653314309645212E-2</v>
      </c>
      <c r="L270" s="44"/>
      <c r="M270" s="33">
        <v>0.20803819778064656</v>
      </c>
      <c r="N270" s="33">
        <v>0.47151970419479861</v>
      </c>
      <c r="O270" s="33">
        <v>0.70888511830594458</v>
      </c>
      <c r="P270" s="33">
        <v>2.6103641483389863E-2</v>
      </c>
      <c r="Q270" s="33">
        <v>7.6685111839394929E-2</v>
      </c>
      <c r="R270" s="33">
        <v>2.2434440711150565E-2</v>
      </c>
      <c r="S270" s="33">
        <v>0.16589168766012005</v>
      </c>
      <c r="T270" s="1"/>
    </row>
    <row r="271" spans="2:20" x14ac:dyDescent="0.2">
      <c r="B271" s="25">
        <v>45382</v>
      </c>
      <c r="C271" s="35">
        <v>32150356497000</v>
      </c>
      <c r="D271" s="203">
        <v>5697</v>
      </c>
      <c r="E271" s="44"/>
      <c r="F271" s="33">
        <v>0.38748913098871757</v>
      </c>
      <c r="G271" s="33">
        <v>0.12361138205017522</v>
      </c>
      <c r="H271" s="33">
        <v>0.16234578924457765</v>
      </c>
      <c r="I271" s="33">
        <v>7.5416326945744724E-2</v>
      </c>
      <c r="J271" s="33">
        <v>0.21447718629942505</v>
      </c>
      <c r="K271" s="33">
        <v>3.6660184471359769E-2</v>
      </c>
      <c r="L271" s="44"/>
      <c r="M271" s="33">
        <v>0.20609542232038036</v>
      </c>
      <c r="N271" s="33">
        <v>0.46953475310323867</v>
      </c>
      <c r="O271" s="33">
        <v>0.70702456136438407</v>
      </c>
      <c r="P271" s="33">
        <v>2.5946337487045876E-2</v>
      </c>
      <c r="Q271" s="33">
        <v>7.7312921871704243E-2</v>
      </c>
      <c r="R271" s="33">
        <v>2.3432492889162753E-2</v>
      </c>
      <c r="S271" s="33">
        <v>0.16628368638770308</v>
      </c>
      <c r="T271" s="1"/>
    </row>
    <row r="272" spans="2:20" x14ac:dyDescent="0.2">
      <c r="B272" s="25">
        <v>45412</v>
      </c>
      <c r="C272" s="35">
        <v>32232904497000</v>
      </c>
      <c r="D272" s="203">
        <v>5716</v>
      </c>
      <c r="E272" s="44"/>
      <c r="F272" s="33">
        <v>0.38764405178450279</v>
      </c>
      <c r="G272" s="33">
        <v>0.12329822775883863</v>
      </c>
      <c r="H272" s="33">
        <v>0.16302005922206173</v>
      </c>
      <c r="I272" s="33">
        <v>7.5245214008738667E-2</v>
      </c>
      <c r="J272" s="33">
        <v>0.21392791334214958</v>
      </c>
      <c r="K272" s="33">
        <v>3.6864533883708604E-2</v>
      </c>
      <c r="L272" s="44"/>
      <c r="M272" s="33">
        <v>0.20638479230499238</v>
      </c>
      <c r="N272" s="33">
        <v>0.47036306335381872</v>
      </c>
      <c r="O272" s="33">
        <v>0.70739525512267087</v>
      </c>
      <c r="P272" s="33">
        <v>2.5883953463692728E-2</v>
      </c>
      <c r="Q272" s="33">
        <v>7.7309570418388096E-2</v>
      </c>
      <c r="R272" s="33">
        <v>2.3383961568531682E-2</v>
      </c>
      <c r="S272" s="33">
        <v>0.16602725942671662</v>
      </c>
      <c r="T272" s="1"/>
    </row>
    <row r="273" spans="1:50" x14ac:dyDescent="0.2">
      <c r="B273" s="25">
        <v>45443</v>
      </c>
      <c r="C273" s="35">
        <v>33016968497000</v>
      </c>
      <c r="D273" s="203">
        <v>5993</v>
      </c>
      <c r="E273" s="44"/>
      <c r="F273" s="33">
        <v>0.37738651569819803</v>
      </c>
      <c r="G273" s="33">
        <v>0.12813929299367438</v>
      </c>
      <c r="H273" s="33">
        <v>0.17054439751219538</v>
      </c>
      <c r="I273" s="33">
        <v>7.495802642283389E-2</v>
      </c>
      <c r="J273" s="33">
        <v>0.20943615706657953</v>
      </c>
      <c r="K273" s="33">
        <v>3.9535610306518809E-2</v>
      </c>
      <c r="L273" s="44"/>
      <c r="M273" s="33">
        <v>0.20355458438319871</v>
      </c>
      <c r="N273" s="33">
        <v>0.46689364292789876</v>
      </c>
      <c r="O273" s="33">
        <v>0.70432810032553361</v>
      </c>
      <c r="P273" s="33">
        <v>2.6466996813453693E-2</v>
      </c>
      <c r="Q273" s="33">
        <v>7.5484973740894926E-2</v>
      </c>
      <c r="R273" s="33">
        <v>2.3675795676729904E-2</v>
      </c>
      <c r="S273" s="33">
        <v>0.17004413344338781</v>
      </c>
      <c r="T273" s="1"/>
    </row>
    <row r="274" spans="1:50" x14ac:dyDescent="0.2">
      <c r="B274" s="25">
        <v>45473</v>
      </c>
      <c r="C274" s="35">
        <v>33148569980636</v>
      </c>
      <c r="D274" s="203">
        <v>6016</v>
      </c>
      <c r="E274" s="44"/>
      <c r="F274" s="33">
        <v>0.37764816724560907</v>
      </c>
      <c r="G274" s="33">
        <v>0.12777335500367598</v>
      </c>
      <c r="H274" s="33">
        <v>0.17078579870284288</v>
      </c>
      <c r="I274" s="33">
        <v>7.4766507226338236E-2</v>
      </c>
      <c r="J274" s="33">
        <v>0.20888338434149098</v>
      </c>
      <c r="K274" s="33">
        <v>4.014278748004288E-2</v>
      </c>
      <c r="L274" s="44"/>
      <c r="M274" s="33">
        <v>0.20421020586873964</v>
      </c>
      <c r="N274" s="33">
        <v>0.46751632752341915</v>
      </c>
      <c r="O274" s="33">
        <v>0.70405088959400786</v>
      </c>
      <c r="P274" s="33">
        <v>2.6534146134020477E-2</v>
      </c>
      <c r="Q274" s="33">
        <v>7.5899292230998616E-2</v>
      </c>
      <c r="R274" s="33">
        <v>2.3636826579780168E-2</v>
      </c>
      <c r="S274" s="33">
        <v>0.16987884546119286</v>
      </c>
      <c r="T274" s="1"/>
    </row>
    <row r="275" spans="1:50" x14ac:dyDescent="0.2">
      <c r="B275" s="25">
        <v>45504</v>
      </c>
      <c r="C275" s="35">
        <v>33395687389636</v>
      </c>
      <c r="D275" s="203">
        <v>6059</v>
      </c>
      <c r="E275" s="44"/>
      <c r="F275" s="33">
        <v>0.37892861591246108</v>
      </c>
      <c r="G275" s="33">
        <v>0.12703713807419975</v>
      </c>
      <c r="H275" s="33">
        <v>0.17052540148544226</v>
      </c>
      <c r="I275" s="33">
        <v>7.4483861553092348E-2</v>
      </c>
      <c r="J275" s="33">
        <v>0.20905748703955923</v>
      </c>
      <c r="K275" s="33">
        <v>3.996749593524531E-2</v>
      </c>
      <c r="L275" s="44"/>
      <c r="M275" s="33">
        <v>0.20331804435644552</v>
      </c>
      <c r="N275" s="33">
        <v>0.46734738734090525</v>
      </c>
      <c r="O275" s="33">
        <v>0.7041008157518357</v>
      </c>
      <c r="P275" s="33">
        <v>2.6564492883452803E-2</v>
      </c>
      <c r="Q275" s="33">
        <v>7.6234436210170467E-2</v>
      </c>
      <c r="R275" s="33">
        <v>2.4200999086211927E-2</v>
      </c>
      <c r="S275" s="33">
        <v>0.16889925606832912</v>
      </c>
      <c r="T275" s="1"/>
    </row>
    <row r="276" spans="1:50" x14ac:dyDescent="0.2">
      <c r="B276" s="25">
        <v>45535</v>
      </c>
      <c r="C276" s="35">
        <v>33795166889636</v>
      </c>
      <c r="D276" s="203">
        <v>6169</v>
      </c>
      <c r="E276" s="44"/>
      <c r="F276" s="33">
        <v>0.37514491765649488</v>
      </c>
      <c r="G276" s="33">
        <v>0.12684791775106316</v>
      </c>
      <c r="H276" s="33">
        <v>0.17077166740578748</v>
      </c>
      <c r="I276" s="33">
        <v>7.5524638311010597E-2</v>
      </c>
      <c r="J276" s="33">
        <v>0.21079968348434841</v>
      </c>
      <c r="K276" s="33">
        <v>4.0911175391295476E-2</v>
      </c>
      <c r="L276" s="44"/>
      <c r="M276" s="33">
        <v>0.2017252606641419</v>
      </c>
      <c r="N276" s="33">
        <v>0.46534175438035202</v>
      </c>
      <c r="O276" s="33">
        <v>0.70268150505623306</v>
      </c>
      <c r="P276" s="33">
        <v>2.6355617739918593E-2</v>
      </c>
      <c r="Q276" s="33">
        <v>7.5552782690445269E-2</v>
      </c>
      <c r="R276" s="33">
        <v>2.4089332142036613E-2</v>
      </c>
      <c r="S276" s="33">
        <v>0.17132076237136643</v>
      </c>
      <c r="T276" s="1"/>
    </row>
    <row r="277" spans="1:50" x14ac:dyDescent="0.2">
      <c r="B277" s="25">
        <v>45565</v>
      </c>
      <c r="C277" s="35">
        <v>33984228889636</v>
      </c>
      <c r="D277" s="203">
        <v>6230</v>
      </c>
      <c r="E277" s="44"/>
      <c r="F277" s="33">
        <v>0.37617602392910815</v>
      </c>
      <c r="G277" s="33">
        <v>0.12719486924472331</v>
      </c>
      <c r="H277" s="33">
        <v>0.17297226366647633</v>
      </c>
      <c r="I277" s="33">
        <v>7.5942719323758748E-2</v>
      </c>
      <c r="J277" s="33">
        <v>0.20672260966846517</v>
      </c>
      <c r="K277" s="33">
        <v>4.099151416746831E-2</v>
      </c>
      <c r="L277" s="44"/>
      <c r="M277" s="33">
        <v>0.20146085621757157</v>
      </c>
      <c r="N277" s="33">
        <v>0.46579533410650675</v>
      </c>
      <c r="O277" s="33">
        <v>0.69994139960875179</v>
      </c>
      <c r="P277" s="33">
        <v>2.6474412673061439E-2</v>
      </c>
      <c r="Q277" s="33">
        <v>7.7275871361638784E-2</v>
      </c>
      <c r="R277" s="33">
        <v>2.4670767217427961E-2</v>
      </c>
      <c r="S277" s="33">
        <v>0.17163754913911999</v>
      </c>
      <c r="T277" s="1"/>
    </row>
    <row r="278" spans="1:50" x14ac:dyDescent="0.2">
      <c r="B278" s="25">
        <v>45596</v>
      </c>
      <c r="C278" s="35">
        <v>33962766889636</v>
      </c>
      <c r="D278" s="203">
        <v>6221</v>
      </c>
      <c r="E278" s="44"/>
      <c r="F278" s="33">
        <v>0.37570045872480901</v>
      </c>
      <c r="G278" s="33">
        <v>0.12728319703890684</v>
      </c>
      <c r="H278" s="33">
        <v>0.17311760903067622</v>
      </c>
      <c r="I278" s="33">
        <v>7.59921818027018E-2</v>
      </c>
      <c r="J278" s="33">
        <v>0.20685324333159166</v>
      </c>
      <c r="K278" s="33">
        <v>4.1053310071314492E-2</v>
      </c>
      <c r="L278" s="44"/>
      <c r="M278" s="33">
        <v>0.20153928778072416</v>
      </c>
      <c r="N278" s="33">
        <v>0.46564313506582777</v>
      </c>
      <c r="O278" s="33">
        <v>0.70015413676123062</v>
      </c>
      <c r="P278" s="33">
        <v>2.6361117835579134E-2</v>
      </c>
      <c r="Q278" s="33">
        <v>7.7091242551235534E-2</v>
      </c>
      <c r="R278" s="33">
        <v>2.4693777239213285E-2</v>
      </c>
      <c r="S278" s="33">
        <v>0.17169972561274141</v>
      </c>
      <c r="T278" s="1"/>
    </row>
    <row r="279" spans="1:50" x14ac:dyDescent="0.2">
      <c r="B279" s="25">
        <v>45626</v>
      </c>
      <c r="C279" s="35">
        <v>34000235889636</v>
      </c>
      <c r="D279" s="203">
        <v>6211</v>
      </c>
      <c r="E279" s="44"/>
      <c r="F279" s="33">
        <v>0.37499804828961436</v>
      </c>
      <c r="G279" s="33">
        <v>0.12662822587393799</v>
      </c>
      <c r="H279" s="33">
        <v>0.17350794327277702</v>
      </c>
      <c r="I279" s="33">
        <v>7.7066840492089672E-2</v>
      </c>
      <c r="J279" s="33">
        <v>0.20682669692240435</v>
      </c>
      <c r="K279" s="33">
        <v>4.0972245149176634E-2</v>
      </c>
      <c r="L279" s="44"/>
      <c r="M279" s="33">
        <v>0.20133977517746238</v>
      </c>
      <c r="N279" s="33">
        <v>0.46535101407407875</v>
      </c>
      <c r="O279" s="33">
        <v>0.70016172272770838</v>
      </c>
      <c r="P279" s="33">
        <v>2.6339037849822031E-2</v>
      </c>
      <c r="Q279" s="33">
        <v>7.7499077022674431E-2</v>
      </c>
      <c r="R279" s="33">
        <v>2.4886033224784738E-2</v>
      </c>
      <c r="S279" s="33">
        <v>0.17111412917501043</v>
      </c>
      <c r="T279" s="1"/>
    </row>
    <row r="280" spans="1:50" x14ac:dyDescent="0.2">
      <c r="B280" s="25">
        <v>45657</v>
      </c>
      <c r="C280" s="35">
        <v>34025539406000</v>
      </c>
      <c r="D280" s="203">
        <v>6218</v>
      </c>
      <c r="E280" s="44"/>
      <c r="F280" s="33">
        <v>0.37471344532900247</v>
      </c>
      <c r="G280" s="33">
        <v>0.12639407413014106</v>
      </c>
      <c r="H280" s="33">
        <v>0.17376365233926072</v>
      </c>
      <c r="I280" s="33">
        <v>7.7225601764792193E-2</v>
      </c>
      <c r="J280" s="33">
        <v>0.20691466242438208</v>
      </c>
      <c r="K280" s="33">
        <v>4.0988564012421465E-2</v>
      </c>
      <c r="L280" s="44"/>
      <c r="M280" s="33">
        <v>0.20047775785729743</v>
      </c>
      <c r="N280" s="33">
        <v>0.46478867127706042</v>
      </c>
      <c r="O280" s="33">
        <v>0.69949554556666416</v>
      </c>
      <c r="P280" s="33">
        <v>2.6322742141218297E-2</v>
      </c>
      <c r="Q280" s="33">
        <v>7.7833854987556697E-2</v>
      </c>
      <c r="R280" s="33">
        <v>2.4773450023583148E-2</v>
      </c>
      <c r="S280" s="33">
        <v>0.1715744072809777</v>
      </c>
      <c r="T280" s="1"/>
    </row>
    <row r="281" spans="1:50" x14ac:dyDescent="0.2">
      <c r="B281" s="25">
        <v>45688</v>
      </c>
      <c r="C281" s="35">
        <v>34214301951000</v>
      </c>
      <c r="D281" s="203">
        <v>6237</v>
      </c>
      <c r="E281" s="44"/>
      <c r="F281" s="33">
        <v>0.37202272366185091</v>
      </c>
      <c r="G281" s="33">
        <v>0.12673976240141471</v>
      </c>
      <c r="H281" s="33">
        <v>0.17302387196085922</v>
      </c>
      <c r="I281" s="33">
        <v>8.2541758561801029E-2</v>
      </c>
      <c r="J281" s="33">
        <v>0.20486318879275386</v>
      </c>
      <c r="K281" s="33">
        <v>4.0808694621320231E-2</v>
      </c>
      <c r="L281" s="44"/>
      <c r="M281" s="33">
        <v>0.19832387081045436</v>
      </c>
      <c r="N281" s="33">
        <v>0.46214569049648124</v>
      </c>
      <c r="O281" s="33">
        <v>0.69638066075767535</v>
      </c>
      <c r="P281" s="33">
        <v>2.6361841351950719E-2</v>
      </c>
      <c r="Q281" s="33">
        <v>7.8814441512263134E-2</v>
      </c>
      <c r="R281" s="33">
        <v>2.4508493588468242E-2</v>
      </c>
      <c r="S281" s="33">
        <v>0.17393456278964259</v>
      </c>
      <c r="T281" s="1"/>
    </row>
    <row r="282" spans="1:50" x14ac:dyDescent="0.2">
      <c r="B282" s="25">
        <v>45716</v>
      </c>
      <c r="C282" s="35">
        <v>34494604851000</v>
      </c>
      <c r="D282" s="203">
        <v>6306</v>
      </c>
      <c r="E282" s="44"/>
      <c r="F282" s="33">
        <v>0.36913593748939161</v>
      </c>
      <c r="G282" s="33">
        <v>0.12640308589804289</v>
      </c>
      <c r="H282" s="33">
        <v>0.17342613506780247</v>
      </c>
      <c r="I282" s="33">
        <v>8.3534386419169715E-2</v>
      </c>
      <c r="J282" s="33">
        <v>0.20706445053806538</v>
      </c>
      <c r="K282" s="33">
        <v>4.0436004587527954E-2</v>
      </c>
      <c r="L282" s="44"/>
      <c r="M282" s="33">
        <v>0.19745533625970918</v>
      </c>
      <c r="N282" s="33">
        <v>0.46068833861534469</v>
      </c>
      <c r="O282" s="33">
        <v>0.69510348947525036</v>
      </c>
      <c r="P282" s="33">
        <v>2.6507261177496654E-2</v>
      </c>
      <c r="Q282" s="33">
        <v>7.8721269941472563E-2</v>
      </c>
      <c r="R282" s="33">
        <v>2.445199774409209E-2</v>
      </c>
      <c r="S282" s="33">
        <v>0.17521598166168828</v>
      </c>
      <c r="T282" s="1"/>
    </row>
    <row r="283" spans="1:50" x14ac:dyDescent="0.2">
      <c r="B283" s="25">
        <v>45747</v>
      </c>
      <c r="C283" s="35">
        <v>34803235251000</v>
      </c>
      <c r="D283" s="203">
        <v>6347</v>
      </c>
      <c r="E283" s="44"/>
      <c r="F283" s="33">
        <v>0.36824526822206149</v>
      </c>
      <c r="G283" s="33">
        <v>0.12674742644430601</v>
      </c>
      <c r="H283" s="33">
        <v>0.17401189735158279</v>
      </c>
      <c r="I283" s="33">
        <v>8.5578729377304694E-2</v>
      </c>
      <c r="J283" s="33">
        <v>0.20546004842450788</v>
      </c>
      <c r="K283" s="33">
        <v>3.9956630180237152E-2</v>
      </c>
      <c r="L283" s="44"/>
      <c r="M283" s="33">
        <v>0.19593492245247704</v>
      </c>
      <c r="N283" s="33">
        <v>0.45946075083754001</v>
      </c>
      <c r="O283" s="33">
        <v>0.69437712976139543</v>
      </c>
      <c r="P283" s="33">
        <v>2.6547689987339678E-2</v>
      </c>
      <c r="Q283" s="33">
        <v>7.8851580326031567E-2</v>
      </c>
      <c r="R283" s="33">
        <v>2.4330496687823569E-2</v>
      </c>
      <c r="S283" s="33">
        <v>0.17589310323740973</v>
      </c>
      <c r="T283" s="1"/>
    </row>
    <row r="284" spans="1:50" x14ac:dyDescent="0.2">
      <c r="B284" s="25">
        <v>45777</v>
      </c>
      <c r="C284" s="35">
        <v>34820001251000</v>
      </c>
      <c r="D284" s="203">
        <v>6342</v>
      </c>
      <c r="E284" s="44"/>
      <c r="F284" s="33">
        <v>0.36867493505995569</v>
      </c>
      <c r="G284" s="33">
        <v>0.12668754570688914</v>
      </c>
      <c r="H284" s="33">
        <v>0.17388149863510183</v>
      </c>
      <c r="I284" s="33">
        <v>8.5543841010472577E-2</v>
      </c>
      <c r="J284" s="33">
        <v>0.20536111841163818</v>
      </c>
      <c r="K284" s="33">
        <v>3.9851061175942636E-2</v>
      </c>
      <c r="L284" s="44"/>
      <c r="M284" s="33">
        <v>0.19561590911213378</v>
      </c>
      <c r="N284" s="33">
        <v>0.45993466469332955</v>
      </c>
      <c r="O284" s="33">
        <v>0.69468554655222237</v>
      </c>
      <c r="P284" s="33">
        <v>2.6534476358568929E-2</v>
      </c>
      <c r="Q284" s="33">
        <v>7.8881074133250323E-2</v>
      </c>
      <c r="R284" s="33">
        <v>2.4323807282335356E-2</v>
      </c>
      <c r="S284" s="33">
        <v>0.17557509567362306</v>
      </c>
      <c r="T284" s="1"/>
    </row>
    <row r="285" spans="1:50" x14ac:dyDescent="0.2">
      <c r="B285" s="202" t="s">
        <v>285</v>
      </c>
      <c r="C285" s="35"/>
      <c r="D285" s="203"/>
      <c r="E285" s="44"/>
      <c r="F285" s="33"/>
      <c r="G285" s="33"/>
      <c r="H285" s="33"/>
      <c r="I285" s="33"/>
      <c r="J285" s="33"/>
      <c r="K285" s="33"/>
      <c r="L285" s="44"/>
      <c r="M285" s="33"/>
      <c r="N285" s="33"/>
      <c r="O285" s="33"/>
      <c r="P285" s="33"/>
      <c r="Q285" s="33"/>
      <c r="R285" s="33"/>
      <c r="S285" s="33"/>
      <c r="T285" s="1"/>
    </row>
    <row r="286" spans="1:50" x14ac:dyDescent="0.2">
      <c r="A286" s="182"/>
      <c r="B286" s="198">
        <v>45808</v>
      </c>
      <c r="C286" s="204">
        <v>34748620251000</v>
      </c>
      <c r="D286" s="205">
        <v>6328</v>
      </c>
      <c r="E286" s="206"/>
      <c r="F286" s="207">
        <v>0.36788596518827577</v>
      </c>
      <c r="G286" s="207">
        <v>0.1263341815672139</v>
      </c>
      <c r="H286" s="207">
        <v>0.17357854661370106</v>
      </c>
      <c r="I286" s="207">
        <v>8.6099235865743501E-2</v>
      </c>
      <c r="J286" s="207">
        <v>0.2061450885893478</v>
      </c>
      <c r="K286" s="207">
        <v>3.9956982175717984E-2</v>
      </c>
      <c r="L286" s="206"/>
      <c r="M286" s="207">
        <v>0.1946152725245367</v>
      </c>
      <c r="N286" s="207">
        <v>0.45877995974649438</v>
      </c>
      <c r="O286" s="207">
        <v>0.69375395126102157</v>
      </c>
      <c r="P286" s="207">
        <v>2.6515196670966665E-2</v>
      </c>
      <c r="Q286" s="207">
        <v>7.9058710249680808E-2</v>
      </c>
      <c r="R286" s="207">
        <v>2.4457431514148899E-2</v>
      </c>
      <c r="S286" s="207">
        <v>0.17621471030418209</v>
      </c>
      <c r="T286" s="182"/>
      <c r="U286" s="182"/>
      <c r="V286" s="182"/>
      <c r="W286" s="182"/>
      <c r="X286" s="182"/>
      <c r="Y286" s="182"/>
      <c r="Z286" s="182"/>
      <c r="AA286" s="182"/>
      <c r="AB286" s="182"/>
      <c r="AC286" s="182"/>
      <c r="AD286" s="182"/>
      <c r="AE286" s="182"/>
      <c r="AF286" s="182"/>
      <c r="AG286" s="182"/>
      <c r="AH286" s="182"/>
      <c r="AI286" s="182"/>
      <c r="AJ286" s="182"/>
      <c r="AK286" s="182"/>
      <c r="AL286" s="182"/>
      <c r="AM286" s="182"/>
      <c r="AN286" s="182"/>
      <c r="AO286" s="182"/>
      <c r="AP286" s="182"/>
      <c r="AQ286" s="182"/>
      <c r="AR286" s="182"/>
      <c r="AS286" s="182"/>
      <c r="AT286" s="182"/>
      <c r="AU286" s="182"/>
      <c r="AV286" s="182"/>
      <c r="AW286" s="182"/>
      <c r="AX286" s="182"/>
    </row>
    <row r="287" spans="1:50" x14ac:dyDescent="0.2">
      <c r="A287" s="182"/>
      <c r="B287" s="198">
        <v>45838</v>
      </c>
      <c r="C287" s="204">
        <v>29534679251000</v>
      </c>
      <c r="D287" s="205">
        <v>5580</v>
      </c>
      <c r="E287" s="206"/>
      <c r="F287" s="207">
        <v>0.37153603757618137</v>
      </c>
      <c r="G287" s="207">
        <v>0.12484034340326075</v>
      </c>
      <c r="H287" s="207">
        <v>0.18989060122635695</v>
      </c>
      <c r="I287" s="207">
        <v>9.1772239270491746E-2</v>
      </c>
      <c r="J287" s="207">
        <v>0.18143001840179354</v>
      </c>
      <c r="K287" s="207">
        <v>4.0530760121915636E-2</v>
      </c>
      <c r="L287" s="206"/>
      <c r="M287" s="207">
        <v>0.20227171418486722</v>
      </c>
      <c r="N287" s="207">
        <v>0.47241903260309087</v>
      </c>
      <c r="O287" s="207">
        <v>0.69590106008359987</v>
      </c>
      <c r="P287" s="207">
        <v>2.8400257638538592E-2</v>
      </c>
      <c r="Q287" s="207">
        <v>7.5611625270126756E-2</v>
      </c>
      <c r="R287" s="207">
        <v>2.6984244292174452E-2</v>
      </c>
      <c r="S287" s="207">
        <v>0.17310281271556038</v>
      </c>
      <c r="T287" s="182"/>
      <c r="U287" s="182"/>
      <c r="V287" s="182"/>
      <c r="W287" s="182"/>
      <c r="X287" s="182"/>
      <c r="Y287" s="182"/>
      <c r="Z287" s="182"/>
      <c r="AA287" s="182"/>
      <c r="AB287" s="182"/>
      <c r="AC287" s="182"/>
      <c r="AD287" s="182"/>
      <c r="AE287" s="182"/>
      <c r="AF287" s="182"/>
      <c r="AG287" s="182"/>
      <c r="AH287" s="182"/>
      <c r="AI287" s="182"/>
      <c r="AJ287" s="182"/>
      <c r="AK287" s="182"/>
      <c r="AL287" s="182"/>
      <c r="AM287" s="182"/>
      <c r="AN287" s="182"/>
      <c r="AO287" s="182"/>
      <c r="AP287" s="182"/>
      <c r="AQ287" s="182"/>
      <c r="AR287" s="182"/>
      <c r="AS287" s="182"/>
      <c r="AT287" s="182"/>
      <c r="AU287" s="182"/>
      <c r="AV287" s="182"/>
      <c r="AW287" s="182"/>
      <c r="AX287" s="182"/>
    </row>
    <row r="288" spans="1:50" x14ac:dyDescent="0.2">
      <c r="A288" s="182"/>
      <c r="B288" s="198">
        <v>45869</v>
      </c>
      <c r="C288" s="204">
        <v>23488782500000</v>
      </c>
      <c r="D288" s="205">
        <v>4810</v>
      </c>
      <c r="E288" s="206"/>
      <c r="F288" s="207">
        <v>0.3336637435337485</v>
      </c>
      <c r="G288" s="207">
        <v>0.12974027070155722</v>
      </c>
      <c r="H288" s="207">
        <v>0.22163860557693871</v>
      </c>
      <c r="I288" s="207">
        <v>5.5514329020671889E-2</v>
      </c>
      <c r="J288" s="207">
        <v>0.21342257309419932</v>
      </c>
      <c r="K288" s="207">
        <v>4.6020478072884362E-2</v>
      </c>
      <c r="L288" s="206"/>
      <c r="M288" s="207">
        <v>0.19169634271167524</v>
      </c>
      <c r="N288" s="207">
        <v>0.45770938106306702</v>
      </c>
      <c r="O288" s="207">
        <v>0.69310949173291547</v>
      </c>
      <c r="P288" s="207">
        <v>2.7656329143496475E-2</v>
      </c>
      <c r="Q288" s="207">
        <v>7.4433551419704272E-2</v>
      </c>
      <c r="R288" s="207">
        <v>2.7005486555124771E-2</v>
      </c>
      <c r="S288" s="207">
        <v>0.17779514114875899</v>
      </c>
      <c r="T288" s="182"/>
      <c r="U288" s="182"/>
      <c r="V288" s="182"/>
      <c r="W288" s="182"/>
      <c r="X288" s="182"/>
      <c r="Y288" s="182"/>
      <c r="Z288" s="182"/>
      <c r="AA288" s="182"/>
      <c r="AB288" s="182"/>
      <c r="AC288" s="182"/>
      <c r="AD288" s="182"/>
      <c r="AE288" s="182"/>
      <c r="AF288" s="182"/>
      <c r="AG288" s="182"/>
      <c r="AH288" s="182"/>
      <c r="AI288" s="182"/>
      <c r="AJ288" s="182"/>
      <c r="AK288" s="182"/>
      <c r="AL288" s="182"/>
      <c r="AM288" s="182"/>
      <c r="AN288" s="182"/>
      <c r="AO288" s="182"/>
      <c r="AP288" s="182"/>
      <c r="AQ288" s="182"/>
      <c r="AR288" s="182"/>
      <c r="AS288" s="182"/>
      <c r="AT288" s="182"/>
      <c r="AU288" s="182"/>
      <c r="AV288" s="182"/>
      <c r="AW288" s="182"/>
      <c r="AX288" s="182"/>
    </row>
    <row r="289" spans="1:50" x14ac:dyDescent="0.2">
      <c r="A289" s="182"/>
      <c r="B289" s="198">
        <v>45900</v>
      </c>
      <c r="C289" s="204">
        <v>17045927700000</v>
      </c>
      <c r="D289" s="205">
        <v>3273</v>
      </c>
      <c r="E289" s="206"/>
      <c r="F289" s="207">
        <v>0.36868229236945549</v>
      </c>
      <c r="G289" s="207">
        <v>0.12953885754191014</v>
      </c>
      <c r="H289" s="207">
        <v>0.20257923539121897</v>
      </c>
      <c r="I289" s="207">
        <v>5.7151714893170641E-2</v>
      </c>
      <c r="J289" s="207">
        <v>0.20346149890099557</v>
      </c>
      <c r="K289" s="207">
        <v>3.858640090324917E-2</v>
      </c>
      <c r="L289" s="206"/>
      <c r="M289" s="207">
        <v>0.19826716148749124</v>
      </c>
      <c r="N289" s="207">
        <v>0.46968354206969914</v>
      </c>
      <c r="O289" s="207">
        <v>0.7023545394950842</v>
      </c>
      <c r="P289" s="207">
        <v>2.8272324538839856E-2</v>
      </c>
      <c r="Q289" s="207">
        <v>8.2590342090914773E-2</v>
      </c>
      <c r="R289" s="207">
        <v>3.0136171468097921E-2</v>
      </c>
      <c r="S289" s="207">
        <v>0.15664662240706323</v>
      </c>
      <c r="T289" s="182"/>
      <c r="U289" s="182"/>
      <c r="V289" s="182"/>
      <c r="W289" s="182"/>
      <c r="X289" s="182"/>
      <c r="Y289" s="182"/>
      <c r="Z289" s="182"/>
      <c r="AA289" s="182"/>
      <c r="AB289" s="182"/>
      <c r="AC289" s="182"/>
      <c r="AD289" s="182"/>
      <c r="AE289" s="182"/>
      <c r="AF289" s="182"/>
      <c r="AG289" s="182"/>
      <c r="AH289" s="182"/>
      <c r="AI289" s="182"/>
      <c r="AJ289" s="182"/>
      <c r="AK289" s="182"/>
      <c r="AL289" s="182"/>
      <c r="AM289" s="182"/>
      <c r="AN289" s="182"/>
      <c r="AO289" s="182"/>
      <c r="AP289" s="182"/>
      <c r="AQ289" s="182"/>
      <c r="AR289" s="182"/>
      <c r="AS289" s="182"/>
      <c r="AT289" s="182"/>
      <c r="AU289" s="182"/>
      <c r="AV289" s="182"/>
      <c r="AW289" s="182"/>
      <c r="AX289" s="182"/>
    </row>
    <row r="290" spans="1:50" x14ac:dyDescent="0.2">
      <c r="A290" s="182"/>
      <c r="B290" s="198">
        <v>45930</v>
      </c>
      <c r="C290" s="204">
        <v>5192577000000</v>
      </c>
      <c r="D290" s="205">
        <v>1239</v>
      </c>
      <c r="E290" s="206"/>
      <c r="F290" s="207">
        <v>0.52978646248288663</v>
      </c>
      <c r="G290" s="207">
        <v>5.7616863457200539E-2</v>
      </c>
      <c r="H290" s="207">
        <v>0.26159631335269556</v>
      </c>
      <c r="I290" s="207">
        <v>7.0377771961783131E-2</v>
      </c>
      <c r="J290" s="207">
        <v>8.7201403079819519E-3</v>
      </c>
      <c r="K290" s="207">
        <v>7.1902448437452152E-2</v>
      </c>
      <c r="L290" s="206"/>
      <c r="M290" s="207">
        <v>0.25368232382495243</v>
      </c>
      <c r="N290" s="207">
        <v>0.57258871654671661</v>
      </c>
      <c r="O290" s="207">
        <v>0.71467192494208565</v>
      </c>
      <c r="P290" s="207">
        <v>4.4419370189406913E-2</v>
      </c>
      <c r="Q290" s="207">
        <v>7.302963441851705E-2</v>
      </c>
      <c r="R290" s="207">
        <v>2.0884427905450417E-2</v>
      </c>
      <c r="S290" s="207">
        <v>0.14699464254454003</v>
      </c>
      <c r="T290" s="182"/>
      <c r="U290" s="182"/>
      <c r="V290" s="182"/>
      <c r="W290" s="182"/>
      <c r="X290" s="182"/>
      <c r="Y290" s="182"/>
      <c r="Z290" s="182"/>
      <c r="AA290" s="182"/>
      <c r="AB290" s="182"/>
      <c r="AC290" s="182"/>
      <c r="AD290" s="182"/>
      <c r="AE290" s="182"/>
      <c r="AF290" s="182"/>
      <c r="AG290" s="182"/>
      <c r="AH290" s="182"/>
      <c r="AI290" s="182"/>
      <c r="AJ290" s="182"/>
      <c r="AK290" s="182"/>
      <c r="AL290" s="182"/>
      <c r="AM290" s="182"/>
      <c r="AN290" s="182"/>
      <c r="AO290" s="182"/>
      <c r="AP290" s="182"/>
      <c r="AQ290" s="182"/>
      <c r="AR290" s="182"/>
      <c r="AS290" s="182"/>
      <c r="AT290" s="182"/>
      <c r="AU290" s="182"/>
      <c r="AV290" s="182"/>
      <c r="AW290" s="182"/>
      <c r="AX290" s="182"/>
    </row>
    <row r="291" spans="1:50" x14ac:dyDescent="0.2">
      <c r="A291" s="182"/>
      <c r="B291" s="198">
        <v>45961</v>
      </c>
      <c r="C291" s="204">
        <v>3077728000000</v>
      </c>
      <c r="D291" s="208">
        <v>899</v>
      </c>
      <c r="E291" s="206"/>
      <c r="F291" s="207">
        <v>0.40375660227284543</v>
      </c>
      <c r="G291" s="207">
        <v>8.6100526102371622E-2</v>
      </c>
      <c r="H291" s="207">
        <v>0.32046399161979228</v>
      </c>
      <c r="I291" s="207">
        <v>0.11596281412782417</v>
      </c>
      <c r="J291" s="207">
        <v>1.4712151301219601E-2</v>
      </c>
      <c r="K291" s="207">
        <v>5.9003914575946934E-2</v>
      </c>
      <c r="L291" s="206"/>
      <c r="M291" s="207">
        <v>0.18530032543486624</v>
      </c>
      <c r="N291" s="207">
        <v>0.50774402416327891</v>
      </c>
      <c r="O291" s="207">
        <v>0.67426718670395824</v>
      </c>
      <c r="P291" s="207">
        <v>4.878078894561183E-2</v>
      </c>
      <c r="Q291" s="207">
        <v>6.5622758086484573E-2</v>
      </c>
      <c r="R291" s="207">
        <v>2.7118055916572226E-2</v>
      </c>
      <c r="S291" s="207">
        <v>0.18421121034737312</v>
      </c>
      <c r="T291" s="182"/>
      <c r="U291" s="182"/>
      <c r="V291" s="182"/>
      <c r="W291" s="182"/>
      <c r="X291" s="182"/>
      <c r="Y291" s="182"/>
      <c r="Z291" s="182"/>
      <c r="AA291" s="182"/>
      <c r="AB291" s="182"/>
      <c r="AC291" s="182"/>
      <c r="AD291" s="182"/>
      <c r="AE291" s="182"/>
      <c r="AF291" s="182"/>
      <c r="AG291" s="182"/>
      <c r="AH291" s="182"/>
      <c r="AI291" s="182"/>
      <c r="AJ291" s="182"/>
      <c r="AK291" s="182"/>
      <c r="AL291" s="182"/>
      <c r="AM291" s="182"/>
      <c r="AN291" s="182"/>
      <c r="AO291" s="182"/>
      <c r="AP291" s="182"/>
      <c r="AQ291" s="182"/>
      <c r="AR291" s="182"/>
      <c r="AS291" s="182"/>
      <c r="AT291" s="182"/>
      <c r="AU291" s="182"/>
      <c r="AV291" s="182"/>
      <c r="AW291" s="182"/>
      <c r="AX291" s="182"/>
    </row>
  </sheetData>
  <mergeCells count="3">
    <mergeCell ref="B3:B4"/>
    <mergeCell ref="C3:C4"/>
    <mergeCell ref="D3:D4"/>
  </mergeCells>
  <phoneticPr fontId="5"/>
  <conditionalFormatting sqref="C5:U291">
    <cfRule type="expression" dxfId="1" priority="1" stopIfTrue="1">
      <formula>ISERROR(C5)</formula>
    </cfRule>
  </conditionalFormatting>
  <pageMargins left="0.59055118110236227" right="0.59055118110236227" top="0.59055118110236227" bottom="0.59055118110236227" header="0.39370078740157483" footer="0.39370078740157483"/>
  <pageSetup paperSize="9" scale="18"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A0FAB-2582-4974-98D1-DF432A11B78A}">
  <sheetPr codeName="Sheet6"/>
  <dimension ref="A1:C56"/>
  <sheetViews>
    <sheetView zoomScale="160" zoomScaleNormal="160" workbookViewId="0"/>
  </sheetViews>
  <sheetFormatPr defaultRowHeight="10" x14ac:dyDescent="0.2"/>
  <cols>
    <col min="1" max="1" width="0.77734375" customWidth="1"/>
    <col min="2" max="2" width="43.44140625" customWidth="1"/>
    <col min="3" max="3" width="34.44140625" customWidth="1"/>
  </cols>
  <sheetData>
    <row r="1" spans="1:3" ht="45" customHeight="1" x14ac:dyDescent="0.2">
      <c r="A1" s="12"/>
      <c r="B1" s="53" t="s">
        <v>64</v>
      </c>
      <c r="C1" s="53"/>
    </row>
    <row r="3" spans="1:3" ht="11" x14ac:dyDescent="0.2">
      <c r="B3" s="81" t="s">
        <v>65</v>
      </c>
      <c r="C3" s="81" t="s">
        <v>66</v>
      </c>
    </row>
    <row r="4" spans="1:3" ht="11.5" x14ac:dyDescent="0.2">
      <c r="B4" s="81" t="s">
        <v>67</v>
      </c>
      <c r="C4" s="82">
        <v>41121</v>
      </c>
    </row>
    <row r="5" spans="1:3" ht="11.5" x14ac:dyDescent="0.2">
      <c r="B5" s="81" t="s">
        <v>68</v>
      </c>
      <c r="C5" s="82">
        <v>41121</v>
      </c>
    </row>
    <row r="6" spans="1:3" ht="11.5" x14ac:dyDescent="0.2">
      <c r="B6" s="81" t="s">
        <v>69</v>
      </c>
      <c r="C6" s="82">
        <v>41121</v>
      </c>
    </row>
    <row r="7" spans="1:3" ht="11.5" x14ac:dyDescent="0.2">
      <c r="B7" s="81" t="s">
        <v>70</v>
      </c>
      <c r="C7" s="82">
        <v>41364</v>
      </c>
    </row>
    <row r="8" spans="1:3" ht="11.5" x14ac:dyDescent="0.2">
      <c r="B8" s="81" t="s">
        <v>71</v>
      </c>
      <c r="C8" s="82">
        <v>41455</v>
      </c>
    </row>
    <row r="9" spans="1:3" ht="11.5" x14ac:dyDescent="0.2">
      <c r="B9" s="81" t="s">
        <v>72</v>
      </c>
      <c r="C9" s="82">
        <v>41547</v>
      </c>
    </row>
    <row r="10" spans="1:3" ht="11.5" x14ac:dyDescent="0.2">
      <c r="B10" s="81" t="s">
        <v>73</v>
      </c>
      <c r="C10" s="82">
        <v>41820</v>
      </c>
    </row>
    <row r="11" spans="1:3" ht="11.5" x14ac:dyDescent="0.2">
      <c r="B11" s="81" t="s">
        <v>74</v>
      </c>
      <c r="C11" s="82">
        <v>41912</v>
      </c>
    </row>
    <row r="12" spans="1:3" ht="11.5" x14ac:dyDescent="0.2">
      <c r="B12" s="81" t="s">
        <v>75</v>
      </c>
      <c r="C12" s="82">
        <v>42063</v>
      </c>
    </row>
    <row r="13" spans="1:3" ht="11.5" x14ac:dyDescent="0.2">
      <c r="B13" s="81" t="s">
        <v>76</v>
      </c>
      <c r="C13" s="82">
        <v>42185</v>
      </c>
    </row>
    <row r="14" spans="1:3" ht="11.5" x14ac:dyDescent="0.2">
      <c r="B14" s="81" t="s">
        <v>77</v>
      </c>
      <c r="C14" s="82">
        <v>42216</v>
      </c>
    </row>
    <row r="15" spans="1:3" ht="11.5" x14ac:dyDescent="0.2">
      <c r="B15" s="81" t="s">
        <v>78</v>
      </c>
      <c r="C15" s="82">
        <v>42277</v>
      </c>
    </row>
    <row r="16" spans="1:3" ht="11.5" x14ac:dyDescent="0.2">
      <c r="B16" s="81" t="s">
        <v>79</v>
      </c>
      <c r="C16" s="82">
        <v>42277</v>
      </c>
    </row>
    <row r="17" spans="2:3" ht="11.5" x14ac:dyDescent="0.2">
      <c r="B17" s="81" t="s">
        <v>80</v>
      </c>
      <c r="C17" s="82">
        <v>42369</v>
      </c>
    </row>
    <row r="18" spans="2:3" ht="11.5" x14ac:dyDescent="0.2">
      <c r="B18" s="81" t="s">
        <v>81</v>
      </c>
      <c r="C18" s="82">
        <v>42460</v>
      </c>
    </row>
    <row r="19" spans="2:3" ht="11.5" x14ac:dyDescent="0.2">
      <c r="B19" s="81" t="s">
        <v>82</v>
      </c>
      <c r="C19" s="82">
        <v>42613</v>
      </c>
    </row>
    <row r="20" spans="2:3" ht="11.5" x14ac:dyDescent="0.2">
      <c r="B20" s="81" t="s">
        <v>83</v>
      </c>
      <c r="C20" s="82">
        <v>42794</v>
      </c>
    </row>
    <row r="21" spans="2:3" ht="11.5" x14ac:dyDescent="0.2">
      <c r="B21" s="81" t="s">
        <v>84</v>
      </c>
      <c r="C21" s="82">
        <v>43008</v>
      </c>
    </row>
    <row r="22" spans="2:3" ht="11.5" x14ac:dyDescent="0.2">
      <c r="B22" s="81" t="s">
        <v>85</v>
      </c>
      <c r="C22" s="82">
        <v>43343</v>
      </c>
    </row>
    <row r="23" spans="2:3" ht="11.5" x14ac:dyDescent="0.2">
      <c r="B23" s="81" t="s">
        <v>86</v>
      </c>
      <c r="C23" s="82">
        <v>43373</v>
      </c>
    </row>
    <row r="24" spans="2:3" ht="11.5" x14ac:dyDescent="0.2">
      <c r="B24" s="81" t="s">
        <v>87</v>
      </c>
      <c r="C24" s="82">
        <v>43646</v>
      </c>
    </row>
    <row r="25" spans="2:3" ht="11.5" x14ac:dyDescent="0.2">
      <c r="B25" s="81" t="s">
        <v>88</v>
      </c>
      <c r="C25" s="82">
        <v>43677</v>
      </c>
    </row>
    <row r="26" spans="2:3" ht="11.5" x14ac:dyDescent="0.2">
      <c r="B26" s="83" t="s">
        <v>89</v>
      </c>
      <c r="C26" s="84">
        <v>43890</v>
      </c>
    </row>
    <row r="27" spans="2:3" ht="11.5" x14ac:dyDescent="0.2">
      <c r="B27" s="81" t="s">
        <v>90</v>
      </c>
      <c r="C27" s="82">
        <v>44104</v>
      </c>
    </row>
    <row r="28" spans="2:3" ht="11.5" x14ac:dyDescent="0.2">
      <c r="B28" s="81" t="s">
        <v>91</v>
      </c>
      <c r="C28" s="82">
        <v>44439</v>
      </c>
    </row>
    <row r="29" spans="2:3" ht="11.5" x14ac:dyDescent="0.2">
      <c r="B29" s="81" t="s">
        <v>92</v>
      </c>
      <c r="C29" s="82">
        <v>44439</v>
      </c>
    </row>
    <row r="30" spans="2:3" ht="11.5" x14ac:dyDescent="0.2">
      <c r="B30" s="81" t="s">
        <v>93</v>
      </c>
      <c r="C30" s="82">
        <v>44804</v>
      </c>
    </row>
    <row r="31" spans="2:3" ht="11.5" x14ac:dyDescent="0.2">
      <c r="B31" s="81" t="s">
        <v>94</v>
      </c>
      <c r="C31" s="82">
        <v>44865</v>
      </c>
    </row>
    <row r="32" spans="2:3" ht="11.5" x14ac:dyDescent="0.2">
      <c r="B32" s="81" t="s">
        <v>95</v>
      </c>
      <c r="C32" s="82">
        <v>44926</v>
      </c>
    </row>
    <row r="33" spans="2:3" ht="11.5" x14ac:dyDescent="0.2">
      <c r="B33" s="81" t="s">
        <v>96</v>
      </c>
      <c r="C33" s="82">
        <v>45199</v>
      </c>
    </row>
    <row r="34" spans="2:3" ht="11.5" x14ac:dyDescent="0.2">
      <c r="B34" s="81" t="s">
        <v>97</v>
      </c>
      <c r="C34" s="82">
        <v>45199</v>
      </c>
    </row>
    <row r="35" spans="2:3" ht="11.5" x14ac:dyDescent="0.2">
      <c r="B35" s="81" t="s">
        <v>98</v>
      </c>
      <c r="C35" s="82">
        <v>45199</v>
      </c>
    </row>
    <row r="36" spans="2:3" ht="11.5" x14ac:dyDescent="0.2">
      <c r="B36" s="81" t="s">
        <v>99</v>
      </c>
      <c r="C36" s="82">
        <v>45260</v>
      </c>
    </row>
    <row r="37" spans="2:3" ht="11.5" x14ac:dyDescent="0.2">
      <c r="B37" s="81" t="s">
        <v>100</v>
      </c>
      <c r="C37" s="82">
        <v>45291</v>
      </c>
    </row>
    <row r="38" spans="2:3" ht="11.5" x14ac:dyDescent="0.2">
      <c r="B38" s="85" t="s">
        <v>101</v>
      </c>
      <c r="C38" s="86">
        <v>45322</v>
      </c>
    </row>
    <row r="39" spans="2:3" ht="11.5" x14ac:dyDescent="0.2">
      <c r="B39" s="85" t="s">
        <v>102</v>
      </c>
      <c r="C39" s="86">
        <v>45322</v>
      </c>
    </row>
    <row r="40" spans="2:3" ht="11.5" x14ac:dyDescent="0.2">
      <c r="B40" s="85" t="s">
        <v>105</v>
      </c>
      <c r="C40" s="86">
        <v>45351</v>
      </c>
    </row>
    <row r="41" spans="2:3" ht="11.5" x14ac:dyDescent="0.2">
      <c r="B41" s="85" t="s">
        <v>106</v>
      </c>
      <c r="C41" s="86">
        <v>45473</v>
      </c>
    </row>
    <row r="42" spans="2:3" ht="11.5" x14ac:dyDescent="0.2">
      <c r="B42" s="95" t="s">
        <v>107</v>
      </c>
      <c r="C42" s="96">
        <v>45504</v>
      </c>
    </row>
    <row r="43" spans="2:3" ht="11.5" x14ac:dyDescent="0.2">
      <c r="B43" s="95" t="s">
        <v>108</v>
      </c>
      <c r="C43" s="96">
        <v>45504</v>
      </c>
    </row>
    <row r="44" spans="2:3" ht="11.5" x14ac:dyDescent="0.2">
      <c r="B44" s="95" t="s">
        <v>109</v>
      </c>
      <c r="C44" s="96">
        <v>45504</v>
      </c>
    </row>
    <row r="45" spans="2:3" ht="11.5" x14ac:dyDescent="0.2">
      <c r="B45" s="95" t="s">
        <v>110</v>
      </c>
      <c r="C45" s="96">
        <v>45504</v>
      </c>
    </row>
    <row r="46" spans="2:3" ht="11.5" x14ac:dyDescent="0.2">
      <c r="B46" s="95" t="s">
        <v>111</v>
      </c>
      <c r="C46" s="96">
        <v>45504</v>
      </c>
    </row>
    <row r="47" spans="2:3" ht="11.5" x14ac:dyDescent="0.2">
      <c r="B47" s="85" t="s">
        <v>112</v>
      </c>
      <c r="C47" s="86">
        <v>45535</v>
      </c>
    </row>
    <row r="48" spans="2:3" ht="11.5" x14ac:dyDescent="0.2">
      <c r="B48" s="85" t="s">
        <v>113</v>
      </c>
      <c r="C48" s="86">
        <v>45535</v>
      </c>
    </row>
    <row r="49" spans="2:3" ht="11.5" x14ac:dyDescent="0.2">
      <c r="B49" s="85" t="s">
        <v>114</v>
      </c>
      <c r="C49" s="86">
        <v>45535</v>
      </c>
    </row>
    <row r="50" spans="2:3" ht="11.5" x14ac:dyDescent="0.2">
      <c r="B50" s="85" t="s">
        <v>115</v>
      </c>
      <c r="C50" s="86">
        <v>45565</v>
      </c>
    </row>
    <row r="51" spans="2:3" ht="11.5" x14ac:dyDescent="0.2">
      <c r="B51" s="85" t="s">
        <v>116</v>
      </c>
      <c r="C51" s="86">
        <v>45565</v>
      </c>
    </row>
    <row r="52" spans="2:3" ht="11.5" x14ac:dyDescent="0.2">
      <c r="B52" s="85" t="s">
        <v>117</v>
      </c>
      <c r="C52" s="86">
        <v>45565</v>
      </c>
    </row>
    <row r="53" spans="2:3" ht="11.5" x14ac:dyDescent="0.2">
      <c r="B53" s="85" t="s">
        <v>190</v>
      </c>
      <c r="C53" s="86">
        <v>45688</v>
      </c>
    </row>
    <row r="54" spans="2:3" ht="11.5" x14ac:dyDescent="0.2">
      <c r="B54" s="85" t="s">
        <v>191</v>
      </c>
      <c r="C54" s="86">
        <v>45716</v>
      </c>
    </row>
    <row r="55" spans="2:3" ht="11.5" x14ac:dyDescent="0.2">
      <c r="B55" s="85" t="s">
        <v>192</v>
      </c>
      <c r="C55" s="86">
        <v>45716</v>
      </c>
    </row>
    <row r="56" spans="2:3" ht="11.5" x14ac:dyDescent="0.2">
      <c r="B56" s="85" t="s">
        <v>193</v>
      </c>
      <c r="C56" s="86">
        <v>45747</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概要</vt:lpstr>
      <vt:lpstr>月次収益率指数値</vt:lpstr>
      <vt:lpstr>四半期収益率</vt:lpstr>
      <vt:lpstr>四半期収益率（四分位有）</vt:lpstr>
      <vt:lpstr>年次収益率</vt:lpstr>
      <vt:lpstr>年次収益率（四分位有）</vt:lpstr>
      <vt:lpstr>ユニバース1</vt:lpstr>
      <vt:lpstr>ユニバース2</vt:lpstr>
      <vt:lpstr>ユニバース3</vt:lpstr>
      <vt:lpstr>ユニバース4</vt:lpstr>
      <vt:lpstr>公開日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2013-02-26T06:59:27Z</cp:lastPrinted>
  <dcterms:created xsi:type="dcterms:W3CDTF">2011-01-18T06:07:34Z</dcterms:created>
  <dcterms:modified xsi:type="dcterms:W3CDTF">2026-01-23T05:06:02Z</dcterms:modified>
</cp:coreProperties>
</file>